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0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omajerowicz\OneDrive\Accréditations\Licences &amp; Masters\Nouvelle accréditation 24-28\Projets maquettes\MCC\Master\HIC\"/>
    </mc:Choice>
  </mc:AlternateContent>
  <xr:revisionPtr revIDLastSave="0" documentId="13_ncr:1_{9ECA6DE5-1EBD-44B6-89F7-ABF469527FCE}" xr6:coauthVersionLast="47" xr6:coauthVersionMax="47" xr10:uidLastSave="{00000000-0000-0000-0000-000000000000}"/>
  <bookViews>
    <workbookView xWindow="-120" yWindow="-120" windowWidth="29040" windowHeight="15720" firstSheet="8" activeTab="8" xr2:uid="{9773176B-C167-42D3-A34D-DED7C114DA88}"/>
  </bookViews>
  <sheets>
    <sheet name="Listes" sheetId="15" state="hidden" r:id="rId1"/>
    <sheet name="Calcul" sheetId="21" state="hidden" r:id="rId2"/>
    <sheet name="Fiche Générale" sheetId="2" r:id="rId3"/>
    <sheet name="Année 1 Maquette" sheetId="3" r:id="rId4"/>
    <sheet name="A1 MCC" sheetId="4" r:id="rId5"/>
    <sheet name="no use" sheetId="12" state="hidden" r:id="rId6"/>
    <sheet name="x" sheetId="22" state="hidden" r:id="rId7"/>
    <sheet name="Année 2 Maquette" sheetId="16" r:id="rId8"/>
    <sheet name="A2 MCC" sheetId="23" r:id="rId9"/>
    <sheet name="non" sheetId="18" state="hidden" r:id="rId10"/>
    <sheet name="z" sheetId="24" state="hidden" r:id="rId11"/>
  </sheets>
  <definedNames>
    <definedName name="_xlnm._FilterDatabase" localSheetId="4" hidden="1">'A1 MCC'!$A$18:$T$300</definedName>
    <definedName name="_xlnm._FilterDatabase" localSheetId="8" hidden="1">'A2 MCC'!$A$18:$T$301</definedName>
    <definedName name="_xlnm._FilterDatabase" localSheetId="3" hidden="1">'Année 1 Maquette'!$A$18:$O$49</definedName>
    <definedName name="_xlnm._FilterDatabase" localSheetId="7" hidden="1">'Année 2 Maquette'!$A$18:$P$48</definedName>
    <definedName name="CREATES">Listes!$F$12:$F$19</definedName>
    <definedName name="CREATES_Antenne">Listes!$C$26</definedName>
    <definedName name="DS4H">Listes!$I$12:$I$14</definedName>
    <definedName name="DS4H_Antenne">Listes!$E$26:$E$27</definedName>
    <definedName name="ELMI">Listes!$E$12:$E$19</definedName>
    <definedName name="ELMI_Antenne">Listes!$B$26:$B$27</definedName>
    <definedName name="HEALTHY">Listes!$L$12:$L$16</definedName>
    <definedName name="HEALTHY_Antenne">Listes!$G$26:$G$29</definedName>
    <definedName name="IAE">Listes!$C$12:$C$19</definedName>
    <definedName name="IDPD">Listes!$D$12</definedName>
    <definedName name="INSPE">Listes!$B$12:$B$15</definedName>
    <definedName name="LEXSOCIETE">Listes!$A$12:$A$17</definedName>
    <definedName name="LEXSOCIETE_Antenne">Listes!$A$26</definedName>
    <definedName name="LIFE">Listes!$K$12</definedName>
    <definedName name="list_cmp">Listes!$A$11:$L$11</definedName>
    <definedName name="List_CNU">Listes!$C$36:$C$92</definedName>
    <definedName name="List_Controle">Listes!$B$2:$B$6</definedName>
    <definedName name="List_Controle2">Listes!$A$2:$A$4</definedName>
    <definedName name="List_Mutualisation">Listes!$E$2:$E$3</definedName>
    <definedName name="List_NatureELP">Listes!$D$2:$D$6</definedName>
    <definedName name="List_RegimeInscription">Listes!$C$2:$C$3</definedName>
    <definedName name="List_Statut">Listes!$F$2:$F$4</definedName>
    <definedName name="List_Type">Listes!$G$2:$G$4</definedName>
    <definedName name="liste_cmp" localSheetId="8">#REF!</definedName>
    <definedName name="liste_cmp" localSheetId="7">#REF!</definedName>
    <definedName name="liste_cmp" localSheetId="5">#REF!</definedName>
    <definedName name="liste_cmp" localSheetId="9">#REF!</definedName>
    <definedName name="liste_cmp" localSheetId="6">#REF!</definedName>
    <definedName name="liste_cmp" localSheetId="10">#REF!</definedName>
    <definedName name="liste_cmp">#REF!</definedName>
    <definedName name="liste_mention" localSheetId="8">#REF!</definedName>
    <definedName name="liste_mention" localSheetId="7">#REF!</definedName>
    <definedName name="liste_mention" localSheetId="5">#REF!</definedName>
    <definedName name="liste_mention" localSheetId="9">#REF!</definedName>
    <definedName name="liste_mention" localSheetId="6">#REF!</definedName>
    <definedName name="liste_mention" localSheetId="10">#REF!</definedName>
    <definedName name="liste_mention">#REF!</definedName>
    <definedName name="Médecine" localSheetId="8">#REF!</definedName>
    <definedName name="Médecine" localSheetId="7">#REF!</definedName>
    <definedName name="Médecine" localSheetId="5">#REF!</definedName>
    <definedName name="Médecine" localSheetId="9">#REF!</definedName>
    <definedName name="Médecine" localSheetId="6">#REF!</definedName>
    <definedName name="Médecine" localSheetId="10">#REF!</definedName>
    <definedName name="Médecine">#REF!</definedName>
    <definedName name="ODYSSEE">Listes!$G$12:$G$22</definedName>
    <definedName name="ODYSSEE_Antenne">Listes!$D$26:$D$29</definedName>
    <definedName name="POLYTECH_SOPHIA">Listes!$G$12:$G$13</definedName>
    <definedName name="Por" localSheetId="8">#REF!</definedName>
    <definedName name="Por" localSheetId="7">#REF!</definedName>
    <definedName name="Por" localSheetId="5">#REF!</definedName>
    <definedName name="Por" localSheetId="9">#REF!</definedName>
    <definedName name="Por" localSheetId="6">#REF!</definedName>
    <definedName name="Por" localSheetId="10">#REF!</definedName>
    <definedName name="Por">#REF!</definedName>
    <definedName name="Portail_Droit" localSheetId="8">#REF!</definedName>
    <definedName name="Portail_Droit" localSheetId="6">#REF!</definedName>
    <definedName name="Portail_Droit" localSheetId="10">#REF!</definedName>
    <definedName name="Portail_Droit">#REF!</definedName>
    <definedName name="Portail_EG" localSheetId="8">#REF!</definedName>
    <definedName name="Portail_EG" localSheetId="6">#REF!</definedName>
    <definedName name="Portail_EG" localSheetId="10">#REF!</definedName>
    <definedName name="Portail_EG">#REF!</definedName>
    <definedName name="Portail_SHS" localSheetId="8">#REF!</definedName>
    <definedName name="Portail_SHS" localSheetId="7">#REF!</definedName>
    <definedName name="Portail_SHS" localSheetId="5">#REF!</definedName>
    <definedName name="Portail_SHS" localSheetId="9">#REF!</definedName>
    <definedName name="Portail_SHS" localSheetId="6">#REF!</definedName>
    <definedName name="Portail_SHS" localSheetId="10">#REF!</definedName>
    <definedName name="Portail_SHS">#REF!</definedName>
    <definedName name="Portail_SHS_LLAC" localSheetId="8">#REF!</definedName>
    <definedName name="Portail_SHS_LLAC" localSheetId="6">#REF!</definedName>
    <definedName name="Portail_SHS_LLAC" localSheetId="10">#REF!</definedName>
    <definedName name="Portail_SHS_LLAC">#REF!</definedName>
    <definedName name="Portail_ST_SV" localSheetId="8">#REF!</definedName>
    <definedName name="Portail_ST_SV" localSheetId="6">#REF!</definedName>
    <definedName name="Portail_ST_SV" localSheetId="10">#REF!</definedName>
    <definedName name="Portail_ST_SV">#REF!</definedName>
    <definedName name="Portail_STAPS" localSheetId="8">#REF!</definedName>
    <definedName name="Portail_STAPS" localSheetId="6">#REF!</definedName>
    <definedName name="Portail_STAPS" localSheetId="10">#REF!</definedName>
    <definedName name="Portail_STAPS">#REF!</definedName>
    <definedName name="SPECTRUM">Listes!$J$12:$J$17</definedName>
    <definedName name="SPECTRUM_ANTENNE">Listes!$F$26:$F$28</definedName>
    <definedName name="tab_code" localSheetId="8">#REF!</definedName>
    <definedName name="tab_code" localSheetId="7">#REF!</definedName>
    <definedName name="tab_code" localSheetId="5">#REF!</definedName>
    <definedName name="tab_code" localSheetId="9">#REF!</definedName>
    <definedName name="tab_code" localSheetId="6">#REF!</definedName>
    <definedName name="tab_code" localSheetId="10">#REF!</definedName>
    <definedName name="tab_code">#REF!</definedName>
    <definedName name="tab_code_dip">Listes!$O$1:$P$56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0" i="16" l="1"/>
  <c r="H21" i="16"/>
  <c r="H22" i="16"/>
  <c r="H23" i="16"/>
  <c r="H24" i="16"/>
  <c r="H25" i="16"/>
  <c r="H26" i="16"/>
  <c r="H27" i="16"/>
  <c r="H28" i="16"/>
  <c r="H29" i="16"/>
  <c r="H30" i="16"/>
  <c r="H31" i="16"/>
  <c r="H32" i="16"/>
  <c r="H33" i="16"/>
  <c r="H34" i="16"/>
  <c r="H35" i="16"/>
  <c r="H36" i="16"/>
  <c r="H37" i="16"/>
  <c r="H38" i="16"/>
  <c r="H39" i="16"/>
  <c r="H40" i="16"/>
  <c r="H41" i="16"/>
  <c r="H42" i="16"/>
  <c r="H43" i="16"/>
  <c r="H44" i="16"/>
  <c r="H45" i="16"/>
  <c r="H46" i="16"/>
  <c r="H47" i="16"/>
  <c r="H48" i="16"/>
  <c r="H19" i="16"/>
  <c r="C35" i="23" l="1"/>
  <c r="B35" i="23"/>
  <c r="A35" i="23"/>
  <c r="E10" i="24"/>
  <c r="E10" i="23"/>
  <c r="E10" i="22"/>
  <c r="E10" i="12"/>
  <c r="E10" i="4"/>
  <c r="E10" i="18"/>
  <c r="E10" i="16"/>
  <c r="H5" i="21"/>
  <c r="C2" i="2" l="1"/>
  <c r="W18" i="21" l="1"/>
  <c r="T18" i="21"/>
  <c r="Q18" i="21"/>
  <c r="N18" i="21"/>
  <c r="C300" i="24" l="1"/>
  <c r="B300" i="24"/>
  <c r="A300" i="24"/>
  <c r="C299" i="24"/>
  <c r="B299" i="24"/>
  <c r="A299" i="24"/>
  <c r="C298" i="24"/>
  <c r="B298" i="24"/>
  <c r="A298" i="24"/>
  <c r="C297" i="24"/>
  <c r="B297" i="24"/>
  <c r="A297" i="24"/>
  <c r="C296" i="24"/>
  <c r="B296" i="24"/>
  <c r="A296" i="24"/>
  <c r="C295" i="24"/>
  <c r="B295" i="24"/>
  <c r="A295" i="24"/>
  <c r="C294" i="24"/>
  <c r="B294" i="24"/>
  <c r="A294" i="24"/>
  <c r="C293" i="24"/>
  <c r="B293" i="24"/>
  <c r="A293" i="24"/>
  <c r="C292" i="24"/>
  <c r="B292" i="24"/>
  <c r="A292" i="24"/>
  <c r="C291" i="24"/>
  <c r="B291" i="24"/>
  <c r="A291" i="24"/>
  <c r="C290" i="24"/>
  <c r="B290" i="24"/>
  <c r="A290" i="24"/>
  <c r="C289" i="24"/>
  <c r="B289" i="24"/>
  <c r="A289" i="24"/>
  <c r="C288" i="24"/>
  <c r="B288" i="24"/>
  <c r="A288" i="24"/>
  <c r="C287" i="24"/>
  <c r="B287" i="24"/>
  <c r="A287" i="24"/>
  <c r="C286" i="24"/>
  <c r="B286" i="24"/>
  <c r="A286" i="24"/>
  <c r="C285" i="24"/>
  <c r="B285" i="24"/>
  <c r="A285" i="24"/>
  <c r="C284" i="24"/>
  <c r="B284" i="24"/>
  <c r="A284" i="24"/>
  <c r="C283" i="24"/>
  <c r="B283" i="24"/>
  <c r="A283" i="24"/>
  <c r="C282" i="24"/>
  <c r="B282" i="24"/>
  <c r="A282" i="24"/>
  <c r="C281" i="24"/>
  <c r="B281" i="24"/>
  <c r="A281" i="24"/>
  <c r="C280" i="24"/>
  <c r="B280" i="24"/>
  <c r="A280" i="24"/>
  <c r="C279" i="24"/>
  <c r="B279" i="24"/>
  <c r="A279" i="24"/>
  <c r="C278" i="24"/>
  <c r="B278" i="24"/>
  <c r="A278" i="24"/>
  <c r="C277" i="24"/>
  <c r="B277" i="24"/>
  <c r="A277" i="24"/>
  <c r="C276" i="24"/>
  <c r="B276" i="24"/>
  <c r="A276" i="24"/>
  <c r="C275" i="24"/>
  <c r="B275" i="24"/>
  <c r="A275" i="24"/>
  <c r="C274" i="24"/>
  <c r="B274" i="24"/>
  <c r="A274" i="24"/>
  <c r="C273" i="24"/>
  <c r="B273" i="24"/>
  <c r="A273" i="24"/>
  <c r="C272" i="24"/>
  <c r="B272" i="24"/>
  <c r="A272" i="24"/>
  <c r="C271" i="24"/>
  <c r="B271" i="24"/>
  <c r="A271" i="24"/>
  <c r="C270" i="24"/>
  <c r="B270" i="24"/>
  <c r="A270" i="24"/>
  <c r="C269" i="24"/>
  <c r="B269" i="24"/>
  <c r="A269" i="24"/>
  <c r="C268" i="24"/>
  <c r="B268" i="24"/>
  <c r="A268" i="24"/>
  <c r="C267" i="24"/>
  <c r="B267" i="24"/>
  <c r="A267" i="24"/>
  <c r="C266" i="24"/>
  <c r="B266" i="24"/>
  <c r="A266" i="24"/>
  <c r="C265" i="24"/>
  <c r="B265" i="24"/>
  <c r="A265" i="24"/>
  <c r="C264" i="24"/>
  <c r="B264" i="24"/>
  <c r="A264" i="24"/>
  <c r="C263" i="24"/>
  <c r="B263" i="24"/>
  <c r="A263" i="24"/>
  <c r="C262" i="24"/>
  <c r="B262" i="24"/>
  <c r="A262" i="24"/>
  <c r="C261" i="24"/>
  <c r="B261" i="24"/>
  <c r="A261" i="24"/>
  <c r="C260" i="24"/>
  <c r="B260" i="24"/>
  <c r="A260" i="24"/>
  <c r="C259" i="24"/>
  <c r="B259" i="24"/>
  <c r="A259" i="24"/>
  <c r="C258" i="24"/>
  <c r="B258" i="24"/>
  <c r="A258" i="24"/>
  <c r="C257" i="24"/>
  <c r="B257" i="24"/>
  <c r="A257" i="24"/>
  <c r="C256" i="24"/>
  <c r="B256" i="24"/>
  <c r="A256" i="24"/>
  <c r="C255" i="24"/>
  <c r="B255" i="24"/>
  <c r="A255" i="24"/>
  <c r="C254" i="24"/>
  <c r="B254" i="24"/>
  <c r="A254" i="24"/>
  <c r="C253" i="24"/>
  <c r="B253" i="24"/>
  <c r="A253" i="24"/>
  <c r="C252" i="24"/>
  <c r="B252" i="24"/>
  <c r="A252" i="24"/>
  <c r="C251" i="24"/>
  <c r="B251" i="24"/>
  <c r="A251" i="24"/>
  <c r="C250" i="24"/>
  <c r="B250" i="24"/>
  <c r="A250" i="24"/>
  <c r="C249" i="24"/>
  <c r="B249" i="24"/>
  <c r="A249" i="24"/>
  <c r="C248" i="24"/>
  <c r="B248" i="24"/>
  <c r="A248" i="24"/>
  <c r="C247" i="24"/>
  <c r="B247" i="24"/>
  <c r="A247" i="24"/>
  <c r="C246" i="24"/>
  <c r="B246" i="24"/>
  <c r="A246" i="24"/>
  <c r="C245" i="24"/>
  <c r="B245" i="24"/>
  <c r="A245" i="24"/>
  <c r="C244" i="24"/>
  <c r="B244" i="24"/>
  <c r="A244" i="24"/>
  <c r="C243" i="24"/>
  <c r="B243" i="24"/>
  <c r="A243" i="24"/>
  <c r="C242" i="24"/>
  <c r="B242" i="24"/>
  <c r="A242" i="24"/>
  <c r="C241" i="24"/>
  <c r="B241" i="24"/>
  <c r="A241" i="24"/>
  <c r="C240" i="24"/>
  <c r="B240" i="24"/>
  <c r="A240" i="24"/>
  <c r="C239" i="24"/>
  <c r="B239" i="24"/>
  <c r="A239" i="24"/>
  <c r="C238" i="24"/>
  <c r="B238" i="24"/>
  <c r="A238" i="24"/>
  <c r="C237" i="24"/>
  <c r="B237" i="24"/>
  <c r="A237" i="24"/>
  <c r="C236" i="24"/>
  <c r="B236" i="24"/>
  <c r="A236" i="24"/>
  <c r="C235" i="24"/>
  <c r="B235" i="24"/>
  <c r="A235" i="24"/>
  <c r="C234" i="24"/>
  <c r="B234" i="24"/>
  <c r="A234" i="24"/>
  <c r="C233" i="24"/>
  <c r="B233" i="24"/>
  <c r="A233" i="24"/>
  <c r="C232" i="24"/>
  <c r="B232" i="24"/>
  <c r="A232" i="24"/>
  <c r="C231" i="24"/>
  <c r="B231" i="24"/>
  <c r="A231" i="24"/>
  <c r="C230" i="24"/>
  <c r="B230" i="24"/>
  <c r="A230" i="24"/>
  <c r="C229" i="24"/>
  <c r="B229" i="24"/>
  <c r="A229" i="24"/>
  <c r="C228" i="24"/>
  <c r="B228" i="24"/>
  <c r="A228" i="24"/>
  <c r="C227" i="24"/>
  <c r="B227" i="24"/>
  <c r="A227" i="24"/>
  <c r="C226" i="24"/>
  <c r="B226" i="24"/>
  <c r="A226" i="24"/>
  <c r="C225" i="24"/>
  <c r="B225" i="24"/>
  <c r="A225" i="24"/>
  <c r="C224" i="24"/>
  <c r="B224" i="24"/>
  <c r="A224" i="24"/>
  <c r="C223" i="24"/>
  <c r="B223" i="24"/>
  <c r="A223" i="24"/>
  <c r="C222" i="24"/>
  <c r="B222" i="24"/>
  <c r="A222" i="24"/>
  <c r="C221" i="24"/>
  <c r="B221" i="24"/>
  <c r="A221" i="24"/>
  <c r="C220" i="24"/>
  <c r="B220" i="24"/>
  <c r="A220" i="24"/>
  <c r="C219" i="24"/>
  <c r="B219" i="24"/>
  <c r="A219" i="24"/>
  <c r="C218" i="24"/>
  <c r="B218" i="24"/>
  <c r="A218" i="24"/>
  <c r="C217" i="24"/>
  <c r="B217" i="24"/>
  <c r="A217" i="24"/>
  <c r="C216" i="24"/>
  <c r="B216" i="24"/>
  <c r="A216" i="24"/>
  <c r="C215" i="24"/>
  <c r="B215" i="24"/>
  <c r="A215" i="24"/>
  <c r="C214" i="24"/>
  <c r="B214" i="24"/>
  <c r="A214" i="24"/>
  <c r="C213" i="24"/>
  <c r="B213" i="24"/>
  <c r="A213" i="24"/>
  <c r="C212" i="24"/>
  <c r="B212" i="24"/>
  <c r="A212" i="24"/>
  <c r="C211" i="24"/>
  <c r="B211" i="24"/>
  <c r="A211" i="24"/>
  <c r="C210" i="24"/>
  <c r="B210" i="24"/>
  <c r="A210" i="24"/>
  <c r="C209" i="24"/>
  <c r="B209" i="24"/>
  <c r="A209" i="24"/>
  <c r="C208" i="24"/>
  <c r="B208" i="24"/>
  <c r="A208" i="24"/>
  <c r="C207" i="24"/>
  <c r="B207" i="24"/>
  <c r="A207" i="24"/>
  <c r="C206" i="24"/>
  <c r="B206" i="24"/>
  <c r="A206" i="24"/>
  <c r="C205" i="24"/>
  <c r="B205" i="24"/>
  <c r="A205" i="24"/>
  <c r="C204" i="24"/>
  <c r="B204" i="24"/>
  <c r="A204" i="24"/>
  <c r="C203" i="24"/>
  <c r="B203" i="24"/>
  <c r="A203" i="24"/>
  <c r="C202" i="24"/>
  <c r="B202" i="24"/>
  <c r="A202" i="24"/>
  <c r="C201" i="24"/>
  <c r="B201" i="24"/>
  <c r="A201" i="24"/>
  <c r="C200" i="24"/>
  <c r="B200" i="24"/>
  <c r="A200" i="24"/>
  <c r="C199" i="24"/>
  <c r="B199" i="24"/>
  <c r="A199" i="24"/>
  <c r="C198" i="24"/>
  <c r="B198" i="24"/>
  <c r="A198" i="24"/>
  <c r="C197" i="24"/>
  <c r="B197" i="24"/>
  <c r="A197" i="24"/>
  <c r="C196" i="24"/>
  <c r="B196" i="24"/>
  <c r="A196" i="24"/>
  <c r="C195" i="24"/>
  <c r="B195" i="24"/>
  <c r="A195" i="24"/>
  <c r="C194" i="24"/>
  <c r="B194" i="24"/>
  <c r="A194" i="24"/>
  <c r="C193" i="24"/>
  <c r="B193" i="24"/>
  <c r="A193" i="24"/>
  <c r="C192" i="24"/>
  <c r="B192" i="24"/>
  <c r="A192" i="24"/>
  <c r="C191" i="24"/>
  <c r="B191" i="24"/>
  <c r="A191" i="24"/>
  <c r="C190" i="24"/>
  <c r="B190" i="24"/>
  <c r="A190" i="24"/>
  <c r="C189" i="24"/>
  <c r="B189" i="24"/>
  <c r="A189" i="24"/>
  <c r="C188" i="24"/>
  <c r="B188" i="24"/>
  <c r="A188" i="24"/>
  <c r="C187" i="24"/>
  <c r="B187" i="24"/>
  <c r="A187" i="24"/>
  <c r="C186" i="24"/>
  <c r="B186" i="24"/>
  <c r="A186" i="24"/>
  <c r="C185" i="24"/>
  <c r="B185" i="24"/>
  <c r="A185" i="24"/>
  <c r="C184" i="24"/>
  <c r="B184" i="24"/>
  <c r="A184" i="24"/>
  <c r="C183" i="24"/>
  <c r="B183" i="24"/>
  <c r="A183" i="24"/>
  <c r="C182" i="24"/>
  <c r="B182" i="24"/>
  <c r="A182" i="24"/>
  <c r="C181" i="24"/>
  <c r="B181" i="24"/>
  <c r="A181" i="24"/>
  <c r="C180" i="24"/>
  <c r="B180" i="24"/>
  <c r="A180" i="24"/>
  <c r="C179" i="24"/>
  <c r="B179" i="24"/>
  <c r="A179" i="24"/>
  <c r="C178" i="24"/>
  <c r="B178" i="24"/>
  <c r="A178" i="24"/>
  <c r="C177" i="24"/>
  <c r="B177" i="24"/>
  <c r="A177" i="24"/>
  <c r="C176" i="24"/>
  <c r="B176" i="24"/>
  <c r="A176" i="24"/>
  <c r="C175" i="24"/>
  <c r="B175" i="24"/>
  <c r="A175" i="24"/>
  <c r="C174" i="24"/>
  <c r="B174" i="24"/>
  <c r="A174" i="24"/>
  <c r="C173" i="24"/>
  <c r="B173" i="24"/>
  <c r="A173" i="24"/>
  <c r="C172" i="24"/>
  <c r="B172" i="24"/>
  <c r="A172" i="24"/>
  <c r="C171" i="24"/>
  <c r="B171" i="24"/>
  <c r="A171" i="24"/>
  <c r="C170" i="24"/>
  <c r="B170" i="24"/>
  <c r="A170" i="24"/>
  <c r="C169" i="24"/>
  <c r="B169" i="24"/>
  <c r="A169" i="24"/>
  <c r="C168" i="24"/>
  <c r="B168" i="24"/>
  <c r="A168" i="24"/>
  <c r="C167" i="24"/>
  <c r="B167" i="24"/>
  <c r="A167" i="24"/>
  <c r="C166" i="24"/>
  <c r="B166" i="24"/>
  <c r="A166" i="24"/>
  <c r="C165" i="24"/>
  <c r="B165" i="24"/>
  <c r="A165" i="24"/>
  <c r="C164" i="24"/>
  <c r="B164" i="24"/>
  <c r="A164" i="24"/>
  <c r="C163" i="24"/>
  <c r="B163" i="24"/>
  <c r="A163" i="24"/>
  <c r="C162" i="24"/>
  <c r="B162" i="24"/>
  <c r="A162" i="24"/>
  <c r="C161" i="24"/>
  <c r="B161" i="24"/>
  <c r="A161" i="24"/>
  <c r="C160" i="24"/>
  <c r="B160" i="24"/>
  <c r="A160" i="24"/>
  <c r="C159" i="24"/>
  <c r="B159" i="24"/>
  <c r="A159" i="24"/>
  <c r="C158" i="24"/>
  <c r="B158" i="24"/>
  <c r="A158" i="24"/>
  <c r="C157" i="24"/>
  <c r="B157" i="24"/>
  <c r="A157" i="24"/>
  <c r="C156" i="24"/>
  <c r="B156" i="24"/>
  <c r="A156" i="24"/>
  <c r="C155" i="24"/>
  <c r="B155" i="24"/>
  <c r="A155" i="24"/>
  <c r="C154" i="24"/>
  <c r="B154" i="24"/>
  <c r="A154" i="24"/>
  <c r="C153" i="24"/>
  <c r="B153" i="24"/>
  <c r="A153" i="24"/>
  <c r="C152" i="24"/>
  <c r="B152" i="24"/>
  <c r="A152" i="24"/>
  <c r="C151" i="24"/>
  <c r="B151" i="24"/>
  <c r="A151" i="24"/>
  <c r="C150" i="24"/>
  <c r="B150" i="24"/>
  <c r="A150" i="24"/>
  <c r="C149" i="24"/>
  <c r="B149" i="24"/>
  <c r="A149" i="24"/>
  <c r="C148" i="24"/>
  <c r="B148" i="24"/>
  <c r="A148" i="24"/>
  <c r="C147" i="24"/>
  <c r="B147" i="24"/>
  <c r="A147" i="24"/>
  <c r="C146" i="24"/>
  <c r="B146" i="24"/>
  <c r="A146" i="24"/>
  <c r="C145" i="24"/>
  <c r="B145" i="24"/>
  <c r="A145" i="24"/>
  <c r="C144" i="24"/>
  <c r="B144" i="24"/>
  <c r="A144" i="24"/>
  <c r="C143" i="24"/>
  <c r="B143" i="24"/>
  <c r="A143" i="24"/>
  <c r="C142" i="24"/>
  <c r="B142" i="24"/>
  <c r="A142" i="24"/>
  <c r="C141" i="24"/>
  <c r="B141" i="24"/>
  <c r="A141" i="24"/>
  <c r="C140" i="24"/>
  <c r="B140" i="24"/>
  <c r="A140" i="24"/>
  <c r="C139" i="24"/>
  <c r="B139" i="24"/>
  <c r="A139" i="24"/>
  <c r="C138" i="24"/>
  <c r="B138" i="24"/>
  <c r="A138" i="24"/>
  <c r="C137" i="24"/>
  <c r="B137" i="24"/>
  <c r="A137" i="24"/>
  <c r="C136" i="24"/>
  <c r="B136" i="24"/>
  <c r="A136" i="24"/>
  <c r="C135" i="24"/>
  <c r="B135" i="24"/>
  <c r="A135" i="24"/>
  <c r="C134" i="24"/>
  <c r="B134" i="24"/>
  <c r="A134" i="24"/>
  <c r="C133" i="24"/>
  <c r="B133" i="24"/>
  <c r="A133" i="24"/>
  <c r="C132" i="24"/>
  <c r="B132" i="24"/>
  <c r="A132" i="24"/>
  <c r="C131" i="24"/>
  <c r="B131" i="24"/>
  <c r="A131" i="24"/>
  <c r="C130" i="24"/>
  <c r="B130" i="24"/>
  <c r="A130" i="24"/>
  <c r="C129" i="24"/>
  <c r="B129" i="24"/>
  <c r="A129" i="24"/>
  <c r="C128" i="24"/>
  <c r="B128" i="24"/>
  <c r="A128" i="24"/>
  <c r="C127" i="24"/>
  <c r="B127" i="24"/>
  <c r="A127" i="24"/>
  <c r="C126" i="24"/>
  <c r="B126" i="24"/>
  <c r="A126" i="24"/>
  <c r="C125" i="24"/>
  <c r="B125" i="24"/>
  <c r="A125" i="24"/>
  <c r="C124" i="24"/>
  <c r="B124" i="24"/>
  <c r="A124" i="24"/>
  <c r="C123" i="24"/>
  <c r="B123" i="24"/>
  <c r="A123" i="24"/>
  <c r="C122" i="24"/>
  <c r="B122" i="24"/>
  <c r="A122" i="24"/>
  <c r="C121" i="24"/>
  <c r="B121" i="24"/>
  <c r="A121" i="24"/>
  <c r="C120" i="24"/>
  <c r="B120" i="24"/>
  <c r="A120" i="24"/>
  <c r="C119" i="24"/>
  <c r="B119" i="24"/>
  <c r="A119" i="24"/>
  <c r="C118" i="24"/>
  <c r="B118" i="24"/>
  <c r="A118" i="24"/>
  <c r="C117" i="24"/>
  <c r="B117" i="24"/>
  <c r="A117" i="24"/>
  <c r="C116" i="24"/>
  <c r="B116" i="24"/>
  <c r="A116" i="24"/>
  <c r="C115" i="24"/>
  <c r="B115" i="24"/>
  <c r="A115" i="24"/>
  <c r="C114" i="24"/>
  <c r="B114" i="24"/>
  <c r="A114" i="24"/>
  <c r="C113" i="24"/>
  <c r="B113" i="24"/>
  <c r="A113" i="24"/>
  <c r="C112" i="24"/>
  <c r="B112" i="24"/>
  <c r="A112" i="24"/>
  <c r="C111" i="24"/>
  <c r="B111" i="24"/>
  <c r="A111" i="24"/>
  <c r="C110" i="24"/>
  <c r="B110" i="24"/>
  <c r="A110" i="24"/>
  <c r="C109" i="24"/>
  <c r="B109" i="24"/>
  <c r="A109" i="24"/>
  <c r="C108" i="24"/>
  <c r="B108" i="24"/>
  <c r="A108" i="24"/>
  <c r="C107" i="24"/>
  <c r="B107" i="24"/>
  <c r="A107" i="24"/>
  <c r="C106" i="24"/>
  <c r="B106" i="24"/>
  <c r="A106" i="24"/>
  <c r="C105" i="24"/>
  <c r="B105" i="24"/>
  <c r="A105" i="24"/>
  <c r="C104" i="24"/>
  <c r="B104" i="24"/>
  <c r="A104" i="24"/>
  <c r="C103" i="24"/>
  <c r="B103" i="24"/>
  <c r="A103" i="24"/>
  <c r="C102" i="24"/>
  <c r="B102" i="24"/>
  <c r="A102" i="24"/>
  <c r="C101" i="24"/>
  <c r="B101" i="24"/>
  <c r="A101" i="24"/>
  <c r="C100" i="24"/>
  <c r="B100" i="24"/>
  <c r="A100" i="24"/>
  <c r="C99" i="24"/>
  <c r="B99" i="24"/>
  <c r="A99" i="24"/>
  <c r="C98" i="24"/>
  <c r="B98" i="24"/>
  <c r="A98" i="24"/>
  <c r="C97" i="24"/>
  <c r="B97" i="24"/>
  <c r="A97" i="24"/>
  <c r="C96" i="24"/>
  <c r="B96" i="24"/>
  <c r="A96" i="24"/>
  <c r="C95" i="24"/>
  <c r="B95" i="24"/>
  <c r="A95" i="24"/>
  <c r="C94" i="24"/>
  <c r="B94" i="24"/>
  <c r="A94" i="24"/>
  <c r="C93" i="24"/>
  <c r="B93" i="24"/>
  <c r="A93" i="24"/>
  <c r="C92" i="24"/>
  <c r="B92" i="24"/>
  <c r="A92" i="24"/>
  <c r="C91" i="24"/>
  <c r="B91" i="24"/>
  <c r="A91" i="24"/>
  <c r="C90" i="24"/>
  <c r="B90" i="24"/>
  <c r="A90" i="24"/>
  <c r="C89" i="24"/>
  <c r="B89" i="24"/>
  <c r="A89" i="24"/>
  <c r="C88" i="24"/>
  <c r="B88" i="24"/>
  <c r="A88" i="24"/>
  <c r="C87" i="24"/>
  <c r="B87" i="24"/>
  <c r="A87" i="24"/>
  <c r="C86" i="24"/>
  <c r="B86" i="24"/>
  <c r="A86" i="24"/>
  <c r="C85" i="24"/>
  <c r="B85" i="24"/>
  <c r="A85" i="24"/>
  <c r="C84" i="24"/>
  <c r="B84" i="24"/>
  <c r="A84" i="24"/>
  <c r="C83" i="24"/>
  <c r="B83" i="24"/>
  <c r="A83" i="24"/>
  <c r="C82" i="24"/>
  <c r="B82" i="24"/>
  <c r="A82" i="24"/>
  <c r="C81" i="24"/>
  <c r="B81" i="24"/>
  <c r="A81" i="24"/>
  <c r="C80" i="24"/>
  <c r="B80" i="24"/>
  <c r="A80" i="24"/>
  <c r="C79" i="24"/>
  <c r="B79" i="24"/>
  <c r="A79" i="24"/>
  <c r="C78" i="24"/>
  <c r="B78" i="24"/>
  <c r="A78" i="24"/>
  <c r="C77" i="24"/>
  <c r="B77" i="24"/>
  <c r="A77" i="24"/>
  <c r="C76" i="24"/>
  <c r="B76" i="24"/>
  <c r="A76" i="24"/>
  <c r="C75" i="24"/>
  <c r="B75" i="24"/>
  <c r="A75" i="24"/>
  <c r="C74" i="24"/>
  <c r="B74" i="24"/>
  <c r="A74" i="24"/>
  <c r="C73" i="24"/>
  <c r="B73" i="24"/>
  <c r="A73" i="24"/>
  <c r="C72" i="24"/>
  <c r="B72" i="24"/>
  <c r="A72" i="24"/>
  <c r="C71" i="24"/>
  <c r="B71" i="24"/>
  <c r="A71" i="24"/>
  <c r="C70" i="24"/>
  <c r="B70" i="24"/>
  <c r="A70" i="24"/>
  <c r="C69" i="24"/>
  <c r="B69" i="24"/>
  <c r="A69" i="24"/>
  <c r="C68" i="24"/>
  <c r="B68" i="24"/>
  <c r="A68" i="24"/>
  <c r="C67" i="24"/>
  <c r="B67" i="24"/>
  <c r="A67" i="24"/>
  <c r="C66" i="24"/>
  <c r="B66" i="24"/>
  <c r="A66" i="24"/>
  <c r="C65" i="24"/>
  <c r="B65" i="24"/>
  <c r="A65" i="24"/>
  <c r="C64" i="24"/>
  <c r="B64" i="24"/>
  <c r="A64" i="24"/>
  <c r="C63" i="24"/>
  <c r="B63" i="24"/>
  <c r="A63" i="24"/>
  <c r="C62" i="24"/>
  <c r="B62" i="24"/>
  <c r="A62" i="24"/>
  <c r="C61" i="24"/>
  <c r="B61" i="24"/>
  <c r="A61" i="24"/>
  <c r="C60" i="24"/>
  <c r="B60" i="24"/>
  <c r="A60" i="24"/>
  <c r="C59" i="24"/>
  <c r="B59" i="24"/>
  <c r="A59" i="24"/>
  <c r="C58" i="24"/>
  <c r="B58" i="24"/>
  <c r="A58" i="24"/>
  <c r="C57" i="24"/>
  <c r="B57" i="24"/>
  <c r="A57" i="24"/>
  <c r="C56" i="24"/>
  <c r="B56" i="24"/>
  <c r="A56" i="24"/>
  <c r="C55" i="24"/>
  <c r="B55" i="24"/>
  <c r="A55" i="24"/>
  <c r="C54" i="24"/>
  <c r="B54" i="24"/>
  <c r="A54" i="24"/>
  <c r="C53" i="24"/>
  <c r="B53" i="24"/>
  <c r="A53" i="24"/>
  <c r="C52" i="24"/>
  <c r="B52" i="24"/>
  <c r="A52" i="24"/>
  <c r="C51" i="24"/>
  <c r="B51" i="24"/>
  <c r="A51" i="24"/>
  <c r="C50" i="24"/>
  <c r="B50" i="24"/>
  <c r="A50" i="24"/>
  <c r="C49" i="24"/>
  <c r="B49" i="24"/>
  <c r="A49" i="24"/>
  <c r="C48" i="24"/>
  <c r="B48" i="24"/>
  <c r="A48" i="24"/>
  <c r="C47" i="24"/>
  <c r="B47" i="24"/>
  <c r="A47" i="24"/>
  <c r="C46" i="24"/>
  <c r="B46" i="24"/>
  <c r="A46" i="24"/>
  <c r="C45" i="24"/>
  <c r="B45" i="24"/>
  <c r="A45" i="24"/>
  <c r="C44" i="24"/>
  <c r="B44" i="24"/>
  <c r="A44" i="24"/>
  <c r="C43" i="24"/>
  <c r="B43" i="24"/>
  <c r="A43" i="24"/>
  <c r="C42" i="24"/>
  <c r="B42" i="24"/>
  <c r="A42" i="24"/>
  <c r="C41" i="24"/>
  <c r="B41" i="24"/>
  <c r="A41" i="24"/>
  <c r="C40" i="24"/>
  <c r="B40" i="24"/>
  <c r="A40" i="24"/>
  <c r="C39" i="24"/>
  <c r="B39" i="24"/>
  <c r="A39" i="24"/>
  <c r="C38" i="24"/>
  <c r="B38" i="24"/>
  <c r="A38" i="24"/>
  <c r="C37" i="24"/>
  <c r="B37" i="24"/>
  <c r="A37" i="24"/>
  <c r="C36" i="24"/>
  <c r="B36" i="24"/>
  <c r="A36" i="24"/>
  <c r="C35" i="24"/>
  <c r="B35" i="24"/>
  <c r="A35" i="24"/>
  <c r="C34" i="24"/>
  <c r="B34" i="24"/>
  <c r="A34" i="24"/>
  <c r="C33" i="24"/>
  <c r="B33" i="24"/>
  <c r="A33" i="24"/>
  <c r="C32" i="24"/>
  <c r="B32" i="24"/>
  <c r="A32" i="24"/>
  <c r="C31" i="24"/>
  <c r="B31" i="24"/>
  <c r="A31" i="24"/>
  <c r="C30" i="24"/>
  <c r="B30" i="24"/>
  <c r="A30" i="24"/>
  <c r="C29" i="24"/>
  <c r="B29" i="24"/>
  <c r="A29" i="24"/>
  <c r="C28" i="24"/>
  <c r="B28" i="24"/>
  <c r="A28" i="24"/>
  <c r="C27" i="24"/>
  <c r="B27" i="24"/>
  <c r="A27" i="24"/>
  <c r="C26" i="24"/>
  <c r="B26" i="24"/>
  <c r="A26" i="24"/>
  <c r="C25" i="24"/>
  <c r="B25" i="24"/>
  <c r="A25" i="24"/>
  <c r="C24" i="24"/>
  <c r="B24" i="24"/>
  <c r="A24" i="24"/>
  <c r="C23" i="24"/>
  <c r="B23" i="24"/>
  <c r="A23" i="24"/>
  <c r="C22" i="24"/>
  <c r="B22" i="24"/>
  <c r="A22" i="24"/>
  <c r="C21" i="24"/>
  <c r="B21" i="24"/>
  <c r="A21" i="24"/>
  <c r="C20" i="24"/>
  <c r="B20" i="24"/>
  <c r="A20" i="24"/>
  <c r="C19" i="24"/>
  <c r="B19" i="24"/>
  <c r="A19" i="24"/>
  <c r="B15" i="24"/>
  <c r="B13" i="24"/>
  <c r="E15" i="24"/>
  <c r="H15" i="24"/>
  <c r="H7" i="24"/>
  <c r="E7" i="24"/>
  <c r="B7" i="24"/>
  <c r="C300" i="22"/>
  <c r="B300" i="22"/>
  <c r="A300" i="22"/>
  <c r="C299" i="22"/>
  <c r="B299" i="22"/>
  <c r="A299" i="22"/>
  <c r="C298" i="22"/>
  <c r="B298" i="22"/>
  <c r="A298" i="22"/>
  <c r="C297" i="22"/>
  <c r="B297" i="22"/>
  <c r="A297" i="22"/>
  <c r="C296" i="22"/>
  <c r="B296" i="22"/>
  <c r="A296" i="22"/>
  <c r="C295" i="22"/>
  <c r="B295" i="22"/>
  <c r="A295" i="22"/>
  <c r="C294" i="22"/>
  <c r="B294" i="22"/>
  <c r="A294" i="22"/>
  <c r="C293" i="22"/>
  <c r="B293" i="22"/>
  <c r="A293" i="22"/>
  <c r="C292" i="22"/>
  <c r="B292" i="22"/>
  <c r="A292" i="22"/>
  <c r="C291" i="22"/>
  <c r="B291" i="22"/>
  <c r="A291" i="22"/>
  <c r="C290" i="22"/>
  <c r="B290" i="22"/>
  <c r="A290" i="22"/>
  <c r="C289" i="22"/>
  <c r="B289" i="22"/>
  <c r="A289" i="22"/>
  <c r="C288" i="22"/>
  <c r="B288" i="22"/>
  <c r="A288" i="22"/>
  <c r="C287" i="22"/>
  <c r="B287" i="22"/>
  <c r="A287" i="22"/>
  <c r="C286" i="22"/>
  <c r="B286" i="22"/>
  <c r="A286" i="22"/>
  <c r="C285" i="22"/>
  <c r="B285" i="22"/>
  <c r="A285" i="22"/>
  <c r="C284" i="22"/>
  <c r="B284" i="22"/>
  <c r="A284" i="22"/>
  <c r="C283" i="22"/>
  <c r="B283" i="22"/>
  <c r="A283" i="22"/>
  <c r="C282" i="22"/>
  <c r="B282" i="22"/>
  <c r="A282" i="22"/>
  <c r="C281" i="22"/>
  <c r="B281" i="22"/>
  <c r="A281" i="22"/>
  <c r="C280" i="22"/>
  <c r="B280" i="22"/>
  <c r="A280" i="22"/>
  <c r="C279" i="22"/>
  <c r="B279" i="22"/>
  <c r="A279" i="22"/>
  <c r="C278" i="22"/>
  <c r="B278" i="22"/>
  <c r="A278" i="22"/>
  <c r="C277" i="22"/>
  <c r="B277" i="22"/>
  <c r="A277" i="22"/>
  <c r="C276" i="22"/>
  <c r="B276" i="22"/>
  <c r="A276" i="22"/>
  <c r="C275" i="22"/>
  <c r="B275" i="22"/>
  <c r="A275" i="22"/>
  <c r="C274" i="22"/>
  <c r="B274" i="22"/>
  <c r="A274" i="22"/>
  <c r="C273" i="22"/>
  <c r="B273" i="22"/>
  <c r="A273" i="22"/>
  <c r="C272" i="22"/>
  <c r="B272" i="22"/>
  <c r="A272" i="22"/>
  <c r="C271" i="22"/>
  <c r="B271" i="22"/>
  <c r="A271" i="22"/>
  <c r="C270" i="22"/>
  <c r="B270" i="22"/>
  <c r="A270" i="22"/>
  <c r="C269" i="22"/>
  <c r="B269" i="22"/>
  <c r="A269" i="22"/>
  <c r="C268" i="22"/>
  <c r="B268" i="22"/>
  <c r="A268" i="22"/>
  <c r="C267" i="22"/>
  <c r="B267" i="22"/>
  <c r="A267" i="22"/>
  <c r="C266" i="22"/>
  <c r="B266" i="22"/>
  <c r="A266" i="22"/>
  <c r="C265" i="22"/>
  <c r="B265" i="22"/>
  <c r="A265" i="22"/>
  <c r="C264" i="22"/>
  <c r="B264" i="22"/>
  <c r="A264" i="22"/>
  <c r="C263" i="22"/>
  <c r="B263" i="22"/>
  <c r="A263" i="22"/>
  <c r="C262" i="22"/>
  <c r="B262" i="22"/>
  <c r="A262" i="22"/>
  <c r="C261" i="22"/>
  <c r="B261" i="22"/>
  <c r="A261" i="22"/>
  <c r="C260" i="22"/>
  <c r="B260" i="22"/>
  <c r="A260" i="22"/>
  <c r="C259" i="22"/>
  <c r="B259" i="22"/>
  <c r="A259" i="22"/>
  <c r="C258" i="22"/>
  <c r="B258" i="22"/>
  <c r="A258" i="22"/>
  <c r="C257" i="22"/>
  <c r="B257" i="22"/>
  <c r="A257" i="22"/>
  <c r="C256" i="22"/>
  <c r="B256" i="22"/>
  <c r="A256" i="22"/>
  <c r="C255" i="22"/>
  <c r="B255" i="22"/>
  <c r="A255" i="22"/>
  <c r="C254" i="22"/>
  <c r="B254" i="22"/>
  <c r="A254" i="22"/>
  <c r="C253" i="22"/>
  <c r="B253" i="22"/>
  <c r="A253" i="22"/>
  <c r="C252" i="22"/>
  <c r="B252" i="22"/>
  <c r="A252" i="22"/>
  <c r="C251" i="22"/>
  <c r="B251" i="22"/>
  <c r="A251" i="22"/>
  <c r="C250" i="22"/>
  <c r="B250" i="22"/>
  <c r="A250" i="22"/>
  <c r="C249" i="22"/>
  <c r="B249" i="22"/>
  <c r="A249" i="22"/>
  <c r="C248" i="22"/>
  <c r="B248" i="22"/>
  <c r="A248" i="22"/>
  <c r="C247" i="22"/>
  <c r="B247" i="22"/>
  <c r="A247" i="22"/>
  <c r="C246" i="22"/>
  <c r="B246" i="22"/>
  <c r="A246" i="22"/>
  <c r="C245" i="22"/>
  <c r="B245" i="22"/>
  <c r="A245" i="22"/>
  <c r="C244" i="22"/>
  <c r="B244" i="22"/>
  <c r="A244" i="22"/>
  <c r="C243" i="22"/>
  <c r="B243" i="22"/>
  <c r="A243" i="22"/>
  <c r="C242" i="22"/>
  <c r="B242" i="22"/>
  <c r="A242" i="22"/>
  <c r="C241" i="22"/>
  <c r="B241" i="22"/>
  <c r="A241" i="22"/>
  <c r="C240" i="22"/>
  <c r="B240" i="22"/>
  <c r="A240" i="22"/>
  <c r="C239" i="22"/>
  <c r="B239" i="22"/>
  <c r="A239" i="22"/>
  <c r="C238" i="22"/>
  <c r="B238" i="22"/>
  <c r="A238" i="22"/>
  <c r="C237" i="22"/>
  <c r="B237" i="22"/>
  <c r="A237" i="22"/>
  <c r="C236" i="22"/>
  <c r="B236" i="22"/>
  <c r="A236" i="22"/>
  <c r="C235" i="22"/>
  <c r="B235" i="22"/>
  <c r="A235" i="22"/>
  <c r="C234" i="22"/>
  <c r="B234" i="22"/>
  <c r="A234" i="22"/>
  <c r="C233" i="22"/>
  <c r="B233" i="22"/>
  <c r="A233" i="22"/>
  <c r="C232" i="22"/>
  <c r="B232" i="22"/>
  <c r="A232" i="22"/>
  <c r="C231" i="22"/>
  <c r="B231" i="22"/>
  <c r="A231" i="22"/>
  <c r="C230" i="22"/>
  <c r="B230" i="22"/>
  <c r="A230" i="22"/>
  <c r="C229" i="22"/>
  <c r="B229" i="22"/>
  <c r="A229" i="22"/>
  <c r="C228" i="22"/>
  <c r="B228" i="22"/>
  <c r="A228" i="22"/>
  <c r="C227" i="22"/>
  <c r="B227" i="22"/>
  <c r="A227" i="22"/>
  <c r="C226" i="22"/>
  <c r="B226" i="22"/>
  <c r="A226" i="22"/>
  <c r="C225" i="22"/>
  <c r="B225" i="22"/>
  <c r="A225" i="22"/>
  <c r="C224" i="22"/>
  <c r="B224" i="22"/>
  <c r="A224" i="22"/>
  <c r="C223" i="22"/>
  <c r="B223" i="22"/>
  <c r="A223" i="22"/>
  <c r="C222" i="22"/>
  <c r="B222" i="22"/>
  <c r="A222" i="22"/>
  <c r="C221" i="22"/>
  <c r="B221" i="22"/>
  <c r="A221" i="22"/>
  <c r="C220" i="22"/>
  <c r="B220" i="22"/>
  <c r="A220" i="22"/>
  <c r="C219" i="22"/>
  <c r="B219" i="22"/>
  <c r="A219" i="22"/>
  <c r="C218" i="22"/>
  <c r="B218" i="22"/>
  <c r="A218" i="22"/>
  <c r="C217" i="22"/>
  <c r="B217" i="22"/>
  <c r="A217" i="22"/>
  <c r="C216" i="22"/>
  <c r="B216" i="22"/>
  <c r="A216" i="22"/>
  <c r="C215" i="22"/>
  <c r="B215" i="22"/>
  <c r="A215" i="22"/>
  <c r="C214" i="22"/>
  <c r="B214" i="22"/>
  <c r="A214" i="22"/>
  <c r="C213" i="22"/>
  <c r="B213" i="22"/>
  <c r="A213" i="22"/>
  <c r="C212" i="22"/>
  <c r="B212" i="22"/>
  <c r="A212" i="22"/>
  <c r="C211" i="22"/>
  <c r="B211" i="22"/>
  <c r="A211" i="22"/>
  <c r="C210" i="22"/>
  <c r="B210" i="22"/>
  <c r="A210" i="22"/>
  <c r="C209" i="22"/>
  <c r="B209" i="22"/>
  <c r="A209" i="22"/>
  <c r="C208" i="22"/>
  <c r="B208" i="22"/>
  <c r="A208" i="22"/>
  <c r="C207" i="22"/>
  <c r="B207" i="22"/>
  <c r="A207" i="22"/>
  <c r="C206" i="22"/>
  <c r="B206" i="22"/>
  <c r="A206" i="22"/>
  <c r="C205" i="22"/>
  <c r="B205" i="22"/>
  <c r="A205" i="22"/>
  <c r="C204" i="22"/>
  <c r="B204" i="22"/>
  <c r="A204" i="22"/>
  <c r="C203" i="22"/>
  <c r="B203" i="22"/>
  <c r="A203" i="22"/>
  <c r="C202" i="22"/>
  <c r="B202" i="22"/>
  <c r="A202" i="22"/>
  <c r="C201" i="22"/>
  <c r="B201" i="22"/>
  <c r="A201" i="22"/>
  <c r="C200" i="22"/>
  <c r="B200" i="22"/>
  <c r="A200" i="22"/>
  <c r="C199" i="22"/>
  <c r="B199" i="22"/>
  <c r="A199" i="22"/>
  <c r="C198" i="22"/>
  <c r="B198" i="22"/>
  <c r="A198" i="22"/>
  <c r="C197" i="22"/>
  <c r="B197" i="22"/>
  <c r="A197" i="22"/>
  <c r="C196" i="22"/>
  <c r="B196" i="22"/>
  <c r="A196" i="22"/>
  <c r="C195" i="22"/>
  <c r="B195" i="22"/>
  <c r="A195" i="22"/>
  <c r="C194" i="22"/>
  <c r="B194" i="22"/>
  <c r="A194" i="22"/>
  <c r="C193" i="22"/>
  <c r="B193" i="22"/>
  <c r="A193" i="22"/>
  <c r="C192" i="22"/>
  <c r="B192" i="22"/>
  <c r="A192" i="22"/>
  <c r="C191" i="22"/>
  <c r="B191" i="22"/>
  <c r="A191" i="22"/>
  <c r="C190" i="22"/>
  <c r="B190" i="22"/>
  <c r="A190" i="22"/>
  <c r="C189" i="22"/>
  <c r="B189" i="22"/>
  <c r="A189" i="22"/>
  <c r="C188" i="22"/>
  <c r="B188" i="22"/>
  <c r="A188" i="22"/>
  <c r="C187" i="22"/>
  <c r="B187" i="22"/>
  <c r="A187" i="22"/>
  <c r="C186" i="22"/>
  <c r="B186" i="22"/>
  <c r="A186" i="22"/>
  <c r="C185" i="22"/>
  <c r="B185" i="22"/>
  <c r="A185" i="22"/>
  <c r="C184" i="22"/>
  <c r="B184" i="22"/>
  <c r="A184" i="22"/>
  <c r="C183" i="22"/>
  <c r="B183" i="22"/>
  <c r="A183" i="22"/>
  <c r="C182" i="22"/>
  <c r="B182" i="22"/>
  <c r="A182" i="22"/>
  <c r="C181" i="22"/>
  <c r="B181" i="22"/>
  <c r="A181" i="22"/>
  <c r="C180" i="22"/>
  <c r="B180" i="22"/>
  <c r="A180" i="22"/>
  <c r="C179" i="22"/>
  <c r="B179" i="22"/>
  <c r="A179" i="22"/>
  <c r="C178" i="22"/>
  <c r="B178" i="22"/>
  <c r="A178" i="22"/>
  <c r="C177" i="22"/>
  <c r="B177" i="22"/>
  <c r="A177" i="22"/>
  <c r="C176" i="22"/>
  <c r="B176" i="22"/>
  <c r="A176" i="22"/>
  <c r="C175" i="22"/>
  <c r="B175" i="22"/>
  <c r="A175" i="22"/>
  <c r="C174" i="22"/>
  <c r="B174" i="22"/>
  <c r="A174" i="22"/>
  <c r="C173" i="22"/>
  <c r="B173" i="22"/>
  <c r="A173" i="22"/>
  <c r="C172" i="22"/>
  <c r="B172" i="22"/>
  <c r="A172" i="22"/>
  <c r="C171" i="22"/>
  <c r="B171" i="22"/>
  <c r="A171" i="22"/>
  <c r="C170" i="22"/>
  <c r="B170" i="22"/>
  <c r="A170" i="22"/>
  <c r="C169" i="22"/>
  <c r="B169" i="22"/>
  <c r="A169" i="22"/>
  <c r="C168" i="22"/>
  <c r="B168" i="22"/>
  <c r="A168" i="22"/>
  <c r="C167" i="22"/>
  <c r="B167" i="22"/>
  <c r="A167" i="22"/>
  <c r="C166" i="22"/>
  <c r="B166" i="22"/>
  <c r="A166" i="22"/>
  <c r="C165" i="22"/>
  <c r="B165" i="22"/>
  <c r="A165" i="22"/>
  <c r="C164" i="22"/>
  <c r="B164" i="22"/>
  <c r="A164" i="22"/>
  <c r="C163" i="22"/>
  <c r="B163" i="22"/>
  <c r="A163" i="22"/>
  <c r="C162" i="22"/>
  <c r="B162" i="22"/>
  <c r="A162" i="22"/>
  <c r="C161" i="22"/>
  <c r="B161" i="22"/>
  <c r="A161" i="22"/>
  <c r="C160" i="22"/>
  <c r="B160" i="22"/>
  <c r="A160" i="22"/>
  <c r="C159" i="22"/>
  <c r="B159" i="22"/>
  <c r="A159" i="22"/>
  <c r="C158" i="22"/>
  <c r="B158" i="22"/>
  <c r="A158" i="22"/>
  <c r="C157" i="22"/>
  <c r="B157" i="22"/>
  <c r="A157" i="22"/>
  <c r="C156" i="22"/>
  <c r="B156" i="22"/>
  <c r="A156" i="22"/>
  <c r="C155" i="22"/>
  <c r="B155" i="22"/>
  <c r="A155" i="22"/>
  <c r="C154" i="22"/>
  <c r="B154" i="22"/>
  <c r="A154" i="22"/>
  <c r="C153" i="22"/>
  <c r="B153" i="22"/>
  <c r="A153" i="22"/>
  <c r="C152" i="22"/>
  <c r="B152" i="22"/>
  <c r="A152" i="22"/>
  <c r="C151" i="22"/>
  <c r="B151" i="22"/>
  <c r="A151" i="22"/>
  <c r="C150" i="22"/>
  <c r="B150" i="22"/>
  <c r="A150" i="22"/>
  <c r="C149" i="22"/>
  <c r="B149" i="22"/>
  <c r="A149" i="22"/>
  <c r="C148" i="22"/>
  <c r="B148" i="22"/>
  <c r="A148" i="22"/>
  <c r="C147" i="22"/>
  <c r="B147" i="22"/>
  <c r="A147" i="22"/>
  <c r="C146" i="22"/>
  <c r="B146" i="22"/>
  <c r="A146" i="22"/>
  <c r="C145" i="22"/>
  <c r="B145" i="22"/>
  <c r="A145" i="22"/>
  <c r="C144" i="22"/>
  <c r="B144" i="22"/>
  <c r="A144" i="22"/>
  <c r="C143" i="22"/>
  <c r="B143" i="22"/>
  <c r="A143" i="22"/>
  <c r="C142" i="22"/>
  <c r="B142" i="22"/>
  <c r="A142" i="22"/>
  <c r="C141" i="22"/>
  <c r="B141" i="22"/>
  <c r="A141" i="22"/>
  <c r="C140" i="22"/>
  <c r="B140" i="22"/>
  <c r="A140" i="22"/>
  <c r="C139" i="22"/>
  <c r="B139" i="22"/>
  <c r="A139" i="22"/>
  <c r="C138" i="22"/>
  <c r="B138" i="22"/>
  <c r="A138" i="22"/>
  <c r="C137" i="22"/>
  <c r="B137" i="22"/>
  <c r="A137" i="22"/>
  <c r="C136" i="22"/>
  <c r="B136" i="22"/>
  <c r="A136" i="22"/>
  <c r="C135" i="22"/>
  <c r="B135" i="22"/>
  <c r="A135" i="22"/>
  <c r="C134" i="22"/>
  <c r="B134" i="22"/>
  <c r="A134" i="22"/>
  <c r="C133" i="22"/>
  <c r="B133" i="22"/>
  <c r="A133" i="22"/>
  <c r="C132" i="22"/>
  <c r="B132" i="22"/>
  <c r="A132" i="22"/>
  <c r="C131" i="22"/>
  <c r="B131" i="22"/>
  <c r="A131" i="22"/>
  <c r="C130" i="22"/>
  <c r="B130" i="22"/>
  <c r="A130" i="22"/>
  <c r="C129" i="22"/>
  <c r="B129" i="22"/>
  <c r="A129" i="22"/>
  <c r="C128" i="22"/>
  <c r="B128" i="22"/>
  <c r="A128" i="22"/>
  <c r="C127" i="22"/>
  <c r="B127" i="22"/>
  <c r="A127" i="22"/>
  <c r="C126" i="22"/>
  <c r="B126" i="22"/>
  <c r="A126" i="22"/>
  <c r="C125" i="22"/>
  <c r="B125" i="22"/>
  <c r="A125" i="22"/>
  <c r="C124" i="22"/>
  <c r="B124" i="22"/>
  <c r="A124" i="22"/>
  <c r="C123" i="22"/>
  <c r="B123" i="22"/>
  <c r="A123" i="22"/>
  <c r="C122" i="22"/>
  <c r="B122" i="22"/>
  <c r="A122" i="22"/>
  <c r="C121" i="22"/>
  <c r="B121" i="22"/>
  <c r="A121" i="22"/>
  <c r="C120" i="22"/>
  <c r="B120" i="22"/>
  <c r="A120" i="22"/>
  <c r="C119" i="22"/>
  <c r="B119" i="22"/>
  <c r="A119" i="22"/>
  <c r="C118" i="22"/>
  <c r="B118" i="22"/>
  <c r="A118" i="22"/>
  <c r="C117" i="22"/>
  <c r="B117" i="22"/>
  <c r="A117" i="22"/>
  <c r="C116" i="22"/>
  <c r="B116" i="22"/>
  <c r="A116" i="22"/>
  <c r="C115" i="22"/>
  <c r="B115" i="22"/>
  <c r="A115" i="22"/>
  <c r="C114" i="22"/>
  <c r="B114" i="22"/>
  <c r="A114" i="22"/>
  <c r="C113" i="22"/>
  <c r="B113" i="22"/>
  <c r="A113" i="22"/>
  <c r="C112" i="22"/>
  <c r="B112" i="22"/>
  <c r="A112" i="22"/>
  <c r="C111" i="22"/>
  <c r="B111" i="22"/>
  <c r="A111" i="22"/>
  <c r="C110" i="22"/>
  <c r="B110" i="22"/>
  <c r="A110" i="22"/>
  <c r="C109" i="22"/>
  <c r="B109" i="22"/>
  <c r="A109" i="22"/>
  <c r="C108" i="22"/>
  <c r="B108" i="22"/>
  <c r="A108" i="22"/>
  <c r="C107" i="22"/>
  <c r="B107" i="22"/>
  <c r="A107" i="22"/>
  <c r="C106" i="22"/>
  <c r="B106" i="22"/>
  <c r="A106" i="22"/>
  <c r="C105" i="22"/>
  <c r="B105" i="22"/>
  <c r="A105" i="22"/>
  <c r="C104" i="22"/>
  <c r="B104" i="22"/>
  <c r="A104" i="22"/>
  <c r="C103" i="22"/>
  <c r="B103" i="22"/>
  <c r="A103" i="22"/>
  <c r="C102" i="22"/>
  <c r="B102" i="22"/>
  <c r="A102" i="22"/>
  <c r="C101" i="22"/>
  <c r="B101" i="22"/>
  <c r="A101" i="22"/>
  <c r="C100" i="22"/>
  <c r="B100" i="22"/>
  <c r="A100" i="22"/>
  <c r="C99" i="22"/>
  <c r="B99" i="22"/>
  <c r="A99" i="22"/>
  <c r="C98" i="22"/>
  <c r="B98" i="22"/>
  <c r="A98" i="22"/>
  <c r="C97" i="22"/>
  <c r="B97" i="22"/>
  <c r="A97" i="22"/>
  <c r="C96" i="22"/>
  <c r="B96" i="22"/>
  <c r="A96" i="22"/>
  <c r="C95" i="22"/>
  <c r="B95" i="22"/>
  <c r="A95" i="22"/>
  <c r="C94" i="22"/>
  <c r="B94" i="22"/>
  <c r="A94" i="22"/>
  <c r="C93" i="22"/>
  <c r="B93" i="22"/>
  <c r="A93" i="22"/>
  <c r="C92" i="22"/>
  <c r="B92" i="22"/>
  <c r="A92" i="22"/>
  <c r="C91" i="22"/>
  <c r="B91" i="22"/>
  <c r="A91" i="22"/>
  <c r="C90" i="22"/>
  <c r="B90" i="22"/>
  <c r="A90" i="22"/>
  <c r="C89" i="22"/>
  <c r="B89" i="22"/>
  <c r="A89" i="22"/>
  <c r="C88" i="22"/>
  <c r="B88" i="22"/>
  <c r="A88" i="22"/>
  <c r="C87" i="22"/>
  <c r="B87" i="22"/>
  <c r="A87" i="22"/>
  <c r="C86" i="22"/>
  <c r="B86" i="22"/>
  <c r="A86" i="22"/>
  <c r="C85" i="22"/>
  <c r="B85" i="22"/>
  <c r="A85" i="22"/>
  <c r="C84" i="22"/>
  <c r="B84" i="22"/>
  <c r="A84" i="22"/>
  <c r="C83" i="22"/>
  <c r="B83" i="22"/>
  <c r="A83" i="22"/>
  <c r="C82" i="22"/>
  <c r="B82" i="22"/>
  <c r="A82" i="22"/>
  <c r="C81" i="22"/>
  <c r="B81" i="22"/>
  <c r="A81" i="22"/>
  <c r="C80" i="22"/>
  <c r="B80" i="22"/>
  <c r="A80" i="22"/>
  <c r="C79" i="22"/>
  <c r="B79" i="22"/>
  <c r="A79" i="22"/>
  <c r="C78" i="22"/>
  <c r="B78" i="22"/>
  <c r="A78" i="22"/>
  <c r="C77" i="22"/>
  <c r="B77" i="22"/>
  <c r="A77" i="22"/>
  <c r="C76" i="22"/>
  <c r="B76" i="22"/>
  <c r="A76" i="22"/>
  <c r="C75" i="22"/>
  <c r="B75" i="22"/>
  <c r="A75" i="22"/>
  <c r="C74" i="22"/>
  <c r="B74" i="22"/>
  <c r="A74" i="22"/>
  <c r="C73" i="22"/>
  <c r="B73" i="22"/>
  <c r="A73" i="22"/>
  <c r="C72" i="22"/>
  <c r="B72" i="22"/>
  <c r="A72" i="22"/>
  <c r="C71" i="22"/>
  <c r="B71" i="22"/>
  <c r="A71" i="22"/>
  <c r="C70" i="22"/>
  <c r="B70" i="22"/>
  <c r="A70" i="22"/>
  <c r="C69" i="22"/>
  <c r="B69" i="22"/>
  <c r="A69" i="22"/>
  <c r="C68" i="22"/>
  <c r="B68" i="22"/>
  <c r="A68" i="22"/>
  <c r="C67" i="22"/>
  <c r="B67" i="22"/>
  <c r="A67" i="22"/>
  <c r="C66" i="22"/>
  <c r="B66" i="22"/>
  <c r="A66" i="22"/>
  <c r="C65" i="22"/>
  <c r="B65" i="22"/>
  <c r="A65" i="22"/>
  <c r="C64" i="22"/>
  <c r="B64" i="22"/>
  <c r="A64" i="22"/>
  <c r="C63" i="22"/>
  <c r="B63" i="22"/>
  <c r="A63" i="22"/>
  <c r="C62" i="22"/>
  <c r="B62" i="22"/>
  <c r="A62" i="22"/>
  <c r="C61" i="22"/>
  <c r="B61" i="22"/>
  <c r="A61" i="22"/>
  <c r="C60" i="22"/>
  <c r="B60" i="22"/>
  <c r="A60" i="22"/>
  <c r="C59" i="22"/>
  <c r="B59" i="22"/>
  <c r="A59" i="22"/>
  <c r="C58" i="22"/>
  <c r="B58" i="22"/>
  <c r="A58" i="22"/>
  <c r="C57" i="22"/>
  <c r="B57" i="22"/>
  <c r="A57" i="22"/>
  <c r="C56" i="22"/>
  <c r="B56" i="22"/>
  <c r="A56" i="22"/>
  <c r="C55" i="22"/>
  <c r="B55" i="22"/>
  <c r="A55" i="22"/>
  <c r="C54" i="22"/>
  <c r="B54" i="22"/>
  <c r="A54" i="22"/>
  <c r="C53" i="22"/>
  <c r="B53" i="22"/>
  <c r="A53" i="22"/>
  <c r="C52" i="22"/>
  <c r="B52" i="22"/>
  <c r="A52" i="22"/>
  <c r="C51" i="22"/>
  <c r="B51" i="22"/>
  <c r="A51" i="22"/>
  <c r="C50" i="22"/>
  <c r="B50" i="22"/>
  <c r="A50" i="22"/>
  <c r="C49" i="22"/>
  <c r="B49" i="22"/>
  <c r="A49" i="22"/>
  <c r="C48" i="22"/>
  <c r="B48" i="22"/>
  <c r="A48" i="22"/>
  <c r="C47" i="22"/>
  <c r="B47" i="22"/>
  <c r="A47" i="22"/>
  <c r="C46" i="22"/>
  <c r="B46" i="22"/>
  <c r="A46" i="22"/>
  <c r="C45" i="22"/>
  <c r="B45" i="22"/>
  <c r="A45" i="22"/>
  <c r="C44" i="22"/>
  <c r="B44" i="22"/>
  <c r="A44" i="22"/>
  <c r="C43" i="22"/>
  <c r="B43" i="22"/>
  <c r="A43" i="22"/>
  <c r="C42" i="22"/>
  <c r="B42" i="22"/>
  <c r="A42" i="22"/>
  <c r="C41" i="22"/>
  <c r="B41" i="22"/>
  <c r="A41" i="22"/>
  <c r="C40" i="22"/>
  <c r="B40" i="22"/>
  <c r="A40" i="22"/>
  <c r="C39" i="22"/>
  <c r="B39" i="22"/>
  <c r="A39" i="22"/>
  <c r="C38" i="22"/>
  <c r="B38" i="22"/>
  <c r="A38" i="22"/>
  <c r="C37" i="22"/>
  <c r="B37" i="22"/>
  <c r="A37" i="22"/>
  <c r="C36" i="22"/>
  <c r="B36" i="22"/>
  <c r="A36" i="22"/>
  <c r="C35" i="22"/>
  <c r="B35" i="22"/>
  <c r="A35" i="22"/>
  <c r="C34" i="22"/>
  <c r="B34" i="22"/>
  <c r="A34" i="22"/>
  <c r="C33" i="22"/>
  <c r="B33" i="22"/>
  <c r="A33" i="22"/>
  <c r="C32" i="22"/>
  <c r="B32" i="22"/>
  <c r="A32" i="22"/>
  <c r="C31" i="22"/>
  <c r="B31" i="22"/>
  <c r="A31" i="22"/>
  <c r="C30" i="22"/>
  <c r="B30" i="22"/>
  <c r="A30" i="22"/>
  <c r="C29" i="22"/>
  <c r="B29" i="22"/>
  <c r="A29" i="22"/>
  <c r="C28" i="22"/>
  <c r="B28" i="22"/>
  <c r="A28" i="22"/>
  <c r="C27" i="22"/>
  <c r="B27" i="22"/>
  <c r="A27" i="22"/>
  <c r="C26" i="22"/>
  <c r="B26" i="22"/>
  <c r="A26" i="22"/>
  <c r="C25" i="22"/>
  <c r="B25" i="22"/>
  <c r="A25" i="22"/>
  <c r="C24" i="22"/>
  <c r="B24" i="22"/>
  <c r="A24" i="22"/>
  <c r="C23" i="22"/>
  <c r="B23" i="22"/>
  <c r="A23" i="22"/>
  <c r="C22" i="22"/>
  <c r="B22" i="22"/>
  <c r="A22" i="22"/>
  <c r="C21" i="22"/>
  <c r="B21" i="22"/>
  <c r="A21" i="22"/>
  <c r="C20" i="22"/>
  <c r="B20" i="22"/>
  <c r="A20" i="22"/>
  <c r="C19" i="22"/>
  <c r="B19" i="22"/>
  <c r="A19" i="22"/>
  <c r="C301" i="23"/>
  <c r="B301" i="23"/>
  <c r="A301" i="23"/>
  <c r="C300" i="23"/>
  <c r="B300" i="23"/>
  <c r="A300" i="23"/>
  <c r="C299" i="23"/>
  <c r="B299" i="23"/>
  <c r="A299" i="23"/>
  <c r="C298" i="23"/>
  <c r="B298" i="23"/>
  <c r="A298" i="23"/>
  <c r="C297" i="23"/>
  <c r="B297" i="23"/>
  <c r="A297" i="23"/>
  <c r="C296" i="23"/>
  <c r="B296" i="23"/>
  <c r="A296" i="23"/>
  <c r="C295" i="23"/>
  <c r="B295" i="23"/>
  <c r="A295" i="23"/>
  <c r="C294" i="23"/>
  <c r="B294" i="23"/>
  <c r="A294" i="23"/>
  <c r="C293" i="23"/>
  <c r="B293" i="23"/>
  <c r="A293" i="23"/>
  <c r="C292" i="23"/>
  <c r="B292" i="23"/>
  <c r="A292" i="23"/>
  <c r="C291" i="23"/>
  <c r="B291" i="23"/>
  <c r="A291" i="23"/>
  <c r="C290" i="23"/>
  <c r="B290" i="23"/>
  <c r="A290" i="23"/>
  <c r="C289" i="23"/>
  <c r="B289" i="23"/>
  <c r="A289" i="23"/>
  <c r="C288" i="23"/>
  <c r="B288" i="23"/>
  <c r="A288" i="23"/>
  <c r="C287" i="23"/>
  <c r="B287" i="23"/>
  <c r="A287" i="23"/>
  <c r="C286" i="23"/>
  <c r="B286" i="23"/>
  <c r="A286" i="23"/>
  <c r="C285" i="23"/>
  <c r="B285" i="23"/>
  <c r="A285" i="23"/>
  <c r="C284" i="23"/>
  <c r="B284" i="23"/>
  <c r="A284" i="23"/>
  <c r="C283" i="23"/>
  <c r="B283" i="23"/>
  <c r="A283" i="23"/>
  <c r="C282" i="23"/>
  <c r="B282" i="23"/>
  <c r="A282" i="23"/>
  <c r="C281" i="23"/>
  <c r="B281" i="23"/>
  <c r="A281" i="23"/>
  <c r="C280" i="23"/>
  <c r="B280" i="23"/>
  <c r="A280" i="23"/>
  <c r="C279" i="23"/>
  <c r="B279" i="23"/>
  <c r="A279" i="23"/>
  <c r="C278" i="23"/>
  <c r="B278" i="23"/>
  <c r="A278" i="23"/>
  <c r="C277" i="23"/>
  <c r="B277" i="23"/>
  <c r="A277" i="23"/>
  <c r="C276" i="23"/>
  <c r="B276" i="23"/>
  <c r="A276" i="23"/>
  <c r="C275" i="23"/>
  <c r="B275" i="23"/>
  <c r="A275" i="23"/>
  <c r="C274" i="23"/>
  <c r="B274" i="23"/>
  <c r="A274" i="23"/>
  <c r="C273" i="23"/>
  <c r="B273" i="23"/>
  <c r="A273" i="23"/>
  <c r="C272" i="23"/>
  <c r="B272" i="23"/>
  <c r="A272" i="23"/>
  <c r="C271" i="23"/>
  <c r="B271" i="23"/>
  <c r="A271" i="23"/>
  <c r="C270" i="23"/>
  <c r="B270" i="23"/>
  <c r="A270" i="23"/>
  <c r="C269" i="23"/>
  <c r="B269" i="23"/>
  <c r="A269" i="23"/>
  <c r="C268" i="23"/>
  <c r="B268" i="23"/>
  <c r="A268" i="23"/>
  <c r="C267" i="23"/>
  <c r="B267" i="23"/>
  <c r="A267" i="23"/>
  <c r="C266" i="23"/>
  <c r="B266" i="23"/>
  <c r="A266" i="23"/>
  <c r="C265" i="23"/>
  <c r="B265" i="23"/>
  <c r="A265" i="23"/>
  <c r="C264" i="23"/>
  <c r="B264" i="23"/>
  <c r="A264" i="23"/>
  <c r="C263" i="23"/>
  <c r="B263" i="23"/>
  <c r="A263" i="23"/>
  <c r="C262" i="23"/>
  <c r="B262" i="23"/>
  <c r="A262" i="23"/>
  <c r="C261" i="23"/>
  <c r="B261" i="23"/>
  <c r="A261" i="23"/>
  <c r="C260" i="23"/>
  <c r="B260" i="23"/>
  <c r="A260" i="23"/>
  <c r="C259" i="23"/>
  <c r="B259" i="23"/>
  <c r="A259" i="23"/>
  <c r="C258" i="23"/>
  <c r="B258" i="23"/>
  <c r="A258" i="23"/>
  <c r="C257" i="23"/>
  <c r="B257" i="23"/>
  <c r="A257" i="23"/>
  <c r="C256" i="23"/>
  <c r="B256" i="23"/>
  <c r="A256" i="23"/>
  <c r="C255" i="23"/>
  <c r="B255" i="23"/>
  <c r="A255" i="23"/>
  <c r="C254" i="23"/>
  <c r="B254" i="23"/>
  <c r="A254" i="23"/>
  <c r="C253" i="23"/>
  <c r="B253" i="23"/>
  <c r="A253" i="23"/>
  <c r="C252" i="23"/>
  <c r="B252" i="23"/>
  <c r="A252" i="23"/>
  <c r="C251" i="23"/>
  <c r="B251" i="23"/>
  <c r="A251" i="23"/>
  <c r="C250" i="23"/>
  <c r="B250" i="23"/>
  <c r="A250" i="23"/>
  <c r="C249" i="23"/>
  <c r="B249" i="23"/>
  <c r="A249" i="23"/>
  <c r="C248" i="23"/>
  <c r="B248" i="23"/>
  <c r="A248" i="23"/>
  <c r="C247" i="23"/>
  <c r="B247" i="23"/>
  <c r="A247" i="23"/>
  <c r="C246" i="23"/>
  <c r="B246" i="23"/>
  <c r="A246" i="23"/>
  <c r="C245" i="23"/>
  <c r="B245" i="23"/>
  <c r="A245" i="23"/>
  <c r="C244" i="23"/>
  <c r="B244" i="23"/>
  <c r="A244" i="23"/>
  <c r="C243" i="23"/>
  <c r="B243" i="23"/>
  <c r="A243" i="23"/>
  <c r="C242" i="23"/>
  <c r="B242" i="23"/>
  <c r="A242" i="23"/>
  <c r="C241" i="23"/>
  <c r="B241" i="23"/>
  <c r="A241" i="23"/>
  <c r="C240" i="23"/>
  <c r="B240" i="23"/>
  <c r="A240" i="23"/>
  <c r="C239" i="23"/>
  <c r="B239" i="23"/>
  <c r="A239" i="23"/>
  <c r="C238" i="23"/>
  <c r="B238" i="23"/>
  <c r="A238" i="23"/>
  <c r="C237" i="23"/>
  <c r="B237" i="23"/>
  <c r="A237" i="23"/>
  <c r="C236" i="23"/>
  <c r="B236" i="23"/>
  <c r="A236" i="23"/>
  <c r="C235" i="23"/>
  <c r="B235" i="23"/>
  <c r="A235" i="23"/>
  <c r="C234" i="23"/>
  <c r="B234" i="23"/>
  <c r="A234" i="23"/>
  <c r="C233" i="23"/>
  <c r="B233" i="23"/>
  <c r="A233" i="23"/>
  <c r="C232" i="23"/>
  <c r="B232" i="23"/>
  <c r="A232" i="23"/>
  <c r="C231" i="23"/>
  <c r="B231" i="23"/>
  <c r="A231" i="23"/>
  <c r="C230" i="23"/>
  <c r="B230" i="23"/>
  <c r="A230" i="23"/>
  <c r="C229" i="23"/>
  <c r="B229" i="23"/>
  <c r="A229" i="23"/>
  <c r="C228" i="23"/>
  <c r="B228" i="23"/>
  <c r="A228" i="23"/>
  <c r="C227" i="23"/>
  <c r="B227" i="23"/>
  <c r="A227" i="23"/>
  <c r="C226" i="23"/>
  <c r="B226" i="23"/>
  <c r="A226" i="23"/>
  <c r="C225" i="23"/>
  <c r="B225" i="23"/>
  <c r="A225" i="23"/>
  <c r="C224" i="23"/>
  <c r="B224" i="23"/>
  <c r="A224" i="23"/>
  <c r="C223" i="23"/>
  <c r="B223" i="23"/>
  <c r="A223" i="23"/>
  <c r="C222" i="23"/>
  <c r="B222" i="23"/>
  <c r="A222" i="23"/>
  <c r="C221" i="23"/>
  <c r="B221" i="23"/>
  <c r="A221" i="23"/>
  <c r="C220" i="23"/>
  <c r="B220" i="23"/>
  <c r="A220" i="23"/>
  <c r="C219" i="23"/>
  <c r="B219" i="23"/>
  <c r="A219" i="23"/>
  <c r="C218" i="23"/>
  <c r="B218" i="23"/>
  <c r="A218" i="23"/>
  <c r="C217" i="23"/>
  <c r="B217" i="23"/>
  <c r="A217" i="23"/>
  <c r="C216" i="23"/>
  <c r="B216" i="23"/>
  <c r="A216" i="23"/>
  <c r="C215" i="23"/>
  <c r="B215" i="23"/>
  <c r="A215" i="23"/>
  <c r="C214" i="23"/>
  <c r="B214" i="23"/>
  <c r="A214" i="23"/>
  <c r="C213" i="23"/>
  <c r="B213" i="23"/>
  <c r="A213" i="23"/>
  <c r="C212" i="23"/>
  <c r="B212" i="23"/>
  <c r="A212" i="23"/>
  <c r="C211" i="23"/>
  <c r="B211" i="23"/>
  <c r="A211" i="23"/>
  <c r="C210" i="23"/>
  <c r="B210" i="23"/>
  <c r="A210" i="23"/>
  <c r="C209" i="23"/>
  <c r="B209" i="23"/>
  <c r="A209" i="23"/>
  <c r="C208" i="23"/>
  <c r="B208" i="23"/>
  <c r="A208" i="23"/>
  <c r="C207" i="23"/>
  <c r="B207" i="23"/>
  <c r="A207" i="23"/>
  <c r="C206" i="23"/>
  <c r="B206" i="23"/>
  <c r="A206" i="23"/>
  <c r="C205" i="23"/>
  <c r="B205" i="23"/>
  <c r="A205" i="23"/>
  <c r="C204" i="23"/>
  <c r="B204" i="23"/>
  <c r="A204" i="23"/>
  <c r="C203" i="23"/>
  <c r="B203" i="23"/>
  <c r="A203" i="23"/>
  <c r="C202" i="23"/>
  <c r="B202" i="23"/>
  <c r="A202" i="23"/>
  <c r="C201" i="23"/>
  <c r="B201" i="23"/>
  <c r="A201" i="23"/>
  <c r="C200" i="23"/>
  <c r="B200" i="23"/>
  <c r="A200" i="23"/>
  <c r="C199" i="23"/>
  <c r="B199" i="23"/>
  <c r="A199" i="23"/>
  <c r="C198" i="23"/>
  <c r="B198" i="23"/>
  <c r="A198" i="23"/>
  <c r="C197" i="23"/>
  <c r="B197" i="23"/>
  <c r="A197" i="23"/>
  <c r="C196" i="23"/>
  <c r="B196" i="23"/>
  <c r="A196" i="23"/>
  <c r="C195" i="23"/>
  <c r="B195" i="23"/>
  <c r="A195" i="23"/>
  <c r="C194" i="23"/>
  <c r="B194" i="23"/>
  <c r="A194" i="23"/>
  <c r="C193" i="23"/>
  <c r="B193" i="23"/>
  <c r="A193" i="23"/>
  <c r="C192" i="23"/>
  <c r="B192" i="23"/>
  <c r="A192" i="23"/>
  <c r="C191" i="23"/>
  <c r="B191" i="23"/>
  <c r="A191" i="23"/>
  <c r="C190" i="23"/>
  <c r="B190" i="23"/>
  <c r="A190" i="23"/>
  <c r="C189" i="23"/>
  <c r="B189" i="23"/>
  <c r="A189" i="23"/>
  <c r="C188" i="23"/>
  <c r="B188" i="23"/>
  <c r="A188" i="23"/>
  <c r="C187" i="23"/>
  <c r="B187" i="23"/>
  <c r="A187" i="23"/>
  <c r="C186" i="23"/>
  <c r="B186" i="23"/>
  <c r="A186" i="23"/>
  <c r="C185" i="23"/>
  <c r="B185" i="23"/>
  <c r="A185" i="23"/>
  <c r="C184" i="23"/>
  <c r="B184" i="23"/>
  <c r="A184" i="23"/>
  <c r="C183" i="23"/>
  <c r="B183" i="23"/>
  <c r="A183" i="23"/>
  <c r="C182" i="23"/>
  <c r="B182" i="23"/>
  <c r="A182" i="23"/>
  <c r="C181" i="23"/>
  <c r="B181" i="23"/>
  <c r="A181" i="23"/>
  <c r="C180" i="23"/>
  <c r="B180" i="23"/>
  <c r="A180" i="23"/>
  <c r="C179" i="23"/>
  <c r="B179" i="23"/>
  <c r="A179" i="23"/>
  <c r="C178" i="23"/>
  <c r="B178" i="23"/>
  <c r="A178" i="23"/>
  <c r="C177" i="23"/>
  <c r="B177" i="23"/>
  <c r="A177" i="23"/>
  <c r="C176" i="23"/>
  <c r="B176" i="23"/>
  <c r="A176" i="23"/>
  <c r="C175" i="23"/>
  <c r="B175" i="23"/>
  <c r="A175" i="23"/>
  <c r="C174" i="23"/>
  <c r="B174" i="23"/>
  <c r="A174" i="23"/>
  <c r="C173" i="23"/>
  <c r="B173" i="23"/>
  <c r="A173" i="23"/>
  <c r="C172" i="23"/>
  <c r="B172" i="23"/>
  <c r="A172" i="23"/>
  <c r="C171" i="23"/>
  <c r="B171" i="23"/>
  <c r="A171" i="23"/>
  <c r="C170" i="23"/>
  <c r="B170" i="23"/>
  <c r="A170" i="23"/>
  <c r="C169" i="23"/>
  <c r="B169" i="23"/>
  <c r="A169" i="23"/>
  <c r="C168" i="23"/>
  <c r="B168" i="23"/>
  <c r="A168" i="23"/>
  <c r="C167" i="23"/>
  <c r="B167" i="23"/>
  <c r="A167" i="23"/>
  <c r="C166" i="23"/>
  <c r="B166" i="23"/>
  <c r="A166" i="23"/>
  <c r="C165" i="23"/>
  <c r="B165" i="23"/>
  <c r="A165" i="23"/>
  <c r="C164" i="23"/>
  <c r="B164" i="23"/>
  <c r="A164" i="23"/>
  <c r="C163" i="23"/>
  <c r="B163" i="23"/>
  <c r="A163" i="23"/>
  <c r="C162" i="23"/>
  <c r="B162" i="23"/>
  <c r="A162" i="23"/>
  <c r="C161" i="23"/>
  <c r="B161" i="23"/>
  <c r="A161" i="23"/>
  <c r="C160" i="23"/>
  <c r="B160" i="23"/>
  <c r="A160" i="23"/>
  <c r="C159" i="23"/>
  <c r="B159" i="23"/>
  <c r="A159" i="23"/>
  <c r="C158" i="23"/>
  <c r="B158" i="23"/>
  <c r="A158" i="23"/>
  <c r="C157" i="23"/>
  <c r="B157" i="23"/>
  <c r="A157" i="23"/>
  <c r="C156" i="23"/>
  <c r="B156" i="23"/>
  <c r="A156" i="23"/>
  <c r="C155" i="23"/>
  <c r="B155" i="23"/>
  <c r="A155" i="23"/>
  <c r="C154" i="23"/>
  <c r="B154" i="23"/>
  <c r="A154" i="23"/>
  <c r="C153" i="23"/>
  <c r="B153" i="23"/>
  <c r="A153" i="23"/>
  <c r="C152" i="23"/>
  <c r="B152" i="23"/>
  <c r="A152" i="23"/>
  <c r="C151" i="23"/>
  <c r="B151" i="23"/>
  <c r="A151" i="23"/>
  <c r="C150" i="23"/>
  <c r="B150" i="23"/>
  <c r="A150" i="23"/>
  <c r="C149" i="23"/>
  <c r="B149" i="23"/>
  <c r="A149" i="23"/>
  <c r="C148" i="23"/>
  <c r="B148" i="23"/>
  <c r="A148" i="23"/>
  <c r="C147" i="23"/>
  <c r="B147" i="23"/>
  <c r="A147" i="23"/>
  <c r="C146" i="23"/>
  <c r="B146" i="23"/>
  <c r="A146" i="23"/>
  <c r="C145" i="23"/>
  <c r="B145" i="23"/>
  <c r="A145" i="23"/>
  <c r="C144" i="23"/>
  <c r="B144" i="23"/>
  <c r="A144" i="23"/>
  <c r="C143" i="23"/>
  <c r="B143" i="23"/>
  <c r="A143" i="23"/>
  <c r="C142" i="23"/>
  <c r="B142" i="23"/>
  <c r="A142" i="23"/>
  <c r="C141" i="23"/>
  <c r="B141" i="23"/>
  <c r="A141" i="23"/>
  <c r="C140" i="23"/>
  <c r="B140" i="23"/>
  <c r="A140" i="23"/>
  <c r="C139" i="23"/>
  <c r="B139" i="23"/>
  <c r="A139" i="23"/>
  <c r="C138" i="23"/>
  <c r="B138" i="23"/>
  <c r="A138" i="23"/>
  <c r="C137" i="23"/>
  <c r="B137" i="23"/>
  <c r="A137" i="23"/>
  <c r="C136" i="23"/>
  <c r="B136" i="23"/>
  <c r="A136" i="23"/>
  <c r="C135" i="23"/>
  <c r="B135" i="23"/>
  <c r="A135" i="23"/>
  <c r="C134" i="23"/>
  <c r="B134" i="23"/>
  <c r="A134" i="23"/>
  <c r="C133" i="23"/>
  <c r="B133" i="23"/>
  <c r="A133" i="23"/>
  <c r="C132" i="23"/>
  <c r="B132" i="23"/>
  <c r="A132" i="23"/>
  <c r="C131" i="23"/>
  <c r="B131" i="23"/>
  <c r="A131" i="23"/>
  <c r="C130" i="23"/>
  <c r="B130" i="23"/>
  <c r="A130" i="23"/>
  <c r="C129" i="23"/>
  <c r="B129" i="23"/>
  <c r="A129" i="23"/>
  <c r="C128" i="23"/>
  <c r="B128" i="23"/>
  <c r="A128" i="23"/>
  <c r="C127" i="23"/>
  <c r="B127" i="23"/>
  <c r="A127" i="23"/>
  <c r="C126" i="23"/>
  <c r="B126" i="23"/>
  <c r="A126" i="23"/>
  <c r="C125" i="23"/>
  <c r="B125" i="23"/>
  <c r="A125" i="23"/>
  <c r="C124" i="23"/>
  <c r="B124" i="23"/>
  <c r="A124" i="23"/>
  <c r="C123" i="23"/>
  <c r="B123" i="23"/>
  <c r="A123" i="23"/>
  <c r="C122" i="23"/>
  <c r="B122" i="23"/>
  <c r="A122" i="23"/>
  <c r="C121" i="23"/>
  <c r="B121" i="23"/>
  <c r="A121" i="23"/>
  <c r="C120" i="23"/>
  <c r="B120" i="23"/>
  <c r="A120" i="23"/>
  <c r="C119" i="23"/>
  <c r="B119" i="23"/>
  <c r="A119" i="23"/>
  <c r="C118" i="23"/>
  <c r="B118" i="23"/>
  <c r="A118" i="23"/>
  <c r="C117" i="23"/>
  <c r="B117" i="23"/>
  <c r="A117" i="23"/>
  <c r="C116" i="23"/>
  <c r="B116" i="23"/>
  <c r="A116" i="23"/>
  <c r="C115" i="23"/>
  <c r="B115" i="23"/>
  <c r="A115" i="23"/>
  <c r="C114" i="23"/>
  <c r="B114" i="23"/>
  <c r="A114" i="23"/>
  <c r="C113" i="23"/>
  <c r="B113" i="23"/>
  <c r="A113" i="23"/>
  <c r="C112" i="23"/>
  <c r="B112" i="23"/>
  <c r="A112" i="23"/>
  <c r="C111" i="23"/>
  <c r="B111" i="23"/>
  <c r="A111" i="23"/>
  <c r="C110" i="23"/>
  <c r="B110" i="23"/>
  <c r="A110" i="23"/>
  <c r="C109" i="23"/>
  <c r="B109" i="23"/>
  <c r="A109" i="23"/>
  <c r="C108" i="23"/>
  <c r="B108" i="23"/>
  <c r="A108" i="23"/>
  <c r="C107" i="23"/>
  <c r="B107" i="23"/>
  <c r="A107" i="23"/>
  <c r="C106" i="23"/>
  <c r="B106" i="23"/>
  <c r="A106" i="23"/>
  <c r="C105" i="23"/>
  <c r="B105" i="23"/>
  <c r="A105" i="23"/>
  <c r="C104" i="23"/>
  <c r="B104" i="23"/>
  <c r="A104" i="23"/>
  <c r="C103" i="23"/>
  <c r="B103" i="23"/>
  <c r="A103" i="23"/>
  <c r="C102" i="23"/>
  <c r="B102" i="23"/>
  <c r="A102" i="23"/>
  <c r="C101" i="23"/>
  <c r="B101" i="23"/>
  <c r="A101" i="23"/>
  <c r="C100" i="23"/>
  <c r="B100" i="23"/>
  <c r="A100" i="23"/>
  <c r="C99" i="23"/>
  <c r="B99" i="23"/>
  <c r="A99" i="23"/>
  <c r="C98" i="23"/>
  <c r="B98" i="23"/>
  <c r="A98" i="23"/>
  <c r="C97" i="23"/>
  <c r="B97" i="23"/>
  <c r="A97" i="23"/>
  <c r="C96" i="23"/>
  <c r="B96" i="23"/>
  <c r="A96" i="23"/>
  <c r="C95" i="23"/>
  <c r="B95" i="23"/>
  <c r="A95" i="23"/>
  <c r="C94" i="23"/>
  <c r="B94" i="23"/>
  <c r="A94" i="23"/>
  <c r="C93" i="23"/>
  <c r="B93" i="23"/>
  <c r="A93" i="23"/>
  <c r="C92" i="23"/>
  <c r="B92" i="23"/>
  <c r="A92" i="23"/>
  <c r="C91" i="23"/>
  <c r="B91" i="23"/>
  <c r="A91" i="23"/>
  <c r="C90" i="23"/>
  <c r="B90" i="23"/>
  <c r="A90" i="23"/>
  <c r="C89" i="23"/>
  <c r="B89" i="23"/>
  <c r="A89" i="23"/>
  <c r="C88" i="23"/>
  <c r="B88" i="23"/>
  <c r="A88" i="23"/>
  <c r="C87" i="23"/>
  <c r="B87" i="23"/>
  <c r="A87" i="23"/>
  <c r="C86" i="23"/>
  <c r="B86" i="23"/>
  <c r="A86" i="23"/>
  <c r="C85" i="23"/>
  <c r="B85" i="23"/>
  <c r="A85" i="23"/>
  <c r="C84" i="23"/>
  <c r="B84" i="23"/>
  <c r="A84" i="23"/>
  <c r="C83" i="23"/>
  <c r="B83" i="23"/>
  <c r="A83" i="23"/>
  <c r="C82" i="23"/>
  <c r="B82" i="23"/>
  <c r="A82" i="23"/>
  <c r="C81" i="23"/>
  <c r="B81" i="23"/>
  <c r="A81" i="23"/>
  <c r="C80" i="23"/>
  <c r="B80" i="23"/>
  <c r="A80" i="23"/>
  <c r="C79" i="23"/>
  <c r="B79" i="23"/>
  <c r="A79" i="23"/>
  <c r="C78" i="23"/>
  <c r="B78" i="23"/>
  <c r="A78" i="23"/>
  <c r="C77" i="23"/>
  <c r="B77" i="23"/>
  <c r="A77" i="23"/>
  <c r="C76" i="23"/>
  <c r="B76" i="23"/>
  <c r="A76" i="23"/>
  <c r="C75" i="23"/>
  <c r="B75" i="23"/>
  <c r="A75" i="23"/>
  <c r="C74" i="23"/>
  <c r="B74" i="23"/>
  <c r="A74" i="23"/>
  <c r="C73" i="23"/>
  <c r="B73" i="23"/>
  <c r="A73" i="23"/>
  <c r="C72" i="23"/>
  <c r="B72" i="23"/>
  <c r="A72" i="23"/>
  <c r="C71" i="23"/>
  <c r="B71" i="23"/>
  <c r="A71" i="23"/>
  <c r="C70" i="23"/>
  <c r="B70" i="23"/>
  <c r="A70" i="23"/>
  <c r="C69" i="23"/>
  <c r="B69" i="23"/>
  <c r="A69" i="23"/>
  <c r="C68" i="23"/>
  <c r="B68" i="23"/>
  <c r="A68" i="23"/>
  <c r="C67" i="23"/>
  <c r="B67" i="23"/>
  <c r="A67" i="23"/>
  <c r="C66" i="23"/>
  <c r="B66" i="23"/>
  <c r="A66" i="23"/>
  <c r="C65" i="23"/>
  <c r="B65" i="23"/>
  <c r="A65" i="23"/>
  <c r="C64" i="23"/>
  <c r="B64" i="23"/>
  <c r="A64" i="23"/>
  <c r="C63" i="23"/>
  <c r="B63" i="23"/>
  <c r="A63" i="23"/>
  <c r="C62" i="23"/>
  <c r="B62" i="23"/>
  <c r="A62" i="23"/>
  <c r="C61" i="23"/>
  <c r="B61" i="23"/>
  <c r="A61" i="23"/>
  <c r="C60" i="23"/>
  <c r="B60" i="23"/>
  <c r="A60" i="23"/>
  <c r="C59" i="23"/>
  <c r="B59" i="23"/>
  <c r="A59" i="23"/>
  <c r="C58" i="23"/>
  <c r="B58" i="23"/>
  <c r="A58" i="23"/>
  <c r="C57" i="23"/>
  <c r="B57" i="23"/>
  <c r="A57" i="23"/>
  <c r="C56" i="23"/>
  <c r="B56" i="23"/>
  <c r="A56" i="23"/>
  <c r="C55" i="23"/>
  <c r="B55" i="23"/>
  <c r="A55" i="23"/>
  <c r="C54" i="23"/>
  <c r="B54" i="23"/>
  <c r="A54" i="23"/>
  <c r="C53" i="23"/>
  <c r="B53" i="23"/>
  <c r="A53" i="23"/>
  <c r="C52" i="23"/>
  <c r="B52" i="23"/>
  <c r="A52" i="23"/>
  <c r="C51" i="23"/>
  <c r="B51" i="23"/>
  <c r="A51" i="23"/>
  <c r="C50" i="23"/>
  <c r="B50" i="23"/>
  <c r="A50" i="23"/>
  <c r="C49" i="23"/>
  <c r="B49" i="23"/>
  <c r="A49" i="23"/>
  <c r="C48" i="23"/>
  <c r="B48" i="23"/>
  <c r="A48" i="23"/>
  <c r="C47" i="23"/>
  <c r="B47" i="23"/>
  <c r="A47" i="23"/>
  <c r="C46" i="23"/>
  <c r="B46" i="23"/>
  <c r="A46" i="23"/>
  <c r="C45" i="23"/>
  <c r="B45" i="23"/>
  <c r="A45" i="23"/>
  <c r="C44" i="23"/>
  <c r="B44" i="23"/>
  <c r="A44" i="23"/>
  <c r="C43" i="23"/>
  <c r="B43" i="23"/>
  <c r="A43" i="23"/>
  <c r="C42" i="23"/>
  <c r="B42" i="23"/>
  <c r="A42" i="23"/>
  <c r="C41" i="23"/>
  <c r="B41" i="23"/>
  <c r="A41" i="23"/>
  <c r="C40" i="23"/>
  <c r="B40" i="23"/>
  <c r="A40" i="23"/>
  <c r="C39" i="23"/>
  <c r="B39" i="23"/>
  <c r="A39" i="23"/>
  <c r="C38" i="23"/>
  <c r="B38" i="23"/>
  <c r="A38" i="23"/>
  <c r="C37" i="23"/>
  <c r="B37" i="23"/>
  <c r="A37" i="23"/>
  <c r="C36" i="23"/>
  <c r="B36" i="23"/>
  <c r="A36" i="23"/>
  <c r="C34" i="23"/>
  <c r="B34" i="23"/>
  <c r="A34" i="23"/>
  <c r="C33" i="23"/>
  <c r="B33" i="23"/>
  <c r="A33" i="23"/>
  <c r="C32" i="23"/>
  <c r="B32" i="23"/>
  <c r="A32" i="23"/>
  <c r="C31" i="23"/>
  <c r="B31" i="23"/>
  <c r="A31" i="23"/>
  <c r="C30" i="23"/>
  <c r="B30" i="23"/>
  <c r="C29" i="23"/>
  <c r="B29" i="23"/>
  <c r="A29" i="23"/>
  <c r="C28" i="23"/>
  <c r="B28" i="23"/>
  <c r="A28" i="23"/>
  <c r="C27" i="23"/>
  <c r="B27" i="23"/>
  <c r="A27" i="23"/>
  <c r="C26" i="23"/>
  <c r="B26" i="23"/>
  <c r="A26" i="23"/>
  <c r="C25" i="23"/>
  <c r="B25" i="23"/>
  <c r="A25" i="23"/>
  <c r="C24" i="23"/>
  <c r="B24" i="23"/>
  <c r="A24" i="23"/>
  <c r="C23" i="23"/>
  <c r="B23" i="23"/>
  <c r="A23" i="23"/>
  <c r="C22" i="23"/>
  <c r="B22" i="23"/>
  <c r="A22" i="23"/>
  <c r="C21" i="23"/>
  <c r="B21" i="23"/>
  <c r="A21" i="23"/>
  <c r="C20" i="23"/>
  <c r="B20" i="23"/>
  <c r="A20" i="23"/>
  <c r="C19" i="23"/>
  <c r="B19" i="23"/>
  <c r="A19" i="23"/>
  <c r="B13" i="23"/>
  <c r="H15" i="23"/>
  <c r="H7" i="23"/>
  <c r="E7" i="23"/>
  <c r="B7" i="23"/>
  <c r="H15" i="22"/>
  <c r="H7" i="22"/>
  <c r="E7" i="22"/>
  <c r="B7" i="22"/>
  <c r="B24" i="4"/>
  <c r="AD5" i="21" l="1"/>
  <c r="AD6" i="21"/>
  <c r="AD7" i="21"/>
  <c r="AD8" i="21"/>
  <c r="AD9" i="21"/>
  <c r="AD10" i="21"/>
  <c r="AD11" i="21"/>
  <c r="AD12" i="21"/>
  <c r="AD13" i="21"/>
  <c r="AD14" i="21"/>
  <c r="AD15" i="21"/>
  <c r="AD16" i="21"/>
  <c r="AD17" i="21"/>
  <c r="AD18" i="21"/>
  <c r="AD19" i="21"/>
  <c r="AD20" i="21"/>
  <c r="AD21" i="21"/>
  <c r="AD22" i="21"/>
  <c r="AD23" i="21"/>
  <c r="AD24" i="21"/>
  <c r="AD25" i="21"/>
  <c r="AD26" i="21"/>
  <c r="AD27" i="21"/>
  <c r="AD28" i="21"/>
  <c r="AD29" i="21"/>
  <c r="AD30" i="21"/>
  <c r="AD31" i="21"/>
  <c r="AD32" i="21"/>
  <c r="AD33" i="21"/>
  <c r="AD34" i="21"/>
  <c r="AD35" i="21"/>
  <c r="AD36" i="21"/>
  <c r="AD37" i="21"/>
  <c r="AD38" i="21"/>
  <c r="AD39" i="21"/>
  <c r="AD40" i="21"/>
  <c r="AD41" i="21"/>
  <c r="AD42" i="21"/>
  <c r="AD43" i="21"/>
  <c r="AD44" i="21"/>
  <c r="AD45" i="21"/>
  <c r="AD46" i="21"/>
  <c r="AD47" i="21"/>
  <c r="AD48" i="21"/>
  <c r="AD49" i="21"/>
  <c r="AD50" i="21"/>
  <c r="AD51" i="21"/>
  <c r="AD52" i="21"/>
  <c r="AD53" i="21"/>
  <c r="AD54" i="21"/>
  <c r="AD55" i="21"/>
  <c r="AD56" i="21"/>
  <c r="AD57" i="21"/>
  <c r="AD58" i="21"/>
  <c r="AD59" i="21"/>
  <c r="AD60" i="21"/>
  <c r="AD61" i="21"/>
  <c r="AD62" i="21"/>
  <c r="AD63" i="21"/>
  <c r="AD64" i="21"/>
  <c r="AD65" i="21"/>
  <c r="AD66" i="21"/>
  <c r="AD67" i="21"/>
  <c r="AD68" i="21"/>
  <c r="AD69" i="21"/>
  <c r="AD70" i="21"/>
  <c r="AD71" i="21"/>
  <c r="AD72" i="21"/>
  <c r="AD73" i="21"/>
  <c r="AD74" i="21"/>
  <c r="AD75" i="21"/>
  <c r="AD76" i="21"/>
  <c r="AD77" i="21"/>
  <c r="AD78" i="21"/>
  <c r="AD79" i="21"/>
  <c r="AD80" i="21"/>
  <c r="AD81" i="21"/>
  <c r="AD82" i="21"/>
  <c r="AD83" i="21"/>
  <c r="AD84" i="21"/>
  <c r="AD85" i="21"/>
  <c r="AD86" i="21"/>
  <c r="AD87" i="21"/>
  <c r="AD88" i="21"/>
  <c r="AD89" i="21"/>
  <c r="AD90" i="21"/>
  <c r="AD91" i="21"/>
  <c r="AD92" i="21"/>
  <c r="AD93" i="21"/>
  <c r="AD94" i="21"/>
  <c r="AD95" i="21"/>
  <c r="AD96" i="21"/>
  <c r="AD97" i="21"/>
  <c r="AD98" i="21"/>
  <c r="AD99" i="21"/>
  <c r="AD100" i="21"/>
  <c r="AD101" i="21"/>
  <c r="AD102" i="21"/>
  <c r="AD103" i="21"/>
  <c r="AD104" i="21"/>
  <c r="AD105" i="21"/>
  <c r="AD106" i="21"/>
  <c r="AD107" i="21"/>
  <c r="AD108" i="21"/>
  <c r="AD109" i="21"/>
  <c r="AD110" i="21"/>
  <c r="AD111" i="21"/>
  <c r="AD112" i="21"/>
  <c r="AD113" i="21"/>
  <c r="AD114" i="21"/>
  <c r="AD115" i="21"/>
  <c r="AD116" i="21"/>
  <c r="AD117" i="21"/>
  <c r="AD118" i="21"/>
  <c r="AD119" i="21"/>
  <c r="AD120" i="21"/>
  <c r="AD121" i="21"/>
  <c r="AD122" i="21"/>
  <c r="AD123" i="21"/>
  <c r="AD124" i="21"/>
  <c r="AD125" i="21"/>
  <c r="AD126" i="21"/>
  <c r="AD127" i="21"/>
  <c r="AD128" i="21"/>
  <c r="AD129" i="21"/>
  <c r="AD130" i="21"/>
  <c r="AD131" i="21"/>
  <c r="AD132" i="21"/>
  <c r="AD133" i="21"/>
  <c r="AD134" i="21"/>
  <c r="AD135" i="21"/>
  <c r="AD136" i="21"/>
  <c r="AD137" i="21"/>
  <c r="AD138" i="21"/>
  <c r="AD139" i="21"/>
  <c r="AD140" i="21"/>
  <c r="AD141" i="21"/>
  <c r="AD142" i="21"/>
  <c r="AD143" i="21"/>
  <c r="AD144" i="21"/>
  <c r="AD145" i="21"/>
  <c r="AD146" i="21"/>
  <c r="AD147" i="21"/>
  <c r="AD148" i="21"/>
  <c r="AD149" i="21"/>
  <c r="AD150" i="21"/>
  <c r="AD151" i="21"/>
  <c r="AD152" i="21"/>
  <c r="AD153" i="21"/>
  <c r="AD154" i="21"/>
  <c r="AD155" i="21"/>
  <c r="AD156" i="21"/>
  <c r="AD157" i="21"/>
  <c r="AD158" i="21"/>
  <c r="AD159" i="21"/>
  <c r="AD160" i="21"/>
  <c r="AD161" i="21"/>
  <c r="AD162" i="21"/>
  <c r="AD163" i="21"/>
  <c r="AD164" i="21"/>
  <c r="AD165" i="21"/>
  <c r="AD166" i="21"/>
  <c r="AD167" i="21"/>
  <c r="AD168" i="21"/>
  <c r="AD169" i="21"/>
  <c r="AD170" i="21"/>
  <c r="AD171" i="21"/>
  <c r="AD172" i="21"/>
  <c r="AD173" i="21"/>
  <c r="AD174" i="21"/>
  <c r="AD175" i="21"/>
  <c r="AD176" i="21"/>
  <c r="AD177" i="21"/>
  <c r="AD178" i="21"/>
  <c r="AD179" i="21"/>
  <c r="AD180" i="21"/>
  <c r="AD181" i="21"/>
  <c r="AD182" i="21"/>
  <c r="AD183" i="21"/>
  <c r="AD184" i="21"/>
  <c r="AD185" i="21"/>
  <c r="AD186" i="21"/>
  <c r="AD187" i="21"/>
  <c r="AD188" i="21"/>
  <c r="AD189" i="21"/>
  <c r="AD190" i="21"/>
  <c r="AD191" i="21"/>
  <c r="AD192" i="21"/>
  <c r="AD193" i="21"/>
  <c r="AD194" i="21"/>
  <c r="AD195" i="21"/>
  <c r="AD196" i="21"/>
  <c r="AD197" i="21"/>
  <c r="AD198" i="21"/>
  <c r="AD199" i="21"/>
  <c r="AD200" i="21"/>
  <c r="AD201" i="21"/>
  <c r="AD202" i="21"/>
  <c r="AD203" i="21"/>
  <c r="AD204" i="21"/>
  <c r="AD205" i="21"/>
  <c r="AD206" i="21"/>
  <c r="AD207" i="21"/>
  <c r="AD208" i="21"/>
  <c r="AD209" i="21"/>
  <c r="AD210" i="21"/>
  <c r="AD211" i="21"/>
  <c r="AD212" i="21"/>
  <c r="AD213" i="21"/>
  <c r="AD214" i="21"/>
  <c r="AD215" i="21"/>
  <c r="AD216" i="21"/>
  <c r="AD217" i="21"/>
  <c r="AD218" i="21"/>
  <c r="AD219" i="21"/>
  <c r="AD220" i="21"/>
  <c r="AD221" i="21"/>
  <c r="AD222" i="21"/>
  <c r="AD223" i="21"/>
  <c r="AD224" i="21"/>
  <c r="AD225" i="21"/>
  <c r="AD226" i="21"/>
  <c r="AD227" i="21"/>
  <c r="AD228" i="21"/>
  <c r="AD229" i="21"/>
  <c r="AD230" i="21"/>
  <c r="AD231" i="21"/>
  <c r="AD232" i="21"/>
  <c r="AD233" i="21"/>
  <c r="AD234" i="21"/>
  <c r="AD235" i="21"/>
  <c r="AD236" i="21"/>
  <c r="AD237" i="21"/>
  <c r="AD238" i="21"/>
  <c r="AD239" i="21"/>
  <c r="AD240" i="21"/>
  <c r="AD241" i="21"/>
  <c r="AD242" i="21"/>
  <c r="AD243" i="21"/>
  <c r="AD244" i="21"/>
  <c r="AD245" i="21"/>
  <c r="AD246" i="21"/>
  <c r="AD247" i="21"/>
  <c r="AD248" i="21"/>
  <c r="AD249" i="21"/>
  <c r="AD250" i="21"/>
  <c r="AD251" i="21"/>
  <c r="AD252" i="21"/>
  <c r="AD253" i="21"/>
  <c r="AD254" i="21"/>
  <c r="AD255" i="21"/>
  <c r="AD256" i="21"/>
  <c r="AD257" i="21"/>
  <c r="AD258" i="21"/>
  <c r="AD259" i="21"/>
  <c r="AD260" i="21"/>
  <c r="AD261" i="21"/>
  <c r="AD262" i="21"/>
  <c r="AD263" i="21"/>
  <c r="AD264" i="21"/>
  <c r="AD265" i="21"/>
  <c r="AD266" i="21"/>
  <c r="AD267" i="21"/>
  <c r="AD268" i="21"/>
  <c r="AD269" i="21"/>
  <c r="AD270" i="21"/>
  <c r="AD271" i="21"/>
  <c r="AD272" i="21"/>
  <c r="AD273" i="21"/>
  <c r="AD274" i="21"/>
  <c r="AD275" i="21"/>
  <c r="AD276" i="21"/>
  <c r="AD277" i="21"/>
  <c r="AD278" i="21"/>
  <c r="AD279" i="21"/>
  <c r="AD280" i="21"/>
  <c r="AD281" i="21"/>
  <c r="AD282" i="21"/>
  <c r="AD283" i="21"/>
  <c r="AD284" i="21"/>
  <c r="AD285" i="21"/>
  <c r="AD286" i="21"/>
  <c r="AD287" i="21"/>
  <c r="AD288" i="21"/>
  <c r="AD289" i="21"/>
  <c r="AD290" i="21"/>
  <c r="AD291" i="21"/>
  <c r="AD4" i="21"/>
  <c r="AC5" i="21"/>
  <c r="AC6" i="21"/>
  <c r="AC7" i="21"/>
  <c r="AC8" i="21"/>
  <c r="AC9" i="21"/>
  <c r="AC10" i="21"/>
  <c r="AC11" i="21"/>
  <c r="AC12" i="21"/>
  <c r="AC13" i="21"/>
  <c r="AC14" i="21"/>
  <c r="AC15" i="21"/>
  <c r="AC16" i="21"/>
  <c r="AC17" i="21"/>
  <c r="AC18" i="21"/>
  <c r="AC19" i="21"/>
  <c r="AC20" i="21"/>
  <c r="AC21" i="21"/>
  <c r="AC22" i="21"/>
  <c r="AC23" i="21"/>
  <c r="AC24" i="21"/>
  <c r="AC25" i="21"/>
  <c r="AC26" i="21"/>
  <c r="AC27" i="21"/>
  <c r="AC28" i="21"/>
  <c r="AC29" i="21"/>
  <c r="AC30" i="21"/>
  <c r="AC31" i="21"/>
  <c r="AC32" i="21"/>
  <c r="AC33" i="21"/>
  <c r="AC34" i="21"/>
  <c r="AC35" i="21"/>
  <c r="AC36" i="21"/>
  <c r="AC37" i="21"/>
  <c r="AC38" i="21"/>
  <c r="AC39" i="21"/>
  <c r="AC40" i="21"/>
  <c r="AC41" i="21"/>
  <c r="AC42" i="21"/>
  <c r="AC43" i="21"/>
  <c r="AC44" i="21"/>
  <c r="AC45" i="21"/>
  <c r="AC46" i="21"/>
  <c r="AC47" i="21"/>
  <c r="AC48" i="21"/>
  <c r="AC49" i="21"/>
  <c r="AC50" i="21"/>
  <c r="AC51" i="21"/>
  <c r="AC52" i="21"/>
  <c r="AC53" i="21"/>
  <c r="AC54" i="21"/>
  <c r="AC55" i="21"/>
  <c r="AC56" i="21"/>
  <c r="AC57" i="21"/>
  <c r="AC58" i="21"/>
  <c r="AC59" i="21"/>
  <c r="AC60" i="21"/>
  <c r="AC61" i="21"/>
  <c r="AC62" i="21"/>
  <c r="AC63" i="21"/>
  <c r="AC64" i="21"/>
  <c r="AC65" i="21"/>
  <c r="AC66" i="21"/>
  <c r="AC67" i="21"/>
  <c r="AC68" i="21"/>
  <c r="AC69" i="21"/>
  <c r="AC70" i="21"/>
  <c r="AC71" i="21"/>
  <c r="AC72" i="21"/>
  <c r="AC73" i="21"/>
  <c r="AC74" i="21"/>
  <c r="AC75" i="21"/>
  <c r="AC76" i="21"/>
  <c r="AC77" i="21"/>
  <c r="AC78" i="21"/>
  <c r="AC79" i="21"/>
  <c r="AC80" i="21"/>
  <c r="AC81" i="21"/>
  <c r="AC82" i="21"/>
  <c r="AC83" i="21"/>
  <c r="AC84" i="21"/>
  <c r="AC85" i="21"/>
  <c r="AC86" i="21"/>
  <c r="AC87" i="21"/>
  <c r="AC88" i="21"/>
  <c r="AC89" i="21"/>
  <c r="AC90" i="21"/>
  <c r="AC91" i="21"/>
  <c r="AC92" i="21"/>
  <c r="AC93" i="21"/>
  <c r="AC94" i="21"/>
  <c r="AC95" i="21"/>
  <c r="AC96" i="21"/>
  <c r="AC97" i="21"/>
  <c r="AC98" i="21"/>
  <c r="AC99" i="21"/>
  <c r="AC100" i="21"/>
  <c r="AC101" i="21"/>
  <c r="AC102" i="21"/>
  <c r="AC103" i="21"/>
  <c r="AC104" i="21"/>
  <c r="AC105" i="21"/>
  <c r="AC106" i="21"/>
  <c r="AC107" i="21"/>
  <c r="AC108" i="21"/>
  <c r="AC109" i="21"/>
  <c r="AC110" i="21"/>
  <c r="AC111" i="21"/>
  <c r="AC112" i="21"/>
  <c r="AC113" i="21"/>
  <c r="AC114" i="21"/>
  <c r="AC115" i="21"/>
  <c r="AC116" i="21"/>
  <c r="AC117" i="21"/>
  <c r="AC118" i="21"/>
  <c r="AC119" i="21"/>
  <c r="AC120" i="21"/>
  <c r="AC121" i="21"/>
  <c r="AC122" i="21"/>
  <c r="AC123" i="21"/>
  <c r="AC124" i="21"/>
  <c r="AC125" i="21"/>
  <c r="AC126" i="21"/>
  <c r="AC127" i="21"/>
  <c r="AC128" i="21"/>
  <c r="AC129" i="21"/>
  <c r="AC130" i="21"/>
  <c r="AC131" i="21"/>
  <c r="AC132" i="21"/>
  <c r="AC133" i="21"/>
  <c r="AC134" i="21"/>
  <c r="AC135" i="21"/>
  <c r="AC136" i="21"/>
  <c r="AC137" i="21"/>
  <c r="AC138" i="21"/>
  <c r="AC139" i="21"/>
  <c r="AC140" i="21"/>
  <c r="AC141" i="21"/>
  <c r="AC142" i="21"/>
  <c r="AC143" i="21"/>
  <c r="AC144" i="21"/>
  <c r="AC145" i="21"/>
  <c r="AC146" i="21"/>
  <c r="AC147" i="21"/>
  <c r="AC148" i="21"/>
  <c r="AC149" i="21"/>
  <c r="AC150" i="21"/>
  <c r="AC151" i="21"/>
  <c r="AC152" i="21"/>
  <c r="AC153" i="21"/>
  <c r="AC154" i="21"/>
  <c r="AC155" i="21"/>
  <c r="AC156" i="21"/>
  <c r="AC157" i="21"/>
  <c r="AC158" i="21"/>
  <c r="AC159" i="21"/>
  <c r="AC160" i="21"/>
  <c r="AC161" i="21"/>
  <c r="AC162" i="21"/>
  <c r="AC163" i="21"/>
  <c r="AC164" i="21"/>
  <c r="AC165" i="21"/>
  <c r="AC166" i="21"/>
  <c r="AC167" i="21"/>
  <c r="AC168" i="21"/>
  <c r="AC169" i="21"/>
  <c r="AC170" i="21"/>
  <c r="AC171" i="21"/>
  <c r="AC172" i="21"/>
  <c r="AC173" i="21"/>
  <c r="AC174" i="21"/>
  <c r="AC175" i="21"/>
  <c r="AC176" i="21"/>
  <c r="AC177" i="21"/>
  <c r="AC178" i="21"/>
  <c r="AC179" i="21"/>
  <c r="AC180" i="21"/>
  <c r="AC181" i="21"/>
  <c r="AC182" i="21"/>
  <c r="AC183" i="21"/>
  <c r="AC184" i="21"/>
  <c r="AC185" i="21"/>
  <c r="AC186" i="21"/>
  <c r="AC187" i="21"/>
  <c r="AC188" i="21"/>
  <c r="AC189" i="21"/>
  <c r="AC190" i="21"/>
  <c r="AC191" i="21"/>
  <c r="AC192" i="21"/>
  <c r="AC193" i="21"/>
  <c r="AC194" i="21"/>
  <c r="AC195" i="21"/>
  <c r="AC196" i="21"/>
  <c r="AC197" i="21"/>
  <c r="AC198" i="21"/>
  <c r="AC199" i="21"/>
  <c r="AC200" i="21"/>
  <c r="AC201" i="21"/>
  <c r="AC202" i="21"/>
  <c r="AC203" i="21"/>
  <c r="AC204" i="21"/>
  <c r="AC205" i="21"/>
  <c r="AC206" i="21"/>
  <c r="AC207" i="21"/>
  <c r="AC208" i="21"/>
  <c r="AC209" i="21"/>
  <c r="AC210" i="21"/>
  <c r="AC211" i="21"/>
  <c r="AC212" i="21"/>
  <c r="AC213" i="21"/>
  <c r="AC214" i="21"/>
  <c r="AC215" i="21"/>
  <c r="AC216" i="21"/>
  <c r="AC217" i="21"/>
  <c r="AC218" i="21"/>
  <c r="AC219" i="21"/>
  <c r="AC220" i="21"/>
  <c r="AC221" i="21"/>
  <c r="AC222" i="21"/>
  <c r="AC223" i="21"/>
  <c r="AC224" i="21"/>
  <c r="AC225" i="21"/>
  <c r="AC226" i="21"/>
  <c r="AC227" i="21"/>
  <c r="AC228" i="21"/>
  <c r="AC229" i="21"/>
  <c r="AC230" i="21"/>
  <c r="AC231" i="21"/>
  <c r="AC232" i="21"/>
  <c r="AC233" i="21"/>
  <c r="AC234" i="21"/>
  <c r="AC235" i="21"/>
  <c r="AC236" i="21"/>
  <c r="AC237" i="21"/>
  <c r="AC238" i="21"/>
  <c r="AC239" i="21"/>
  <c r="AC240" i="21"/>
  <c r="AC241" i="21"/>
  <c r="AC242" i="21"/>
  <c r="AC243" i="21"/>
  <c r="AC244" i="21"/>
  <c r="AC245" i="21"/>
  <c r="AC246" i="21"/>
  <c r="AC247" i="21"/>
  <c r="AC248" i="21"/>
  <c r="AC249" i="21"/>
  <c r="AC250" i="21"/>
  <c r="AC251" i="21"/>
  <c r="AC252" i="21"/>
  <c r="AC253" i="21"/>
  <c r="AC254" i="21"/>
  <c r="AC255" i="21"/>
  <c r="AC256" i="21"/>
  <c r="AC257" i="21"/>
  <c r="AC258" i="21"/>
  <c r="AC259" i="21"/>
  <c r="AC260" i="21"/>
  <c r="AC261" i="21"/>
  <c r="AC262" i="21"/>
  <c r="AC263" i="21"/>
  <c r="AC264" i="21"/>
  <c r="AC265" i="21"/>
  <c r="AC266" i="21"/>
  <c r="AC267" i="21"/>
  <c r="AC268" i="21"/>
  <c r="AC269" i="21"/>
  <c r="AC270" i="21"/>
  <c r="AC271" i="21"/>
  <c r="AC272" i="21"/>
  <c r="AC273" i="21"/>
  <c r="AC274" i="21"/>
  <c r="AC275" i="21"/>
  <c r="AC276" i="21"/>
  <c r="AC277" i="21"/>
  <c r="AC278" i="21"/>
  <c r="AC279" i="21"/>
  <c r="AC280" i="21"/>
  <c r="AC281" i="21"/>
  <c r="AC282" i="21"/>
  <c r="AC283" i="21"/>
  <c r="AC284" i="21"/>
  <c r="AC285" i="21"/>
  <c r="AC286" i="21"/>
  <c r="AC287" i="21"/>
  <c r="AC288" i="21"/>
  <c r="AC289" i="21"/>
  <c r="AC290" i="21"/>
  <c r="AC291" i="21"/>
  <c r="AC4" i="21"/>
  <c r="AB5" i="21"/>
  <c r="AB6" i="21"/>
  <c r="AB7" i="21"/>
  <c r="AB8" i="21"/>
  <c r="AB9" i="21"/>
  <c r="AB10" i="21"/>
  <c r="AB11" i="21"/>
  <c r="AB12" i="21"/>
  <c r="AB13" i="21"/>
  <c r="AB14" i="21"/>
  <c r="AB15" i="21"/>
  <c r="AB16" i="21"/>
  <c r="AB17" i="21"/>
  <c r="AB18" i="21"/>
  <c r="AB19" i="21"/>
  <c r="AB20" i="21"/>
  <c r="AB21" i="21"/>
  <c r="AB22" i="21"/>
  <c r="AB23" i="21"/>
  <c r="AB24" i="21"/>
  <c r="AB25" i="21"/>
  <c r="AB26" i="21"/>
  <c r="AB27" i="21"/>
  <c r="AB28" i="21"/>
  <c r="AB29" i="21"/>
  <c r="AB30" i="21"/>
  <c r="AB31" i="21"/>
  <c r="AB32" i="21"/>
  <c r="AB33" i="21"/>
  <c r="AB34" i="21"/>
  <c r="AB35" i="21"/>
  <c r="AB36" i="21"/>
  <c r="AB37" i="21"/>
  <c r="AB38" i="21"/>
  <c r="AB39" i="21"/>
  <c r="AB40" i="21"/>
  <c r="AB41" i="21"/>
  <c r="AB42" i="21"/>
  <c r="AB43" i="21"/>
  <c r="AB44" i="21"/>
  <c r="AB45" i="21"/>
  <c r="AB46" i="21"/>
  <c r="AB47" i="21"/>
  <c r="AB48" i="21"/>
  <c r="AB49" i="21"/>
  <c r="AB50" i="21"/>
  <c r="AB51" i="21"/>
  <c r="AB52" i="21"/>
  <c r="AB53" i="21"/>
  <c r="AB54" i="21"/>
  <c r="AB55" i="21"/>
  <c r="AB56" i="21"/>
  <c r="AB57" i="21"/>
  <c r="AB58" i="21"/>
  <c r="AB59" i="21"/>
  <c r="AB60" i="21"/>
  <c r="AB61" i="21"/>
  <c r="AB62" i="21"/>
  <c r="AB63" i="21"/>
  <c r="AB64" i="21"/>
  <c r="AB65" i="21"/>
  <c r="AB66" i="21"/>
  <c r="AB67" i="21"/>
  <c r="AB68" i="21"/>
  <c r="AB69" i="21"/>
  <c r="AB70" i="21"/>
  <c r="AB71" i="21"/>
  <c r="AB72" i="21"/>
  <c r="AB73" i="21"/>
  <c r="AB74" i="21"/>
  <c r="AB75" i="21"/>
  <c r="AB76" i="21"/>
  <c r="AB77" i="21"/>
  <c r="AB78" i="21"/>
  <c r="AB79" i="21"/>
  <c r="AB80" i="21"/>
  <c r="AB81" i="21"/>
  <c r="AB82" i="21"/>
  <c r="AB83" i="21"/>
  <c r="AB84" i="21"/>
  <c r="AB85" i="21"/>
  <c r="AB86" i="21"/>
  <c r="AB87" i="21"/>
  <c r="AB88" i="21"/>
  <c r="AB89" i="21"/>
  <c r="AB90" i="21"/>
  <c r="AB91" i="21"/>
  <c r="AB92" i="21"/>
  <c r="AB93" i="21"/>
  <c r="AB94" i="21"/>
  <c r="AB95" i="21"/>
  <c r="AB96" i="21"/>
  <c r="AB97" i="21"/>
  <c r="AB98" i="21"/>
  <c r="AB99" i="21"/>
  <c r="AB100" i="21"/>
  <c r="AB101" i="21"/>
  <c r="AB102" i="21"/>
  <c r="AB103" i="21"/>
  <c r="AB104" i="21"/>
  <c r="AB105" i="21"/>
  <c r="AB106" i="21"/>
  <c r="AB107" i="21"/>
  <c r="AB108" i="21"/>
  <c r="AB109" i="21"/>
  <c r="AB110" i="21"/>
  <c r="AB111" i="21"/>
  <c r="AB112" i="21"/>
  <c r="AB113" i="21"/>
  <c r="AB114" i="21"/>
  <c r="AB115" i="21"/>
  <c r="AB116" i="21"/>
  <c r="AB117" i="21"/>
  <c r="AB118" i="21"/>
  <c r="AB119" i="21"/>
  <c r="AB120" i="21"/>
  <c r="AB121" i="21"/>
  <c r="AB122" i="21"/>
  <c r="AB123" i="21"/>
  <c r="AB124" i="21"/>
  <c r="AB125" i="21"/>
  <c r="AB126" i="21"/>
  <c r="AB127" i="21"/>
  <c r="AB128" i="21"/>
  <c r="AB129" i="21"/>
  <c r="AB130" i="21"/>
  <c r="AB131" i="21"/>
  <c r="AB132" i="21"/>
  <c r="AB133" i="21"/>
  <c r="AB134" i="21"/>
  <c r="AB135" i="21"/>
  <c r="AB136" i="21"/>
  <c r="AB137" i="21"/>
  <c r="AB138" i="21"/>
  <c r="AB139" i="21"/>
  <c r="AB140" i="21"/>
  <c r="AB141" i="21"/>
  <c r="AB142" i="21"/>
  <c r="AB143" i="21"/>
  <c r="AB144" i="21"/>
  <c r="AB145" i="21"/>
  <c r="AB146" i="21"/>
  <c r="AB147" i="21"/>
  <c r="AB148" i="21"/>
  <c r="AB149" i="21"/>
  <c r="AB150" i="21"/>
  <c r="AB151" i="21"/>
  <c r="AB152" i="21"/>
  <c r="AB153" i="21"/>
  <c r="AB154" i="21"/>
  <c r="AB155" i="21"/>
  <c r="AB156" i="21"/>
  <c r="AB157" i="21"/>
  <c r="AB158" i="21"/>
  <c r="AB159" i="21"/>
  <c r="AB160" i="21"/>
  <c r="AB161" i="21"/>
  <c r="AB162" i="21"/>
  <c r="AB163" i="21"/>
  <c r="AB164" i="21"/>
  <c r="AB165" i="21"/>
  <c r="AB166" i="21"/>
  <c r="AB167" i="21"/>
  <c r="AB168" i="21"/>
  <c r="AB169" i="21"/>
  <c r="AB170" i="21"/>
  <c r="AB171" i="21"/>
  <c r="AB172" i="21"/>
  <c r="AB173" i="21"/>
  <c r="AB174" i="21"/>
  <c r="AB175" i="21"/>
  <c r="AB176" i="21"/>
  <c r="AB177" i="21"/>
  <c r="AB178" i="21"/>
  <c r="AB179" i="21"/>
  <c r="AB180" i="21"/>
  <c r="AB181" i="21"/>
  <c r="AB182" i="21"/>
  <c r="AB183" i="21"/>
  <c r="AB184" i="21"/>
  <c r="AB185" i="21"/>
  <c r="AB186" i="21"/>
  <c r="AB187" i="21"/>
  <c r="AB188" i="21"/>
  <c r="AB189" i="21"/>
  <c r="AB190" i="21"/>
  <c r="AB191" i="21"/>
  <c r="AB192" i="21"/>
  <c r="AB193" i="21"/>
  <c r="AB194" i="21"/>
  <c r="AB195" i="21"/>
  <c r="AB196" i="21"/>
  <c r="AB197" i="21"/>
  <c r="AB198" i="21"/>
  <c r="AB199" i="21"/>
  <c r="AB200" i="21"/>
  <c r="AB201" i="21"/>
  <c r="AB202" i="21"/>
  <c r="AB203" i="21"/>
  <c r="AB204" i="21"/>
  <c r="AB205" i="21"/>
  <c r="AB206" i="21"/>
  <c r="AB207" i="21"/>
  <c r="AB208" i="21"/>
  <c r="AB209" i="21"/>
  <c r="AB210" i="21"/>
  <c r="AB211" i="21"/>
  <c r="AB212" i="21"/>
  <c r="AB213" i="21"/>
  <c r="AB214" i="21"/>
  <c r="AB215" i="21"/>
  <c r="AB216" i="21"/>
  <c r="AB217" i="21"/>
  <c r="AB218" i="21"/>
  <c r="AB219" i="21"/>
  <c r="AB220" i="21"/>
  <c r="AB221" i="21"/>
  <c r="AB222" i="21"/>
  <c r="AB223" i="21"/>
  <c r="AB224" i="21"/>
  <c r="AB225" i="21"/>
  <c r="AB226" i="21"/>
  <c r="AB227" i="21"/>
  <c r="AB228" i="21"/>
  <c r="AB229" i="21"/>
  <c r="AB230" i="21"/>
  <c r="AB231" i="21"/>
  <c r="AB232" i="21"/>
  <c r="AB233" i="21"/>
  <c r="AB234" i="21"/>
  <c r="AB235" i="21"/>
  <c r="AB236" i="21"/>
  <c r="AB237" i="21"/>
  <c r="AB238" i="21"/>
  <c r="AB239" i="21"/>
  <c r="AB240" i="21"/>
  <c r="AB241" i="21"/>
  <c r="AB242" i="21"/>
  <c r="AB243" i="21"/>
  <c r="AB244" i="21"/>
  <c r="AB245" i="21"/>
  <c r="AB246" i="21"/>
  <c r="AB247" i="21"/>
  <c r="AB248" i="21"/>
  <c r="AB249" i="21"/>
  <c r="AB250" i="21"/>
  <c r="AB251" i="21"/>
  <c r="AB252" i="21"/>
  <c r="AB253" i="21"/>
  <c r="AB254" i="21"/>
  <c r="AB255" i="21"/>
  <c r="AB256" i="21"/>
  <c r="AB257" i="21"/>
  <c r="AB258" i="21"/>
  <c r="AB259" i="21"/>
  <c r="AB260" i="21"/>
  <c r="AB261" i="21"/>
  <c r="AB262" i="21"/>
  <c r="AB263" i="21"/>
  <c r="AB264" i="21"/>
  <c r="AB265" i="21"/>
  <c r="AB266" i="21"/>
  <c r="AB267" i="21"/>
  <c r="AB268" i="21"/>
  <c r="AB269" i="21"/>
  <c r="AB270" i="21"/>
  <c r="AB271" i="21"/>
  <c r="AB272" i="21"/>
  <c r="AB273" i="21"/>
  <c r="AB274" i="21"/>
  <c r="AB275" i="21"/>
  <c r="AB276" i="21"/>
  <c r="AB277" i="21"/>
  <c r="AB278" i="21"/>
  <c r="AB279" i="21"/>
  <c r="AB280" i="21"/>
  <c r="AB281" i="21"/>
  <c r="AB282" i="21"/>
  <c r="AB283" i="21"/>
  <c r="AB284" i="21"/>
  <c r="AB285" i="21"/>
  <c r="AB286" i="21"/>
  <c r="AB287" i="21"/>
  <c r="AB288" i="21"/>
  <c r="AB289" i="21"/>
  <c r="AB290" i="21"/>
  <c r="AB291" i="21"/>
  <c r="AB4" i="21"/>
  <c r="AA5" i="21"/>
  <c r="AA6" i="21"/>
  <c r="AA7" i="21"/>
  <c r="AA8" i="21"/>
  <c r="AA9" i="21"/>
  <c r="AA10" i="21"/>
  <c r="AA11" i="21"/>
  <c r="AA12" i="21"/>
  <c r="AA13" i="21"/>
  <c r="AA14" i="21"/>
  <c r="AA15" i="21"/>
  <c r="AA16" i="21"/>
  <c r="AA17" i="21"/>
  <c r="AA18" i="21"/>
  <c r="AA19" i="21"/>
  <c r="AA20" i="21"/>
  <c r="AA21" i="21"/>
  <c r="AA22" i="21"/>
  <c r="AA23" i="21"/>
  <c r="AA24" i="21"/>
  <c r="AA25" i="21"/>
  <c r="AA26" i="21"/>
  <c r="AA27" i="21"/>
  <c r="AA28" i="21"/>
  <c r="AA29" i="21"/>
  <c r="AA30" i="21"/>
  <c r="AA31" i="21"/>
  <c r="AA32" i="21"/>
  <c r="AA33" i="21"/>
  <c r="AA34" i="21"/>
  <c r="AA35" i="21"/>
  <c r="AA36" i="21"/>
  <c r="AA37" i="21"/>
  <c r="AA38" i="21"/>
  <c r="AA39" i="21"/>
  <c r="AA40" i="21"/>
  <c r="AA41" i="21"/>
  <c r="AA42" i="21"/>
  <c r="AA43" i="21"/>
  <c r="AA44" i="21"/>
  <c r="AA45" i="21"/>
  <c r="AA46" i="21"/>
  <c r="AA47" i="21"/>
  <c r="AA48" i="21"/>
  <c r="AA49" i="21"/>
  <c r="AA50" i="21"/>
  <c r="AA51" i="21"/>
  <c r="AA52" i="21"/>
  <c r="AA53" i="21"/>
  <c r="AA54" i="21"/>
  <c r="AA55" i="21"/>
  <c r="AA56" i="21"/>
  <c r="AA57" i="21"/>
  <c r="AA58" i="21"/>
  <c r="AA59" i="21"/>
  <c r="AA60" i="21"/>
  <c r="AA61" i="21"/>
  <c r="AA62" i="21"/>
  <c r="AA63" i="21"/>
  <c r="AA64" i="21"/>
  <c r="AA65" i="21"/>
  <c r="AA66" i="21"/>
  <c r="AA67" i="21"/>
  <c r="AA68" i="21"/>
  <c r="AA69" i="21"/>
  <c r="AA70" i="21"/>
  <c r="AA71" i="21"/>
  <c r="AA72" i="21"/>
  <c r="AA73" i="21"/>
  <c r="AA74" i="21"/>
  <c r="AA75" i="21"/>
  <c r="AA76" i="21"/>
  <c r="AA77" i="21"/>
  <c r="AA78" i="21"/>
  <c r="AA79" i="21"/>
  <c r="AA80" i="21"/>
  <c r="AA81" i="21"/>
  <c r="AA82" i="21"/>
  <c r="AA83" i="21"/>
  <c r="AA84" i="21"/>
  <c r="AA85" i="21"/>
  <c r="AA86" i="21"/>
  <c r="AA87" i="21"/>
  <c r="AA88" i="21"/>
  <c r="AA89" i="21"/>
  <c r="AA90" i="21"/>
  <c r="AA91" i="21"/>
  <c r="AA92" i="21"/>
  <c r="AA93" i="21"/>
  <c r="AA94" i="21"/>
  <c r="AA95" i="21"/>
  <c r="AA96" i="21"/>
  <c r="AA97" i="21"/>
  <c r="AA98" i="21"/>
  <c r="AA99" i="21"/>
  <c r="AA100" i="21"/>
  <c r="AA101" i="21"/>
  <c r="AA102" i="21"/>
  <c r="AA103" i="21"/>
  <c r="AA104" i="21"/>
  <c r="AA105" i="21"/>
  <c r="AA106" i="21"/>
  <c r="AA107" i="21"/>
  <c r="AA108" i="21"/>
  <c r="AA109" i="21"/>
  <c r="AA110" i="21"/>
  <c r="AA111" i="21"/>
  <c r="AA112" i="21"/>
  <c r="AA113" i="21"/>
  <c r="AA114" i="21"/>
  <c r="AA115" i="21"/>
  <c r="AA116" i="21"/>
  <c r="AA117" i="21"/>
  <c r="AA118" i="21"/>
  <c r="AA119" i="21"/>
  <c r="AA120" i="21"/>
  <c r="AA121" i="21"/>
  <c r="AA122" i="21"/>
  <c r="AA123" i="21"/>
  <c r="AA124" i="21"/>
  <c r="AA125" i="21"/>
  <c r="AA126" i="21"/>
  <c r="AA127" i="21"/>
  <c r="AA128" i="21"/>
  <c r="AA129" i="21"/>
  <c r="AA130" i="21"/>
  <c r="AA131" i="21"/>
  <c r="AA132" i="21"/>
  <c r="AA133" i="21"/>
  <c r="AA134" i="21"/>
  <c r="AA135" i="21"/>
  <c r="AA136" i="21"/>
  <c r="AA137" i="21"/>
  <c r="AA138" i="21"/>
  <c r="AA139" i="21"/>
  <c r="AA140" i="21"/>
  <c r="AA141" i="21"/>
  <c r="AA142" i="21"/>
  <c r="AA143" i="21"/>
  <c r="AA144" i="21"/>
  <c r="AA145" i="21"/>
  <c r="AA146" i="21"/>
  <c r="AA147" i="21"/>
  <c r="AA148" i="21"/>
  <c r="AA149" i="21"/>
  <c r="AA150" i="21"/>
  <c r="AA151" i="21"/>
  <c r="AA152" i="21"/>
  <c r="AA153" i="21"/>
  <c r="AA154" i="21"/>
  <c r="AA155" i="21"/>
  <c r="AA156" i="21"/>
  <c r="AA157" i="21"/>
  <c r="AA158" i="21"/>
  <c r="AA159" i="21"/>
  <c r="AA160" i="21"/>
  <c r="AA161" i="21"/>
  <c r="AA162" i="21"/>
  <c r="AA163" i="21"/>
  <c r="AA164" i="21"/>
  <c r="AA165" i="21"/>
  <c r="AA166" i="21"/>
  <c r="AA167" i="21"/>
  <c r="AA168" i="21"/>
  <c r="AA169" i="21"/>
  <c r="AA170" i="21"/>
  <c r="AA171" i="21"/>
  <c r="AA172" i="21"/>
  <c r="AA173" i="21"/>
  <c r="AA174" i="21"/>
  <c r="AA175" i="21"/>
  <c r="AA176" i="21"/>
  <c r="AA177" i="21"/>
  <c r="AA178" i="21"/>
  <c r="AA179" i="21"/>
  <c r="AA180" i="21"/>
  <c r="AA181" i="21"/>
  <c r="AA182" i="21"/>
  <c r="AA183" i="21"/>
  <c r="AA184" i="21"/>
  <c r="AA185" i="21"/>
  <c r="AA186" i="21"/>
  <c r="AA187" i="21"/>
  <c r="AA188" i="21"/>
  <c r="AA189" i="21"/>
  <c r="AA190" i="21"/>
  <c r="AA191" i="21"/>
  <c r="AA192" i="21"/>
  <c r="AA193" i="21"/>
  <c r="AA194" i="21"/>
  <c r="AA195" i="21"/>
  <c r="AA196" i="21"/>
  <c r="AA197" i="21"/>
  <c r="AA198" i="21"/>
  <c r="AA199" i="21"/>
  <c r="AA200" i="21"/>
  <c r="AA201" i="21"/>
  <c r="AA202" i="21"/>
  <c r="AA203" i="21"/>
  <c r="AA204" i="21"/>
  <c r="AA205" i="21"/>
  <c r="AA206" i="21"/>
  <c r="AA207" i="21"/>
  <c r="AA208" i="21"/>
  <c r="AA209" i="21"/>
  <c r="AA210" i="21"/>
  <c r="AA211" i="21"/>
  <c r="AA212" i="21"/>
  <c r="AA213" i="21"/>
  <c r="AA214" i="21"/>
  <c r="AA215" i="21"/>
  <c r="AA216" i="21"/>
  <c r="AA217" i="21"/>
  <c r="AA218" i="21"/>
  <c r="AA219" i="21"/>
  <c r="AA220" i="21"/>
  <c r="AA221" i="21"/>
  <c r="AA222" i="21"/>
  <c r="AA223" i="21"/>
  <c r="AA224" i="21"/>
  <c r="AA225" i="21"/>
  <c r="AA226" i="21"/>
  <c r="AA227" i="21"/>
  <c r="AA228" i="21"/>
  <c r="AA229" i="21"/>
  <c r="AA230" i="21"/>
  <c r="AA231" i="21"/>
  <c r="AA232" i="21"/>
  <c r="AA233" i="21"/>
  <c r="AA234" i="21"/>
  <c r="AA235" i="21"/>
  <c r="AA236" i="21"/>
  <c r="AA237" i="21"/>
  <c r="AA238" i="21"/>
  <c r="AA239" i="21"/>
  <c r="AA240" i="21"/>
  <c r="AA241" i="21"/>
  <c r="AA242" i="21"/>
  <c r="AA243" i="21"/>
  <c r="AA244" i="21"/>
  <c r="AA245" i="21"/>
  <c r="AA246" i="21"/>
  <c r="AA247" i="21"/>
  <c r="AA248" i="21"/>
  <c r="AA249" i="21"/>
  <c r="AA250" i="21"/>
  <c r="AA251" i="21"/>
  <c r="AA252" i="21"/>
  <c r="AA253" i="21"/>
  <c r="AA254" i="21"/>
  <c r="AA255" i="21"/>
  <c r="AA256" i="21"/>
  <c r="AA257" i="21"/>
  <c r="AA258" i="21"/>
  <c r="AA259" i="21"/>
  <c r="AA260" i="21"/>
  <c r="AA261" i="21"/>
  <c r="AA262" i="21"/>
  <c r="AA263" i="21"/>
  <c r="AA264" i="21"/>
  <c r="AA265" i="21"/>
  <c r="AA266" i="21"/>
  <c r="AA267" i="21"/>
  <c r="AA268" i="21"/>
  <c r="AA269" i="21"/>
  <c r="AA270" i="21"/>
  <c r="AA271" i="21"/>
  <c r="AA272" i="21"/>
  <c r="AA273" i="21"/>
  <c r="AA274" i="21"/>
  <c r="AA275" i="21"/>
  <c r="AA276" i="21"/>
  <c r="AA277" i="21"/>
  <c r="AA278" i="21"/>
  <c r="AA279" i="21"/>
  <c r="AA280" i="21"/>
  <c r="AA281" i="21"/>
  <c r="AA282" i="21"/>
  <c r="AA283" i="21"/>
  <c r="AA284" i="21"/>
  <c r="AA285" i="21"/>
  <c r="AA286" i="21"/>
  <c r="AA287" i="21"/>
  <c r="AA288" i="21"/>
  <c r="AA289" i="21"/>
  <c r="AA290" i="21"/>
  <c r="AA291" i="21"/>
  <c r="AA4" i="21"/>
  <c r="Y18" i="21"/>
  <c r="X18" i="21"/>
  <c r="V18" i="21"/>
  <c r="U18" i="21"/>
  <c r="S18" i="21"/>
  <c r="F18" i="21" s="1"/>
  <c r="R18" i="21"/>
  <c r="P18" i="21"/>
  <c r="O18" i="21"/>
  <c r="L5" i="21"/>
  <c r="K5" i="21"/>
  <c r="I5" i="21"/>
  <c r="F5" i="21"/>
  <c r="E5" i="21"/>
  <c r="C5" i="21"/>
  <c r="B5" i="21"/>
  <c r="G5" i="21" l="1"/>
  <c r="G18" i="21" s="1"/>
  <c r="L18" i="21"/>
  <c r="A5" i="21"/>
  <c r="A18" i="21" s="1"/>
  <c r="J5" i="21"/>
  <c r="J18" i="21" s="1"/>
  <c r="J20" i="21" s="1"/>
  <c r="H15" i="18" s="1"/>
  <c r="D5" i="21"/>
  <c r="D7" i="21" s="1"/>
  <c r="H13" i="12" s="1"/>
  <c r="K18" i="21"/>
  <c r="I18" i="21"/>
  <c r="H18" i="21"/>
  <c r="C18" i="21"/>
  <c r="B18" i="21"/>
  <c r="E18" i="21"/>
  <c r="G7" i="21" l="1"/>
  <c r="I13" i="16" s="1"/>
  <c r="A7" i="21"/>
  <c r="J7" i="21"/>
  <c r="H13" i="18" s="1"/>
  <c r="D18" i="21"/>
  <c r="D20" i="21" s="1"/>
  <c r="A20" i="21"/>
  <c r="G20" i="21"/>
  <c r="H15" i="3" l="1"/>
  <c r="H13" i="3"/>
  <c r="A10" i="21"/>
  <c r="A22" i="21"/>
  <c r="G10" i="21"/>
  <c r="I15" i="16"/>
  <c r="G22" i="21"/>
  <c r="H15" i="12"/>
  <c r="E13" i="18" l="1"/>
  <c r="E13" i="24" s="1"/>
  <c r="E7" i="18"/>
  <c r="B7" i="18"/>
  <c r="E13" i="23"/>
  <c r="E7" i="16"/>
  <c r="B7" i="16"/>
  <c r="C31" i="4" l="1"/>
  <c r="C19" i="4"/>
  <c r="E13" i="12"/>
  <c r="E13" i="22" s="1"/>
  <c r="B13" i="12"/>
  <c r="B13" i="22" s="1"/>
  <c r="E7" i="12"/>
  <c r="B7" i="12"/>
  <c r="B1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A126" i="4"/>
  <c r="A127" i="4"/>
  <c r="A128" i="4"/>
  <c r="A129" i="4"/>
  <c r="A130" i="4"/>
  <c r="A131" i="4"/>
  <c r="A132" i="4"/>
  <c r="A133" i="4"/>
  <c r="A134" i="4"/>
  <c r="A135" i="4"/>
  <c r="A136" i="4"/>
  <c r="A137" i="4"/>
  <c r="A138" i="4"/>
  <c r="A139" i="4"/>
  <c r="A140" i="4"/>
  <c r="A141" i="4"/>
  <c r="A142" i="4"/>
  <c r="A143" i="4"/>
  <c r="A144" i="4"/>
  <c r="A145" i="4"/>
  <c r="A146" i="4"/>
  <c r="A147" i="4"/>
  <c r="A148" i="4"/>
  <c r="A149" i="4"/>
  <c r="A150" i="4"/>
  <c r="A151" i="4"/>
  <c r="A152" i="4"/>
  <c r="A153" i="4"/>
  <c r="A154" i="4"/>
  <c r="A155" i="4"/>
  <c r="A156" i="4"/>
  <c r="A157" i="4"/>
  <c r="A158" i="4"/>
  <c r="A159" i="4"/>
  <c r="A160" i="4"/>
  <c r="A161" i="4"/>
  <c r="A162" i="4"/>
  <c r="A163" i="4"/>
  <c r="A164" i="4"/>
  <c r="A165" i="4"/>
  <c r="A166" i="4"/>
  <c r="A167" i="4"/>
  <c r="A168" i="4"/>
  <c r="A169" i="4"/>
  <c r="A170" i="4"/>
  <c r="A171" i="4"/>
  <c r="A172" i="4"/>
  <c r="A173" i="4"/>
  <c r="A174" i="4"/>
  <c r="A175" i="4"/>
  <c r="A176" i="4"/>
  <c r="A177" i="4"/>
  <c r="A178" i="4"/>
  <c r="A179" i="4"/>
  <c r="A180" i="4"/>
  <c r="A181" i="4"/>
  <c r="A182" i="4"/>
  <c r="A183" i="4"/>
  <c r="A184" i="4"/>
  <c r="A185" i="4"/>
  <c r="A186" i="4"/>
  <c r="A187" i="4"/>
  <c r="A188" i="4"/>
  <c r="A189" i="4"/>
  <c r="A190" i="4"/>
  <c r="A191" i="4"/>
  <c r="A192" i="4"/>
  <c r="A193" i="4"/>
  <c r="A194" i="4"/>
  <c r="A195" i="4"/>
  <c r="A196" i="4"/>
  <c r="A197" i="4"/>
  <c r="A198" i="4"/>
  <c r="A199" i="4"/>
  <c r="A200" i="4"/>
  <c r="A201" i="4"/>
  <c r="A202" i="4"/>
  <c r="A203" i="4"/>
  <c r="A204" i="4"/>
  <c r="A205" i="4"/>
  <c r="A206" i="4"/>
  <c r="A207" i="4"/>
  <c r="A208" i="4"/>
  <c r="A209" i="4"/>
  <c r="A210" i="4"/>
  <c r="A211" i="4"/>
  <c r="A212" i="4"/>
  <c r="A213" i="4"/>
  <c r="A214" i="4"/>
  <c r="A215" i="4"/>
  <c r="A216" i="4"/>
  <c r="A217" i="4"/>
  <c r="A218" i="4"/>
  <c r="A219" i="4"/>
  <c r="A220" i="4"/>
  <c r="A221" i="4"/>
  <c r="A222" i="4"/>
  <c r="A223" i="4"/>
  <c r="A224" i="4"/>
  <c r="A225" i="4"/>
  <c r="A226" i="4"/>
  <c r="A227" i="4"/>
  <c r="A228" i="4"/>
  <c r="A229" i="4"/>
  <c r="A230" i="4"/>
  <c r="A231" i="4"/>
  <c r="A232" i="4"/>
  <c r="A233" i="4"/>
  <c r="A234" i="4"/>
  <c r="A235" i="4"/>
  <c r="A236" i="4"/>
  <c r="A237" i="4"/>
  <c r="A238" i="4"/>
  <c r="A239" i="4"/>
  <c r="A240" i="4"/>
  <c r="A241" i="4"/>
  <c r="A242" i="4"/>
  <c r="A243" i="4"/>
  <c r="A244" i="4"/>
  <c r="A245" i="4"/>
  <c r="A246" i="4"/>
  <c r="A247" i="4"/>
  <c r="A248" i="4"/>
  <c r="A249" i="4"/>
  <c r="A250" i="4"/>
  <c r="A251" i="4"/>
  <c r="A252" i="4"/>
  <c r="A253" i="4"/>
  <c r="A254" i="4"/>
  <c r="A255" i="4"/>
  <c r="A256" i="4"/>
  <c r="A257" i="4"/>
  <c r="A258" i="4"/>
  <c r="A259" i="4"/>
  <c r="A260" i="4"/>
  <c r="A261" i="4"/>
  <c r="A262" i="4"/>
  <c r="A263" i="4"/>
  <c r="A264" i="4"/>
  <c r="A265" i="4"/>
  <c r="A266" i="4"/>
  <c r="A267" i="4"/>
  <c r="A268" i="4"/>
  <c r="A269" i="4"/>
  <c r="A270" i="4"/>
  <c r="A271" i="4"/>
  <c r="A272" i="4"/>
  <c r="A273" i="4"/>
  <c r="A274" i="4"/>
  <c r="A275" i="4"/>
  <c r="A276" i="4"/>
  <c r="A277" i="4"/>
  <c r="A278" i="4"/>
  <c r="A279" i="4"/>
  <c r="A280" i="4"/>
  <c r="A281" i="4"/>
  <c r="A282" i="4"/>
  <c r="A283" i="4"/>
  <c r="A284" i="4"/>
  <c r="A285" i="4"/>
  <c r="A286" i="4"/>
  <c r="A287" i="4"/>
  <c r="A288" i="4"/>
  <c r="A289" i="4"/>
  <c r="A290" i="4"/>
  <c r="A291" i="4"/>
  <c r="A292" i="4"/>
  <c r="A293" i="4"/>
  <c r="A294" i="4"/>
  <c r="A295" i="4"/>
  <c r="A296" i="4"/>
  <c r="A297" i="4"/>
  <c r="A298" i="4"/>
  <c r="A299" i="4"/>
  <c r="A300" i="4"/>
  <c r="A23" i="4"/>
  <c r="A20" i="4"/>
  <c r="A21" i="4"/>
  <c r="A22" i="4"/>
  <c r="A19" i="4"/>
  <c r="C24" i="4"/>
  <c r="C25" i="4"/>
  <c r="C26" i="4"/>
  <c r="C27" i="4"/>
  <c r="C28" i="4"/>
  <c r="C29" i="4"/>
  <c r="C30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91" i="4"/>
  <c r="C92" i="4"/>
  <c r="C93" i="4"/>
  <c r="C94" i="4"/>
  <c r="C95" i="4"/>
  <c r="C96" i="4"/>
  <c r="C97" i="4"/>
  <c r="C98" i="4"/>
  <c r="C99" i="4"/>
  <c r="C100" i="4"/>
  <c r="C101" i="4"/>
  <c r="C102" i="4"/>
  <c r="C103" i="4"/>
  <c r="C104" i="4"/>
  <c r="C105" i="4"/>
  <c r="C106" i="4"/>
  <c r="C107" i="4"/>
  <c r="C108" i="4"/>
  <c r="C109" i="4"/>
  <c r="C110" i="4"/>
  <c r="C111" i="4"/>
  <c r="C112" i="4"/>
  <c r="C113" i="4"/>
  <c r="C114" i="4"/>
  <c r="C115" i="4"/>
  <c r="C116" i="4"/>
  <c r="C117" i="4"/>
  <c r="C118" i="4"/>
  <c r="C119" i="4"/>
  <c r="C120" i="4"/>
  <c r="C121" i="4"/>
  <c r="C122" i="4"/>
  <c r="C123" i="4"/>
  <c r="C124" i="4"/>
  <c r="C125" i="4"/>
  <c r="C126" i="4"/>
  <c r="C127" i="4"/>
  <c r="C128" i="4"/>
  <c r="C129" i="4"/>
  <c r="C130" i="4"/>
  <c r="C131" i="4"/>
  <c r="C132" i="4"/>
  <c r="C133" i="4"/>
  <c r="C134" i="4"/>
  <c r="C135" i="4"/>
  <c r="C136" i="4"/>
  <c r="C137" i="4"/>
  <c r="C138" i="4"/>
  <c r="C139" i="4"/>
  <c r="C140" i="4"/>
  <c r="C141" i="4"/>
  <c r="C142" i="4"/>
  <c r="C143" i="4"/>
  <c r="C144" i="4"/>
  <c r="C145" i="4"/>
  <c r="C146" i="4"/>
  <c r="C147" i="4"/>
  <c r="C148" i="4"/>
  <c r="C149" i="4"/>
  <c r="C150" i="4"/>
  <c r="C151" i="4"/>
  <c r="C152" i="4"/>
  <c r="C153" i="4"/>
  <c r="C154" i="4"/>
  <c r="C155" i="4"/>
  <c r="C156" i="4"/>
  <c r="C157" i="4"/>
  <c r="C158" i="4"/>
  <c r="C159" i="4"/>
  <c r="C160" i="4"/>
  <c r="C161" i="4"/>
  <c r="C162" i="4"/>
  <c r="C163" i="4"/>
  <c r="C164" i="4"/>
  <c r="C165" i="4"/>
  <c r="C166" i="4"/>
  <c r="C167" i="4"/>
  <c r="C168" i="4"/>
  <c r="C169" i="4"/>
  <c r="C170" i="4"/>
  <c r="C171" i="4"/>
  <c r="C172" i="4"/>
  <c r="C173" i="4"/>
  <c r="C174" i="4"/>
  <c r="C175" i="4"/>
  <c r="C176" i="4"/>
  <c r="C177" i="4"/>
  <c r="C178" i="4"/>
  <c r="C179" i="4"/>
  <c r="C180" i="4"/>
  <c r="C181" i="4"/>
  <c r="C182" i="4"/>
  <c r="C183" i="4"/>
  <c r="C184" i="4"/>
  <c r="C185" i="4"/>
  <c r="C186" i="4"/>
  <c r="C187" i="4"/>
  <c r="C188" i="4"/>
  <c r="C189" i="4"/>
  <c r="C190" i="4"/>
  <c r="C191" i="4"/>
  <c r="C192" i="4"/>
  <c r="C193" i="4"/>
  <c r="C194" i="4"/>
  <c r="C195" i="4"/>
  <c r="C196" i="4"/>
  <c r="C197" i="4"/>
  <c r="C198" i="4"/>
  <c r="C199" i="4"/>
  <c r="C200" i="4"/>
  <c r="C201" i="4"/>
  <c r="C202" i="4"/>
  <c r="C203" i="4"/>
  <c r="C204" i="4"/>
  <c r="C205" i="4"/>
  <c r="C206" i="4"/>
  <c r="C207" i="4"/>
  <c r="C208" i="4"/>
  <c r="C209" i="4"/>
  <c r="C210" i="4"/>
  <c r="C211" i="4"/>
  <c r="C212" i="4"/>
  <c r="C213" i="4"/>
  <c r="C214" i="4"/>
  <c r="C215" i="4"/>
  <c r="C216" i="4"/>
  <c r="C217" i="4"/>
  <c r="C218" i="4"/>
  <c r="C219" i="4"/>
  <c r="C220" i="4"/>
  <c r="C221" i="4"/>
  <c r="C222" i="4"/>
  <c r="C223" i="4"/>
  <c r="C224" i="4"/>
  <c r="C225" i="4"/>
  <c r="C226" i="4"/>
  <c r="C227" i="4"/>
  <c r="C228" i="4"/>
  <c r="C229" i="4"/>
  <c r="C230" i="4"/>
  <c r="C231" i="4"/>
  <c r="C232" i="4"/>
  <c r="C233" i="4"/>
  <c r="C234" i="4"/>
  <c r="C235" i="4"/>
  <c r="C236" i="4"/>
  <c r="C237" i="4"/>
  <c r="C238" i="4"/>
  <c r="C239" i="4"/>
  <c r="C240" i="4"/>
  <c r="C241" i="4"/>
  <c r="C242" i="4"/>
  <c r="C243" i="4"/>
  <c r="C244" i="4"/>
  <c r="C245" i="4"/>
  <c r="C246" i="4"/>
  <c r="C247" i="4"/>
  <c r="C248" i="4"/>
  <c r="C249" i="4"/>
  <c r="C250" i="4"/>
  <c r="C251" i="4"/>
  <c r="C252" i="4"/>
  <c r="C253" i="4"/>
  <c r="C254" i="4"/>
  <c r="C255" i="4"/>
  <c r="C256" i="4"/>
  <c r="C257" i="4"/>
  <c r="C258" i="4"/>
  <c r="C259" i="4"/>
  <c r="C260" i="4"/>
  <c r="C261" i="4"/>
  <c r="C262" i="4"/>
  <c r="C263" i="4"/>
  <c r="C264" i="4"/>
  <c r="C265" i="4"/>
  <c r="C266" i="4"/>
  <c r="C267" i="4"/>
  <c r="C268" i="4"/>
  <c r="C269" i="4"/>
  <c r="C270" i="4"/>
  <c r="C271" i="4"/>
  <c r="C272" i="4"/>
  <c r="C273" i="4"/>
  <c r="C274" i="4"/>
  <c r="C275" i="4"/>
  <c r="C276" i="4"/>
  <c r="C277" i="4"/>
  <c r="C278" i="4"/>
  <c r="C279" i="4"/>
  <c r="C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98" i="4"/>
  <c r="C299" i="4"/>
  <c r="C300" i="4"/>
  <c r="C23" i="4"/>
  <c r="C20" i="4"/>
  <c r="C21" i="4"/>
  <c r="C22" i="4"/>
  <c r="B7" i="3"/>
  <c r="E7" i="3"/>
  <c r="B7" i="4"/>
  <c r="E7" i="4" l="1"/>
  <c r="B20" i="4" l="1"/>
  <c r="B21" i="4"/>
  <c r="B22" i="4"/>
  <c r="B19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126" i="4"/>
  <c r="B127" i="4"/>
  <c r="B128" i="4"/>
  <c r="B129" i="4"/>
  <c r="B130" i="4"/>
  <c r="B131" i="4"/>
  <c r="B132" i="4"/>
  <c r="B133" i="4"/>
  <c r="B134" i="4"/>
  <c r="B135" i="4"/>
  <c r="B136" i="4"/>
  <c r="B137" i="4"/>
  <c r="B138" i="4"/>
  <c r="B139" i="4"/>
  <c r="B140" i="4"/>
  <c r="B141" i="4"/>
  <c r="B142" i="4"/>
  <c r="B143" i="4"/>
  <c r="B144" i="4"/>
  <c r="B145" i="4"/>
  <c r="B146" i="4"/>
  <c r="B147" i="4"/>
  <c r="B148" i="4"/>
  <c r="B149" i="4"/>
  <c r="B150" i="4"/>
  <c r="B151" i="4"/>
  <c r="B152" i="4"/>
  <c r="B153" i="4"/>
  <c r="B154" i="4"/>
  <c r="B155" i="4"/>
  <c r="B156" i="4"/>
  <c r="B157" i="4"/>
  <c r="B158" i="4"/>
  <c r="B159" i="4"/>
  <c r="B160" i="4"/>
  <c r="B161" i="4"/>
  <c r="B162" i="4"/>
  <c r="B163" i="4"/>
  <c r="B164" i="4"/>
  <c r="B165" i="4"/>
  <c r="B166" i="4"/>
  <c r="B167" i="4"/>
  <c r="B168" i="4"/>
  <c r="B169" i="4"/>
  <c r="B170" i="4"/>
  <c r="B171" i="4"/>
  <c r="B172" i="4"/>
  <c r="B173" i="4"/>
  <c r="B174" i="4"/>
  <c r="B175" i="4"/>
  <c r="B176" i="4"/>
  <c r="B177" i="4"/>
  <c r="B178" i="4"/>
  <c r="B179" i="4"/>
  <c r="B180" i="4"/>
  <c r="B181" i="4"/>
  <c r="B182" i="4"/>
  <c r="B183" i="4"/>
  <c r="B184" i="4"/>
  <c r="B185" i="4"/>
  <c r="B186" i="4"/>
  <c r="B187" i="4"/>
  <c r="B188" i="4"/>
  <c r="B189" i="4"/>
  <c r="B190" i="4"/>
  <c r="B191" i="4"/>
  <c r="B192" i="4"/>
  <c r="B193" i="4"/>
  <c r="B194" i="4"/>
  <c r="B195" i="4"/>
  <c r="B196" i="4"/>
  <c r="B197" i="4"/>
  <c r="B198" i="4"/>
  <c r="B199" i="4"/>
  <c r="B200" i="4"/>
  <c r="B201" i="4"/>
  <c r="B202" i="4"/>
  <c r="B203" i="4"/>
  <c r="B204" i="4"/>
  <c r="B205" i="4"/>
  <c r="B206" i="4"/>
  <c r="B207" i="4"/>
  <c r="B208" i="4"/>
  <c r="B209" i="4"/>
  <c r="B210" i="4"/>
  <c r="B211" i="4"/>
  <c r="B212" i="4"/>
  <c r="B213" i="4"/>
  <c r="B214" i="4"/>
  <c r="B215" i="4"/>
  <c r="B216" i="4"/>
  <c r="B217" i="4"/>
  <c r="B218" i="4"/>
  <c r="B219" i="4"/>
  <c r="B220" i="4"/>
  <c r="B221" i="4"/>
  <c r="B222" i="4"/>
  <c r="B223" i="4"/>
  <c r="B224" i="4"/>
  <c r="B225" i="4"/>
  <c r="B226" i="4"/>
  <c r="B227" i="4"/>
  <c r="B228" i="4"/>
  <c r="B229" i="4"/>
  <c r="B230" i="4"/>
  <c r="B231" i="4"/>
  <c r="B232" i="4"/>
  <c r="B233" i="4"/>
  <c r="B234" i="4"/>
  <c r="B235" i="4"/>
  <c r="B236" i="4"/>
  <c r="B237" i="4"/>
  <c r="B238" i="4"/>
  <c r="B239" i="4"/>
  <c r="B240" i="4"/>
  <c r="B241" i="4"/>
  <c r="B242" i="4"/>
  <c r="B243" i="4"/>
  <c r="B244" i="4"/>
  <c r="B245" i="4"/>
  <c r="B246" i="4"/>
  <c r="B247" i="4"/>
  <c r="B248" i="4"/>
  <c r="B249" i="4"/>
  <c r="B250" i="4"/>
  <c r="B251" i="4"/>
  <c r="B252" i="4"/>
  <c r="B253" i="4"/>
  <c r="B254" i="4"/>
  <c r="B255" i="4"/>
  <c r="B256" i="4"/>
  <c r="B257" i="4"/>
  <c r="B258" i="4"/>
  <c r="B259" i="4"/>
  <c r="B260" i="4"/>
  <c r="B261" i="4"/>
  <c r="B262" i="4"/>
  <c r="B263" i="4"/>
  <c r="B264" i="4"/>
  <c r="B265" i="4"/>
  <c r="B266" i="4"/>
  <c r="B267" i="4"/>
  <c r="B268" i="4"/>
  <c r="B269" i="4"/>
  <c r="B270" i="4"/>
  <c r="B271" i="4"/>
  <c r="B272" i="4"/>
  <c r="B273" i="4"/>
  <c r="B274" i="4"/>
  <c r="B275" i="4"/>
  <c r="B276" i="4"/>
  <c r="B277" i="4"/>
  <c r="B278" i="4"/>
  <c r="B279" i="4"/>
  <c r="B280" i="4"/>
  <c r="B281" i="4"/>
  <c r="B282" i="4"/>
  <c r="B283" i="4"/>
  <c r="B284" i="4"/>
  <c r="B285" i="4"/>
  <c r="B286" i="4"/>
  <c r="B287" i="4"/>
  <c r="B288" i="4"/>
  <c r="B289" i="4"/>
  <c r="B290" i="4"/>
  <c r="B291" i="4"/>
  <c r="B292" i="4"/>
  <c r="B293" i="4"/>
  <c r="B294" i="4"/>
  <c r="B295" i="4"/>
  <c r="B296" i="4"/>
  <c r="B297" i="4"/>
  <c r="B298" i="4"/>
  <c r="B299" i="4"/>
  <c r="B300" i="4"/>
  <c r="B23" i="4"/>
  <c r="H7" i="18" l="1"/>
  <c r="I7" i="16"/>
  <c r="H7" i="12"/>
  <c r="H7" i="3"/>
  <c r="H7" i="4"/>
</calcChain>
</file>

<file path=xl/sharedStrings.xml><?xml version="1.0" encoding="utf-8"?>
<sst xmlns="http://schemas.openxmlformats.org/spreadsheetml/2006/main" count="1481" uniqueCount="459">
  <si>
    <t>Type contrôle</t>
  </si>
  <si>
    <t>Nature contrôle</t>
  </si>
  <si>
    <t>Régime d'inscription</t>
  </si>
  <si>
    <t>Nature ELP</t>
  </si>
  <si>
    <t>Mutualisation</t>
  </si>
  <si>
    <t>Statut</t>
  </si>
  <si>
    <t>Type</t>
  </si>
  <si>
    <t>Mention</t>
  </si>
  <si>
    <t>Codage
Diplôme</t>
  </si>
  <si>
    <t>CCI (CC Intégral)</t>
  </si>
  <si>
    <t>Écrit</t>
  </si>
  <si>
    <t>Initiale Hors-Apprentissage / Formation Continue / Formation Permanente</t>
  </si>
  <si>
    <t>UE</t>
  </si>
  <si>
    <t>Porteuse</t>
  </si>
  <si>
    <t>Création</t>
  </si>
  <si>
    <t>Obligatoire</t>
  </si>
  <si>
    <t>STAPS: Activité  physique adaptée et santé</t>
  </si>
  <si>
    <t>PMAPA18</t>
  </si>
  <si>
    <t>CT (Contrôle terminal)</t>
  </si>
  <si>
    <t>Oral</t>
  </si>
  <si>
    <t>Contrat d'Apprentissage/ Contrat de Professionnalisation</t>
  </si>
  <si>
    <t>ECUE</t>
  </si>
  <si>
    <t>Portée</t>
  </si>
  <si>
    <t>Modification</t>
  </si>
  <si>
    <t>Facultatif</t>
  </si>
  <si>
    <t>STAPS: Entrainement et optimisation de la performance  sportive</t>
  </si>
  <si>
    <t>PMEOS18</t>
  </si>
  <si>
    <t>CC&amp;CT</t>
  </si>
  <si>
    <t>Écrit/Pratique</t>
  </si>
  <si>
    <t>BLOC</t>
  </si>
  <si>
    <t>Fermeture</t>
  </si>
  <si>
    <t>Complémentaire</t>
  </si>
  <si>
    <t>Sciences du vivant</t>
  </si>
  <si>
    <t>SMVIE18</t>
  </si>
  <si>
    <t>Rapport/Mémoire</t>
  </si>
  <si>
    <t>OPTION</t>
  </si>
  <si>
    <t>Ingénierie de la santé</t>
  </si>
  <si>
    <t>MMISA18</t>
  </si>
  <si>
    <t>Pratique sportive</t>
  </si>
  <si>
    <t>Parcours Pédagogique</t>
  </si>
  <si>
    <t>SMISA18</t>
  </si>
  <si>
    <t>Economie</t>
  </si>
  <si>
    <t>IMECO18</t>
  </si>
  <si>
    <t>Innovation, entreprise et société</t>
  </si>
  <si>
    <t>IMIES18</t>
  </si>
  <si>
    <t>Monnaie, banque, finance, assurance</t>
  </si>
  <si>
    <t>IMMBF18</t>
  </si>
  <si>
    <t>Gestion des ressources humaines</t>
  </si>
  <si>
    <t>IMGRH18</t>
  </si>
  <si>
    <t>LEXSOCIETE</t>
  </si>
  <si>
    <t>INSPE</t>
  </si>
  <si>
    <t>IAE</t>
  </si>
  <si>
    <t>IDPD</t>
  </si>
  <si>
    <t>ELMI</t>
  </si>
  <si>
    <t>CREATES</t>
  </si>
  <si>
    <t>ODYSSEE</t>
  </si>
  <si>
    <t xml:space="preserve">POLYTECH SOPHIA </t>
  </si>
  <si>
    <t>DS4H</t>
  </si>
  <si>
    <t>SPECTRUM</t>
  </si>
  <si>
    <t>LIFE</t>
  </si>
  <si>
    <t>HEALTHY</t>
  </si>
  <si>
    <t>Economie des organisations</t>
  </si>
  <si>
    <t>IMEOR18</t>
  </si>
  <si>
    <t>Administration et liquidation d'entreprises en difficulté</t>
  </si>
  <si>
    <t>Métiers de l'enseignement de l'éducation et de la formation (MEEF), 1er degré</t>
  </si>
  <si>
    <t>Management et Commerce International</t>
  </si>
  <si>
    <t>Droit international et européen</t>
  </si>
  <si>
    <t>Français Langue Etrangère (FLE)</t>
  </si>
  <si>
    <t>Civilisations, cultures et sociétés</t>
  </si>
  <si>
    <t>Informatique</t>
  </si>
  <si>
    <t>Mathématiques et applications</t>
  </si>
  <si>
    <t>Management et commerce international</t>
  </si>
  <si>
    <t>IMMCI18</t>
  </si>
  <si>
    <t>Droit public</t>
  </si>
  <si>
    <t>Métiers de l'enseignement de l'éducation et de la formation (MEEF), pratiques  et ingénierie de la formation</t>
  </si>
  <si>
    <t>Gestion de patrimoine</t>
  </si>
  <si>
    <t>Arts</t>
  </si>
  <si>
    <t>Sciences sociales</t>
  </si>
  <si>
    <t>Gestion de l'environnement</t>
  </si>
  <si>
    <t>Électronique,  énergie électrique, automatique</t>
  </si>
  <si>
    <t>Sciences et génie des matériaux</t>
  </si>
  <si>
    <t>Management et Commerce international</t>
  </si>
  <si>
    <t>GMMCI18</t>
  </si>
  <si>
    <t>Droit privé</t>
  </si>
  <si>
    <t>Métiers de l'enseignement de l'éducation et de la formation (MEEF), encadrement éducatif</t>
  </si>
  <si>
    <t>Comptabilité - contrôle - audit</t>
  </si>
  <si>
    <t>Humanités et industries créatives</t>
  </si>
  <si>
    <t>Information, communication</t>
  </si>
  <si>
    <t>Méthodes informatiques appliquées à la gestion des entreprises</t>
  </si>
  <si>
    <t>Chimie moléculaire</t>
  </si>
  <si>
    <t>Management du sport</t>
  </si>
  <si>
    <t>GMGDP18</t>
  </si>
  <si>
    <t>Droit notarial</t>
  </si>
  <si>
    <t>Métiers de l'enseignement de l'éducation et de la formation (MEEF), 2e degré</t>
  </si>
  <si>
    <t>Contrôle de gestion et audit organisationnel</t>
  </si>
  <si>
    <t>Langues étrangères appliquées (LEA)</t>
  </si>
  <si>
    <t xml:space="preserve">Pyschologie </t>
  </si>
  <si>
    <t>GMCCA18</t>
  </si>
  <si>
    <t>Droit des affaires</t>
  </si>
  <si>
    <t>Marketing Vente</t>
  </si>
  <si>
    <t>Langues, littératures et civilisations étrangères et régionales (LLCER)</t>
  </si>
  <si>
    <t>Histoire, civilisation et patrimoine</t>
  </si>
  <si>
    <t>Physique fondamentale et applications</t>
  </si>
  <si>
    <t>Psychologie</t>
  </si>
  <si>
    <t>GMGAO18</t>
  </si>
  <si>
    <t xml:space="preserve">Sciences politiques   </t>
  </si>
  <si>
    <t>Management</t>
  </si>
  <si>
    <t>Tourisme</t>
  </si>
  <si>
    <t>Lettres</t>
  </si>
  <si>
    <t>Ville et environnements urbains</t>
  </si>
  <si>
    <t>Sciences de la Terre et des planètes, environnement</t>
  </si>
  <si>
    <t>GMMKT18</t>
  </si>
  <si>
    <t>Management et Administration des entreprises</t>
  </si>
  <si>
    <t>Sciences cognitives</t>
  </si>
  <si>
    <t>Information et médiation scientifique et technique</t>
  </si>
  <si>
    <t>GMMGT18</t>
  </si>
  <si>
    <t>Management Sectoriel</t>
  </si>
  <si>
    <t>Sciences du langage</t>
  </si>
  <si>
    <t>Sciences Politiques</t>
  </si>
  <si>
    <t>IMTOU18</t>
  </si>
  <si>
    <t>Droit International et droit européen</t>
  </si>
  <si>
    <t>GMMAE18</t>
  </si>
  <si>
    <t>Sciences de la terre et des planètes, environnement</t>
  </si>
  <si>
    <t>Code à créer dans Apogée</t>
  </si>
  <si>
    <t>DMLED18</t>
  </si>
  <si>
    <t>DMPUB18</t>
  </si>
  <si>
    <t>_Antenne</t>
  </si>
  <si>
    <t>DMDPR18</t>
  </si>
  <si>
    <t>LEXSOCIETE_Antenne</t>
  </si>
  <si>
    <t>ELMI_Antenne</t>
  </si>
  <si>
    <t>CREATES_Antenne</t>
  </si>
  <si>
    <t>ODYSSEE_Antenne</t>
  </si>
  <si>
    <t>DS4H_Antenne</t>
  </si>
  <si>
    <t>SPECTRUM_Antenne</t>
  </si>
  <si>
    <t>HEALTHY_Antenne</t>
  </si>
  <si>
    <t>DMNOT18</t>
  </si>
  <si>
    <t>IMREDD</t>
  </si>
  <si>
    <t>SOPHIA</t>
  </si>
  <si>
    <t>GEORGES MELIES</t>
  </si>
  <si>
    <t>SJA</t>
  </si>
  <si>
    <t>TROTABAS</t>
  </si>
  <si>
    <t>GRASSE</t>
  </si>
  <si>
    <t>CARLONE</t>
  </si>
  <si>
    <t>DMAFF18</t>
  </si>
  <si>
    <t>VALROSE</t>
  </si>
  <si>
    <t>PASTEUR</t>
  </si>
  <si>
    <t xml:space="preserve">Science politique           </t>
  </si>
  <si>
    <t>DMSPO18</t>
  </si>
  <si>
    <t>XMDIE18</t>
  </si>
  <si>
    <t>VMM1D18</t>
  </si>
  <si>
    <t>VMPIF18</t>
  </si>
  <si>
    <t>VMMEE18</t>
  </si>
  <si>
    <t>VMM2D18</t>
  </si>
  <si>
    <t>HMFLE18</t>
  </si>
  <si>
    <t>HMARS18</t>
  </si>
  <si>
    <t>CNU</t>
  </si>
  <si>
    <t>HMUIC18</t>
  </si>
  <si>
    <t>01-Droit privé et sciences criminelles</t>
  </si>
  <si>
    <t>HMICO18</t>
  </si>
  <si>
    <t>02-Droit public</t>
  </si>
  <si>
    <t>HMEAP18</t>
  </si>
  <si>
    <t>03-Histoire du droit et des institutions</t>
  </si>
  <si>
    <t>HMCER18</t>
  </si>
  <si>
    <t>04-Science politique</t>
  </si>
  <si>
    <t>HMLET18</t>
  </si>
  <si>
    <t>05-Sciences économiques</t>
  </si>
  <si>
    <t>HMVCS18</t>
  </si>
  <si>
    <t>06-Sciences de gestion</t>
  </si>
  <si>
    <t>HMPSY18</t>
  </si>
  <si>
    <t>07-Sciences du langage : linguistique et phonétique générales</t>
  </si>
  <si>
    <t>HMSCS18</t>
  </si>
  <si>
    <t>08-Langues et littératures anciennes</t>
  </si>
  <si>
    <t>HMNSC18</t>
  </si>
  <si>
    <t>09-Langue et littérature françaises</t>
  </si>
  <si>
    <t>EMFOR18</t>
  </si>
  <si>
    <t>10-Littératures comparées</t>
  </si>
  <si>
    <t>SMFOR18</t>
  </si>
  <si>
    <t>11-Langues et littératures anglaises et anglo-saxonnes</t>
  </si>
  <si>
    <t>SMELE18</t>
  </si>
  <si>
    <t>12-Langues et littératures germaniques et scandinaves</t>
  </si>
  <si>
    <t>SMAGE18</t>
  </si>
  <si>
    <t>13-Langues et littératures slaves</t>
  </si>
  <si>
    <t>SMMAT18</t>
  </si>
  <si>
    <t>14-Langues et littératures romanes : espagnol, italien, portugais, autres langues romanes</t>
  </si>
  <si>
    <t>SMDES18</t>
  </si>
  <si>
    <t>15-Langues et littératures arabes, chinoises, japonaises, hébraïques, d'autres domaines linguistiques</t>
  </si>
  <si>
    <t>SMCMO18</t>
  </si>
  <si>
    <t>16-Psychologie, psychologie clinique, psychologie sociale</t>
  </si>
  <si>
    <t>SMGEN18</t>
  </si>
  <si>
    <t>17-Philosophie</t>
  </si>
  <si>
    <t>EMGEN18</t>
  </si>
  <si>
    <t>18-Architecture (ses théories et ses pratiques), arts appliqués, arts plastiques, arts du spectacle, épistémologie des enseignements artistiques, esthétique, musicologie, musique, sciences de l'art</t>
  </si>
  <si>
    <t>SMPHY18</t>
  </si>
  <si>
    <t>19-Sociologie, démographie</t>
  </si>
  <si>
    <t>SMTEP18</t>
  </si>
  <si>
    <t>20-Anthropologie biologique, ethnologie, préhistoire</t>
  </si>
  <si>
    <t>PMMSP18</t>
  </si>
  <si>
    <t>21-Histoire, civilisation, archéologie et art des mondes anciens et médiévaux</t>
  </si>
  <si>
    <t>22-Histoire et civilisations : histoire des mondes modernes, histoire du monde contemporain, de l'art, de la musique</t>
  </si>
  <si>
    <t>23-Géographie physique, humaine, économique et régionale</t>
  </si>
  <si>
    <t>24-Aménagement de l'espace, urbanisme</t>
  </si>
  <si>
    <t>25-Mathématiques</t>
  </si>
  <si>
    <t>26-Mathématiques appliquées et applications des mathématiques</t>
  </si>
  <si>
    <t>27-Informatique</t>
  </si>
  <si>
    <t>28-Milieux denses et matériaux</t>
  </si>
  <si>
    <t>29-Constituants élémentaires</t>
  </si>
  <si>
    <t>30-Milieux dilués et optique</t>
  </si>
  <si>
    <t>31-Chimie théorique, physique, analytique</t>
  </si>
  <si>
    <t>32-Chimie organique, minérale, industrielle</t>
  </si>
  <si>
    <t>33-Chimie des matériaux</t>
  </si>
  <si>
    <t>34-Astronomie, astrophysique</t>
  </si>
  <si>
    <t>35-Structure et évolution de la Terre et des autres planètes</t>
  </si>
  <si>
    <t>36-Terre solide : géodynamique des enveloppes supérieures, paléo-biosphère</t>
  </si>
  <si>
    <t>37-Météorologie, océanographie physique et physique de l'environnement</t>
  </si>
  <si>
    <t>60-Mécanique, génie mécanique, génie civil</t>
  </si>
  <si>
    <t>61-Génie informatique, automatique et traitement du signal</t>
  </si>
  <si>
    <t>62-Energétique, génie des procédés</t>
  </si>
  <si>
    <t>63-Génie électrique, électronique, photonique et systèmes</t>
  </si>
  <si>
    <t>64-Biochimie et biologie moléculaire</t>
  </si>
  <si>
    <t>65-Biologie cellulaire</t>
  </si>
  <si>
    <t>66-Physiologie</t>
  </si>
  <si>
    <t>67-Biologie des populations et écologie</t>
  </si>
  <si>
    <t>68-Biologie des organismes</t>
  </si>
  <si>
    <t>69-Neurosciences</t>
  </si>
  <si>
    <t>70-Sciences de l'éducation</t>
  </si>
  <si>
    <t>71-Sciences de l'information et de la communication</t>
  </si>
  <si>
    <t>72-Epistémologie, histoire des sciences et des techniques</t>
  </si>
  <si>
    <t>73-Cultures et langues régionales</t>
  </si>
  <si>
    <t>74-Sciences et techniques des activités physiques et sportives</t>
  </si>
  <si>
    <t>76-Théologie catholique</t>
  </si>
  <si>
    <t>77-Théologie protestante</t>
  </si>
  <si>
    <t>85-Sciences physico-chimiques et technologies pharmaceutiques</t>
  </si>
  <si>
    <t>86-Sciences du médicament</t>
  </si>
  <si>
    <t>87-Sciences biologiques pharmaceutiques</t>
  </si>
  <si>
    <t xml:space="preserve">Heure Pédagogique </t>
  </si>
  <si>
    <t>Heure CM</t>
  </si>
  <si>
    <t>Semestre 1</t>
  </si>
  <si>
    <t>Semestre 2</t>
  </si>
  <si>
    <t>Semestre 3</t>
  </si>
  <si>
    <t>Semestre 4</t>
  </si>
  <si>
    <t>Heure TD</t>
  </si>
  <si>
    <t>Heure TP</t>
  </si>
  <si>
    <t>Total</t>
  </si>
  <si>
    <t>Heure Porté par la maquette</t>
  </si>
  <si>
    <t>Mutualisation Porteuse</t>
  </si>
  <si>
    <t>Type Diplôme : Master M1 &amp; M2 - ANNUALISE</t>
  </si>
  <si>
    <t>COMPOSANTE</t>
  </si>
  <si>
    <t>MENTION</t>
  </si>
  <si>
    <t>CODE DIPLÔME</t>
  </si>
  <si>
    <t>HMUIC24</t>
  </si>
  <si>
    <t>Session M1</t>
  </si>
  <si>
    <t>Session Unique</t>
  </si>
  <si>
    <t>Session M2</t>
  </si>
  <si>
    <t>Parcours Type en Master 1</t>
  </si>
  <si>
    <t>Parcours Type en Master 2</t>
  </si>
  <si>
    <t>MAPIC (Mannagement de Projet pour les Industries Culturelles)</t>
  </si>
  <si>
    <t>MAPIC (Management de Projet pour les Industries Culturelles)</t>
  </si>
  <si>
    <t>Heures Maquette Année 1</t>
  </si>
  <si>
    <t>Heures Valorisées Année 1</t>
  </si>
  <si>
    <t>Heures Maquette Année 2</t>
  </si>
  <si>
    <t>Heures Valorisées Année 2</t>
  </si>
  <si>
    <t>COMPENSATION</t>
  </si>
  <si>
    <t>Les MCC déterminent le mode de compensation entre UE, semestre et année ainsi que la possibilité d’une note éliminatoire.</t>
  </si>
  <si>
    <t>Obtention des UE</t>
  </si>
  <si>
    <t>moyenne 10/20 ou compensation</t>
  </si>
  <si>
    <t>Obtention du Semestre</t>
  </si>
  <si>
    <t>Obtention de l'Année</t>
  </si>
  <si>
    <t>Note éliminatoire/ Note seuil</t>
  </si>
  <si>
    <t>aucune</t>
  </si>
  <si>
    <t>REDOUBLEMENT</t>
  </si>
  <si>
    <t>sur autorisation des responsables de mention et parcours</t>
  </si>
  <si>
    <t>Textes réglementaires</t>
  </si>
  <si>
    <t>Arrêté du 30 juillet 2018 relatif au diplôme national de licence</t>
  </si>
  <si>
    <t>Arrêté du 22 janvier 2014 fixant le cadre national des formations conduisant à la délivrance des diplômes nationaux de licence, de licence professionnelle et de master</t>
  </si>
  <si>
    <t xml:space="preserve">Composante </t>
  </si>
  <si>
    <t>Diplôme</t>
  </si>
  <si>
    <t xml:space="preserve">Code diplôme </t>
  </si>
  <si>
    <t>Parcours type</t>
  </si>
  <si>
    <t>MAJIC (Management Jeu vidéo Image Créativité)</t>
  </si>
  <si>
    <t xml:space="preserve">Année </t>
  </si>
  <si>
    <t xml:space="preserve">1ère année </t>
  </si>
  <si>
    <t xml:space="preserve">Code année </t>
  </si>
  <si>
    <t>HMUMJ1</t>
  </si>
  <si>
    <t>Heures Maquette</t>
  </si>
  <si>
    <t>Heures Valorisées</t>
  </si>
  <si>
    <t>Niveau</t>
  </si>
  <si>
    <t>Libellé ELP</t>
  </si>
  <si>
    <t>ECTS</t>
  </si>
  <si>
    <t>Code Apogée</t>
  </si>
  <si>
    <t>Langues</t>
  </si>
  <si>
    <t>Formation Porteuse</t>
  </si>
  <si>
    <t>Observations / Remarques
ex: Intervention à titre gracieux / Capacité d'accueil max</t>
  </si>
  <si>
    <t>Spécialité HIC gestion de projet</t>
  </si>
  <si>
    <t>HMUUGPR1</t>
  </si>
  <si>
    <t>1.1</t>
  </si>
  <si>
    <t>Management de projet</t>
  </si>
  <si>
    <t>HMEUMAPR</t>
  </si>
  <si>
    <t>1.2</t>
  </si>
  <si>
    <t>Direction artistique de projet</t>
  </si>
  <si>
    <t>HMEUDAPR</t>
  </si>
  <si>
    <t>Spécialité HIC SHS</t>
  </si>
  <si>
    <t>HMUUSHS1</t>
  </si>
  <si>
    <t>2.1</t>
  </si>
  <si>
    <t>Séminaire SFRI (à choisir liste composante)</t>
  </si>
  <si>
    <t>HMEUSFR1</t>
  </si>
  <si>
    <t>défini par la composante, section CNU en fonction des éléments de la liste (non connus à ce jour).</t>
  </si>
  <si>
    <t>2.2</t>
  </si>
  <si>
    <t>Outils de communication</t>
  </si>
  <si>
    <t>HMEUTEAM</t>
  </si>
  <si>
    <t>2.3</t>
  </si>
  <si>
    <t>Sociologie des ICC</t>
  </si>
  <si>
    <t>HMEUSICC</t>
  </si>
  <si>
    <t>Spécialité HIC Création</t>
  </si>
  <si>
    <t>HMUUCREA</t>
  </si>
  <si>
    <t>3.1</t>
  </si>
  <si>
    <t>Création audio-visuelle</t>
  </si>
  <si>
    <t>HMEUAUDI</t>
  </si>
  <si>
    <t>3.2</t>
  </si>
  <si>
    <t>Narratologie</t>
  </si>
  <si>
    <t>HMEUNARR</t>
  </si>
  <si>
    <t>MAPIC Création</t>
  </si>
  <si>
    <t>HMUUMCR1</t>
  </si>
  <si>
    <t>4.1</t>
  </si>
  <si>
    <t xml:space="preserve">Communication graphique </t>
  </si>
  <si>
    <t>HMEUCOGR</t>
  </si>
  <si>
    <t>4.2</t>
  </si>
  <si>
    <t>Atelier Storytelling</t>
  </si>
  <si>
    <t>HMEUATST</t>
  </si>
  <si>
    <t>MAPIC Management</t>
  </si>
  <si>
    <t>HMUUMAG1</t>
  </si>
  <si>
    <t>5.1</t>
  </si>
  <si>
    <t>Stratégie et organisation</t>
  </si>
  <si>
    <t>HMEUDORH</t>
  </si>
  <si>
    <t>5.2</t>
  </si>
  <si>
    <t>Marketing &amp; e-marketing</t>
  </si>
  <si>
    <t>HMEUMAMA</t>
  </si>
  <si>
    <t>MAPIC Spécialité</t>
  </si>
  <si>
    <t>HMUUMSP1</t>
  </si>
  <si>
    <t>6.1</t>
  </si>
  <si>
    <t>Création d'un jeu de société sérieux</t>
  </si>
  <si>
    <t>HMEUCJS1</t>
  </si>
  <si>
    <t>6.2</t>
  </si>
  <si>
    <t>Mise en place de projet</t>
  </si>
  <si>
    <t>HMEUMIPP</t>
  </si>
  <si>
    <t>Projet professionnel et de recherche</t>
  </si>
  <si>
    <t>HMUUPPR1</t>
  </si>
  <si>
    <t>7.1</t>
  </si>
  <si>
    <t>Projet collaboratif</t>
  </si>
  <si>
    <t>HMEUPCO1</t>
  </si>
  <si>
    <t>7.2</t>
  </si>
  <si>
    <t>Bilan de compétences et projet professionnel</t>
  </si>
  <si>
    <t>HMEUPBCP</t>
  </si>
  <si>
    <t>7.3</t>
  </si>
  <si>
    <t>Stage ou mémoire ou création</t>
  </si>
  <si>
    <t>HMEUPST1</t>
  </si>
  <si>
    <t>Mineure HIC (2 ECUE au choix dans la liste suivante)</t>
  </si>
  <si>
    <t>HMUUMIN1</t>
  </si>
  <si>
    <t>8.1</t>
  </si>
  <si>
    <t>Droit d'auteur et propriété intellectuelle</t>
  </si>
  <si>
    <t>HMEUDAPI</t>
  </si>
  <si>
    <t>8.2</t>
  </si>
  <si>
    <t>Ateliers d'écriture</t>
  </si>
  <si>
    <t>HMEUECR1</t>
  </si>
  <si>
    <t>8.3</t>
  </si>
  <si>
    <t>Jeu vidéo sérieux</t>
  </si>
  <si>
    <t>HMEUJEU1</t>
  </si>
  <si>
    <t>8.4</t>
  </si>
  <si>
    <t>Mineure DS4H S1</t>
  </si>
  <si>
    <t>HMEUDS11</t>
  </si>
  <si>
    <t>DS4H Minor</t>
  </si>
  <si>
    <t>La liste des options ouvertes est à récupérer auprès de DS4H</t>
  </si>
  <si>
    <t>8.5</t>
  </si>
  <si>
    <t>IA et moteur de jeu</t>
  </si>
  <si>
    <t>HMEUIAMJ</t>
  </si>
  <si>
    <t>8.6</t>
  </si>
  <si>
    <t>Écriture de scénarios</t>
  </si>
  <si>
    <t>HMEUSCE1</t>
  </si>
  <si>
    <t>8.7</t>
  </si>
  <si>
    <t>Mineure DS4H S2</t>
  </si>
  <si>
    <t>HMEUDS12</t>
  </si>
  <si>
    <t>Composante</t>
  </si>
  <si>
    <t>Code diplôme</t>
  </si>
  <si>
    <t>1ère session</t>
  </si>
  <si>
    <t xml:space="preserve">Seconde Chance </t>
  </si>
  <si>
    <t xml:space="preserve">Code Année : </t>
  </si>
  <si>
    <t>Session</t>
  </si>
  <si>
    <t xml:space="preserve">Contrôle continu </t>
  </si>
  <si>
    <t xml:space="preserve">Contrôle Terminal </t>
  </si>
  <si>
    <t xml:space="preserve">Libellé </t>
  </si>
  <si>
    <t xml:space="preserve">Nature </t>
  </si>
  <si>
    <t xml:space="preserve">Coefficient </t>
  </si>
  <si>
    <t>Notes attendues</t>
  </si>
  <si>
    <t>Résultat attendu: (ACQ/AJ)</t>
  </si>
  <si>
    <t>Conservation note</t>
  </si>
  <si>
    <t xml:space="preserve">Capitalisable </t>
  </si>
  <si>
    <t>Compensable</t>
  </si>
  <si>
    <t>Seuil de compensation /20</t>
  </si>
  <si>
    <t xml:space="preserve">Type de contrôle </t>
  </si>
  <si>
    <t xml:space="preserve">Si CC&amp;CT coef du CT </t>
  </si>
  <si>
    <t>Nbre d'évalution minimum</t>
  </si>
  <si>
    <t xml:space="preserve">Durée </t>
  </si>
  <si>
    <t>Format d'évaluation</t>
  </si>
  <si>
    <t xml:space="preserve">Modalités de mise en œuvre </t>
  </si>
  <si>
    <t>Commentaires</t>
  </si>
  <si>
    <t>OUI</t>
  </si>
  <si>
    <t>NON</t>
  </si>
  <si>
    <t>Acquis (A) ou non acquis (NA) pour la validation?</t>
  </si>
  <si>
    <t>Seuil de compensation</t>
  </si>
  <si>
    <t>2ème Année</t>
  </si>
  <si>
    <t>HMUMJ2</t>
  </si>
  <si>
    <t>HMUUSHS2</t>
  </si>
  <si>
    <t>GRH et Nouvelles pratiques de travail</t>
  </si>
  <si>
    <t>HMEUGRHT</t>
  </si>
  <si>
    <t>Socio-économie des médias numériques</t>
  </si>
  <si>
    <t>HMEUSOCI</t>
  </si>
  <si>
    <t>1.3</t>
  </si>
  <si>
    <t>Séminaire SFRI</t>
  </si>
  <si>
    <t>HMEUSFR2</t>
  </si>
  <si>
    <t>Liste de la responsabilité de l'EUR CREATES</t>
  </si>
  <si>
    <t>HMUUGPR2</t>
  </si>
  <si>
    <t>Financement de projet dans les ICC</t>
  </si>
  <si>
    <t>HMEUFINA</t>
  </si>
  <si>
    <t>Méthodes agiles</t>
  </si>
  <si>
    <t>HMEUAGIL</t>
  </si>
  <si>
    <t>HMUUMCR2</t>
  </si>
  <si>
    <t>Communication visuelle</t>
  </si>
  <si>
    <t>HMEUCOVI</t>
  </si>
  <si>
    <t>Entrepreuneuriat culturel</t>
  </si>
  <si>
    <t>HMEUENCU</t>
  </si>
  <si>
    <t>HMUUMAG2</t>
  </si>
  <si>
    <t>Management des Industries Culturelles et Créatives</t>
  </si>
  <si>
    <t>HMEUMAIN</t>
  </si>
  <si>
    <t>Transformations organisationnelles et sociétales</t>
  </si>
  <si>
    <t>HMEUTRAN</t>
  </si>
  <si>
    <t>MAPIC Financier</t>
  </si>
  <si>
    <t>HMUUFINA</t>
  </si>
  <si>
    <t>Introduction à la finance d'entreprise</t>
  </si>
  <si>
    <t>HMEUINFI</t>
  </si>
  <si>
    <t>Outils de gestion et analyse financière</t>
  </si>
  <si>
    <t>HMEUGEFI</t>
  </si>
  <si>
    <t>HMUUMSP2</t>
  </si>
  <si>
    <t>HMEUCJS2</t>
  </si>
  <si>
    <t>HMUUPPR2</t>
  </si>
  <si>
    <t>HMEUPCO2</t>
  </si>
  <si>
    <t>Développement personnel et entreprise apprenante</t>
  </si>
  <si>
    <t>HMEUDEEN</t>
  </si>
  <si>
    <t>Mémoire ou création</t>
  </si>
  <si>
    <t>HMEUMECR</t>
  </si>
  <si>
    <t>HMUUMIN2</t>
  </si>
  <si>
    <t>HMEUECR2</t>
  </si>
  <si>
    <t>HMEUJEU2</t>
  </si>
  <si>
    <t>HMEUDS21</t>
  </si>
  <si>
    <t>Liste de la responsabilité de l'EUR DS4H</t>
  </si>
  <si>
    <t>HMEUSCE2</t>
  </si>
  <si>
    <t>HMEUDS22</t>
  </si>
  <si>
    <t xml:space="preserve">Semestre </t>
  </si>
  <si>
    <t>Code semestre</t>
  </si>
  <si>
    <t>Semestre</t>
  </si>
  <si>
    <t>Code Semestre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</si>
</sst>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0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4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66">
    <xf numFmtId="0" fontId="0" fillId="0" borderId="0" xfId="0"/>
    <xf numFmtId="0" fontId="0" fillId="0" borderId="1" xfId="0" applyBorder="1"/>
    <xf numFmtId="0" fontId="0" fillId="2" borderId="0" xfId="0" applyFill="1"/>
    <xf numFmtId="0" fontId="0" fillId="3" borderId="14" xfId="0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0" fillId="2" borderId="0" xfId="0" applyFill="1" applyAlignment="1">
      <alignment horizontal="center" vertical="center"/>
    </xf>
    <xf numFmtId="0" fontId="0" fillId="0" borderId="0" xfId="0" applyProtection="1">
      <protection locked="0"/>
    </xf>
    <xf numFmtId="0" fontId="0" fillId="0" borderId="11" xfId="0" applyBorder="1" applyProtection="1">
      <protection locked="0"/>
    </xf>
    <xf numFmtId="0" fontId="0" fillId="0" borderId="2" xfId="0" applyBorder="1"/>
    <xf numFmtId="0" fontId="0" fillId="2" borderId="1" xfId="0" applyFill="1" applyBorder="1" applyAlignment="1">
      <alignment horizontal="center" vertical="center"/>
    </xf>
    <xf numFmtId="164" fontId="0" fillId="0" borderId="0" xfId="0" applyNumberFormat="1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wrapText="1"/>
      <protection locked="0"/>
    </xf>
    <xf numFmtId="0" fontId="4" fillId="0" borderId="14" xfId="0" applyFont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4" xfId="0" applyBorder="1" applyAlignment="1" applyProtection="1">
      <alignment horizontal="left"/>
      <protection locked="0"/>
    </xf>
    <xf numFmtId="0" fontId="0" fillId="0" borderId="6" xfId="0" applyBorder="1"/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3" xfId="0" applyBorder="1"/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0" xfId="0" applyAlignment="1" applyProtection="1">
      <alignment horizontal="center"/>
      <protection locked="0"/>
    </xf>
    <xf numFmtId="164" fontId="5" fillId="0" borderId="0" xfId="0" applyNumberFormat="1" applyFont="1" applyAlignment="1" applyProtection="1">
      <alignment horizontal="center" vertical="center"/>
      <protection locked="0"/>
    </xf>
    <xf numFmtId="164" fontId="4" fillId="0" borderId="0" xfId="0" applyNumberFormat="1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64" fontId="0" fillId="0" borderId="0" xfId="0" applyNumberFormat="1" applyAlignment="1" applyProtection="1">
      <alignment horizontal="center" vertical="center"/>
      <protection locked="0"/>
    </xf>
    <xf numFmtId="164" fontId="0" fillId="3" borderId="14" xfId="0" applyNumberForma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/>
      <protection locked="0"/>
    </xf>
    <xf numFmtId="164" fontId="0" fillId="0" borderId="1" xfId="0" applyNumberFormat="1" applyBorder="1" applyAlignment="1" applyProtection="1">
      <alignment horizontal="center" vertical="center" wrapText="1"/>
      <protection locked="0"/>
    </xf>
    <xf numFmtId="164" fontId="0" fillId="0" borderId="1" xfId="0" applyNumberFormat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7" xfId="0" applyBorder="1"/>
    <xf numFmtId="0" fontId="0" fillId="0" borderId="3" xfId="0" applyBorder="1"/>
    <xf numFmtId="0" fontId="0" fillId="0" borderId="0" xfId="0" applyAlignment="1">
      <alignment horizontal="center" vertical="center"/>
    </xf>
    <xf numFmtId="0" fontId="7" fillId="7" borderId="1" xfId="0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0" fontId="7" fillId="6" borderId="1" xfId="0" applyFont="1" applyFill="1" applyBorder="1" applyAlignment="1">
      <alignment vertical="center"/>
    </xf>
    <xf numFmtId="0" fontId="0" fillId="0" borderId="14" xfId="0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3" borderId="14" xfId="0" applyFill="1" applyBorder="1" applyAlignment="1" applyProtection="1">
      <alignment horizontal="left" vertical="center" wrapText="1"/>
      <protection locked="0"/>
    </xf>
    <xf numFmtId="0" fontId="7" fillId="7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7" fillId="6" borderId="1" xfId="0" applyFont="1" applyFill="1" applyBorder="1" applyAlignment="1">
      <alignment horizontal="left" vertical="center"/>
    </xf>
    <xf numFmtId="0" fontId="0" fillId="3" borderId="14" xfId="0" applyFill="1" applyBorder="1" applyAlignment="1" applyProtection="1">
      <alignment vertical="center" wrapText="1"/>
      <protection locked="0"/>
    </xf>
    <xf numFmtId="0" fontId="0" fillId="3" borderId="1" xfId="0" applyFill="1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4" fillId="6" borderId="1" xfId="0" applyFont="1" applyFill="1" applyBorder="1" applyAlignment="1">
      <alignment vertical="center"/>
    </xf>
    <xf numFmtId="0" fontId="4" fillId="7" borderId="1" xfId="0" applyFont="1" applyFill="1" applyBorder="1" applyAlignment="1">
      <alignment vertical="center"/>
    </xf>
    <xf numFmtId="0" fontId="0" fillId="0" borderId="0" xfId="0" applyAlignment="1" applyProtection="1">
      <alignment vertical="center"/>
      <protection locked="0"/>
    </xf>
    <xf numFmtId="0" fontId="8" fillId="8" borderId="1" xfId="0" applyFont="1" applyFill="1" applyBorder="1" applyAlignment="1" applyProtection="1">
      <alignment vertical="center" wrapText="1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4" fillId="7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4" fillId="9" borderId="1" xfId="0" applyFont="1" applyFill="1" applyBorder="1" applyAlignment="1">
      <alignment horizontal="left" vertical="center"/>
    </xf>
    <xf numFmtId="0" fontId="7" fillId="0" borderId="1" xfId="0" applyFont="1" applyBorder="1" applyAlignment="1" applyProtection="1">
      <alignment horizontal="center" vertical="center" wrapText="1"/>
      <protection locked="0"/>
    </xf>
    <xf numFmtId="164" fontId="1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horizontal="left" vertical="center"/>
    </xf>
    <xf numFmtId="0" fontId="4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2" fillId="3" borderId="1" xfId="1" applyFill="1" applyBorder="1" applyAlignment="1">
      <alignment horizontal="left"/>
    </xf>
    <xf numFmtId="0" fontId="0" fillId="0" borderId="1" xfId="0" applyBorder="1" applyAlignment="1">
      <alignment horizontal="left" vertical="center"/>
    </xf>
    <xf numFmtId="0" fontId="0" fillId="3" borderId="2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3" borderId="6" xfId="0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5" fillId="3" borderId="1" xfId="0" applyFont="1" applyFill="1" applyBorder="1" applyAlignment="1">
      <alignment horizontal="center"/>
    </xf>
    <xf numFmtId="0" fontId="0" fillId="2" borderId="14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64" fontId="4" fillId="3" borderId="7" xfId="0" applyNumberFormat="1" applyFont="1" applyFill="1" applyBorder="1" applyAlignment="1">
      <alignment horizontal="center" vertical="center"/>
    </xf>
    <xf numFmtId="164" fontId="4" fillId="3" borderId="5" xfId="0" applyNumberFormat="1" applyFont="1" applyFill="1" applyBorder="1" applyAlignment="1">
      <alignment horizontal="center" vertical="center"/>
    </xf>
    <xf numFmtId="164" fontId="4" fillId="3" borderId="8" xfId="0" applyNumberFormat="1" applyFont="1" applyFill="1" applyBorder="1" applyAlignment="1">
      <alignment horizontal="center" vertical="center"/>
    </xf>
    <xf numFmtId="164" fontId="4" fillId="3" borderId="9" xfId="0" applyNumberFormat="1" applyFont="1" applyFill="1" applyBorder="1" applyAlignment="1">
      <alignment horizontal="center" vertical="center"/>
    </xf>
    <xf numFmtId="164" fontId="4" fillId="3" borderId="10" xfId="0" applyNumberFormat="1" applyFont="1" applyFill="1" applyBorder="1" applyAlignment="1">
      <alignment horizontal="center" vertical="center"/>
    </xf>
    <xf numFmtId="164" fontId="4" fillId="3" borderId="12" xfId="0" applyNumberFormat="1" applyFont="1" applyFill="1" applyBorder="1" applyAlignment="1">
      <alignment horizontal="center" vertical="center"/>
    </xf>
    <xf numFmtId="164" fontId="4" fillId="0" borderId="7" xfId="0" applyNumberFormat="1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164" fontId="4" fillId="0" borderId="10" xfId="0" applyNumberFormat="1" applyFont="1" applyBorder="1" applyAlignment="1">
      <alignment horizontal="center" vertical="center"/>
    </xf>
    <xf numFmtId="164" fontId="4" fillId="0" borderId="11" xfId="0" applyNumberFormat="1" applyFont="1" applyBorder="1" applyAlignment="1">
      <alignment horizontal="center" vertical="center"/>
    </xf>
    <xf numFmtId="164" fontId="4" fillId="0" borderId="12" xfId="0" applyNumberFormat="1" applyFont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164" fontId="0" fillId="0" borderId="1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164" fontId="0" fillId="0" borderId="0" xfId="0" applyNumberFormat="1" applyAlignment="1">
      <alignment horizontal="center" vertical="center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164" fontId="4" fillId="3" borderId="6" xfId="0" applyNumberFormat="1" applyFont="1" applyFill="1" applyBorder="1" applyAlignment="1">
      <alignment horizontal="left" vertical="center"/>
    </xf>
    <xf numFmtId="164" fontId="4" fillId="3" borderId="1" xfId="0" applyNumberFormat="1" applyFont="1" applyFill="1" applyBorder="1" applyAlignment="1">
      <alignment horizontal="left" vertical="center"/>
    </xf>
    <xf numFmtId="164" fontId="4" fillId="3" borderId="1" xfId="0" applyNumberFormat="1" applyFont="1" applyFill="1" applyBorder="1" applyAlignment="1">
      <alignment horizontal="center" vertical="center"/>
    </xf>
    <xf numFmtId="0" fontId="4" fillId="3" borderId="14" xfId="0" applyFont="1" applyFill="1" applyBorder="1" applyAlignment="1" applyProtection="1">
      <alignment horizontal="center" vertical="center"/>
      <protection locked="0"/>
    </xf>
    <xf numFmtId="0" fontId="4" fillId="3" borderId="15" xfId="0" applyFont="1" applyFill="1" applyBorder="1" applyAlignment="1" applyProtection="1">
      <alignment horizontal="center" vertical="center"/>
      <protection locked="0"/>
    </xf>
    <xf numFmtId="0" fontId="4" fillId="3" borderId="13" xfId="0" applyFont="1" applyFill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164" fontId="0" fillId="0" borderId="6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164" fontId="4" fillId="3" borderId="5" xfId="0" applyNumberFormat="1" applyFont="1" applyFill="1" applyBorder="1" applyAlignment="1">
      <alignment horizontal="left" vertical="center"/>
    </xf>
    <xf numFmtId="164" fontId="4" fillId="3" borderId="9" xfId="0" applyNumberFormat="1" applyFont="1" applyFill="1" applyBorder="1" applyAlignment="1">
      <alignment horizontal="left" vertical="center"/>
    </xf>
    <xf numFmtId="164" fontId="4" fillId="3" borderId="12" xfId="0" applyNumberFormat="1" applyFont="1" applyFill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</cellXfs>
  <cellStyles count="2">
    <cellStyle name="Lien hypertexte" xfId="1" builtinId="8"/>
    <cellStyle name="Normal" xfId="0" builtinId="0"/>
  </cellStyles>
  <dxfs count="118"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14996795556505021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14996795556505021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14996795556505021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14996795556505021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 patternType="solid">
          <bgColor theme="1" tint="0.24994659260841701"/>
        </patternFill>
      </fill>
    </dxf>
    <dxf>
      <fill>
        <patternFill patternType="solid"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 patternType="solid"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2872177</xdr:colOff>
      <xdr:row>0</xdr:row>
      <xdr:rowOff>56029</xdr:rowOff>
    </xdr:from>
    <xdr:to>
      <xdr:col>7</xdr:col>
      <xdr:colOff>1513949</xdr:colOff>
      <xdr:row>5</xdr:row>
      <xdr:rowOff>17879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81EFB641-FEA3-430B-ADB9-E06D17E3FD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49648" y="56029"/>
          <a:ext cx="7356885" cy="86213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6</xdr:col>
      <xdr:colOff>1560082</xdr:colOff>
      <xdr:row>5</xdr:row>
      <xdr:rowOff>21465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D630E6D9-C62C-4BD9-976C-27CF7F55CC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66111" y="71045"/>
          <a:ext cx="7360695" cy="85451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2872177</xdr:colOff>
      <xdr:row>0</xdr:row>
      <xdr:rowOff>56029</xdr:rowOff>
    </xdr:from>
    <xdr:to>
      <xdr:col>6</xdr:col>
      <xdr:colOff>663049</xdr:colOff>
      <xdr:row>5</xdr:row>
      <xdr:rowOff>17879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EBD88973-9093-488F-A431-9887525D46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337" y="59839"/>
          <a:ext cx="7359687" cy="86291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6</xdr:col>
      <xdr:colOff>1560082</xdr:colOff>
      <xdr:row>5</xdr:row>
      <xdr:rowOff>21465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40E7A7A6-FA8E-4129-8CF2-E18ACED3A2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8230" y="71045"/>
          <a:ext cx="7158877" cy="89911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2872177</xdr:colOff>
      <xdr:row>0</xdr:row>
      <xdr:rowOff>56029</xdr:rowOff>
    </xdr:from>
    <xdr:to>
      <xdr:col>6</xdr:col>
      <xdr:colOff>666859</xdr:colOff>
      <xdr:row>5</xdr:row>
      <xdr:rowOff>21689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DAF2E08B-1140-4B51-98C3-7FF7EBA0C3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337" y="59839"/>
          <a:ext cx="7363497" cy="8667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6</xdr:col>
      <xdr:colOff>1560082</xdr:colOff>
      <xdr:row>5</xdr:row>
      <xdr:rowOff>17655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F875B853-E334-4168-959B-8D6C7D8A0C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8230" y="71045"/>
          <a:ext cx="7158877" cy="89911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2872177</xdr:colOff>
      <xdr:row>0</xdr:row>
      <xdr:rowOff>56029</xdr:rowOff>
    </xdr:from>
    <xdr:to>
      <xdr:col>6</xdr:col>
      <xdr:colOff>663049</xdr:colOff>
      <xdr:row>5</xdr:row>
      <xdr:rowOff>17879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3FA3B7B6-FB04-472F-BE7A-A6D0CD0277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337" y="59839"/>
          <a:ext cx="7363497" cy="86672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6</xdr:col>
      <xdr:colOff>1560082</xdr:colOff>
      <xdr:row>5</xdr:row>
      <xdr:rowOff>21465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8244A2D4-0D89-4B84-8393-0EC2EB7B89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8230" y="71045"/>
          <a:ext cx="7158877" cy="8991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legifrance.gouv.fr/eli/arrete/2018/7/30/ESRS1820545A/jo/texte/fr" TargetMode="External"/><Relationship Id="rId1" Type="http://schemas.openxmlformats.org/officeDocument/2006/relationships/hyperlink" Target="https://www.legifrance.gouv.fr/affichTexte.do?cidTexte=JORFTEXT000028543525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7B1838-281E-414D-A9F2-397D5EB5D5A2}">
  <sheetPr codeName="Feuil1"/>
  <dimension ref="A1:P92"/>
  <sheetViews>
    <sheetView zoomScale="85" zoomScaleNormal="85" workbookViewId="0">
      <selection activeCell="C15" sqref="C15"/>
    </sheetView>
  </sheetViews>
  <sheetFormatPr defaultColWidth="11.42578125" defaultRowHeight="15"/>
  <cols>
    <col min="1" max="1" width="49.7109375" bestFit="1" customWidth="1"/>
    <col min="2" max="2" width="96.140625" bestFit="1" customWidth="1"/>
    <col min="3" max="3" width="86" customWidth="1"/>
    <col min="4" max="4" width="64.7109375" customWidth="1"/>
    <col min="5" max="5" width="36.28515625" bestFit="1" customWidth="1"/>
    <col min="6" max="6" width="64.28515625" customWidth="1"/>
    <col min="7" max="7" width="48" bestFit="1" customWidth="1"/>
    <col min="8" max="8" width="26.7109375" bestFit="1" customWidth="1"/>
    <col min="9" max="9" width="57.42578125" bestFit="1" customWidth="1"/>
    <col min="10" max="11" width="57.42578125" customWidth="1"/>
    <col min="12" max="12" width="58.85546875" customWidth="1"/>
    <col min="15" max="15" width="98.42578125" bestFit="1" customWidth="1"/>
    <col min="16" max="16" width="24.42578125" bestFit="1" customWidth="1"/>
  </cols>
  <sheetData>
    <row r="1" spans="1:16">
      <c r="A1" s="20" t="s">
        <v>0</v>
      </c>
      <c r="B1" s="1" t="s">
        <v>1</v>
      </c>
      <c r="C1" s="20" t="s">
        <v>2</v>
      </c>
      <c r="D1" s="1" t="s">
        <v>3</v>
      </c>
      <c r="E1" s="20" t="s">
        <v>4</v>
      </c>
      <c r="F1" s="1" t="s">
        <v>5</v>
      </c>
      <c r="G1" s="1" t="s">
        <v>6</v>
      </c>
      <c r="O1" s="1" t="s">
        <v>7</v>
      </c>
      <c r="P1" s="1" t="s">
        <v>8</v>
      </c>
    </row>
    <row r="2" spans="1:16">
      <c r="A2" s="20" t="s">
        <v>9</v>
      </c>
      <c r="B2" s="1" t="s">
        <v>10</v>
      </c>
      <c r="C2" s="20" t="s">
        <v>11</v>
      </c>
      <c r="D2" s="1" t="s">
        <v>12</v>
      </c>
      <c r="E2" s="20" t="s">
        <v>13</v>
      </c>
      <c r="F2" s="1" t="s">
        <v>14</v>
      </c>
      <c r="G2" s="1" t="s">
        <v>15</v>
      </c>
      <c r="O2" s="1" t="s">
        <v>16</v>
      </c>
      <c r="P2" s="1" t="s">
        <v>17</v>
      </c>
    </row>
    <row r="3" spans="1:16">
      <c r="A3" s="20" t="s">
        <v>18</v>
      </c>
      <c r="B3" s="1" t="s">
        <v>19</v>
      </c>
      <c r="C3" s="20" t="s">
        <v>20</v>
      </c>
      <c r="D3" s="1" t="s">
        <v>21</v>
      </c>
      <c r="E3" s="20" t="s">
        <v>22</v>
      </c>
      <c r="F3" s="1" t="s">
        <v>23</v>
      </c>
      <c r="G3" s="1" t="s">
        <v>24</v>
      </c>
      <c r="O3" s="1" t="s">
        <v>25</v>
      </c>
      <c r="P3" s="1" t="s">
        <v>26</v>
      </c>
    </row>
    <row r="4" spans="1:16">
      <c r="A4" s="20" t="s">
        <v>27</v>
      </c>
      <c r="B4" s="1" t="s">
        <v>28</v>
      </c>
      <c r="D4" s="1" t="s">
        <v>29</v>
      </c>
      <c r="F4" s="1" t="s">
        <v>30</v>
      </c>
      <c r="G4" s="1" t="s">
        <v>31</v>
      </c>
      <c r="O4" s="1" t="s">
        <v>32</v>
      </c>
      <c r="P4" s="1" t="s">
        <v>33</v>
      </c>
    </row>
    <row r="5" spans="1:16">
      <c r="B5" s="1" t="s">
        <v>34</v>
      </c>
      <c r="D5" s="1" t="s">
        <v>35</v>
      </c>
      <c r="O5" s="1" t="s">
        <v>36</v>
      </c>
      <c r="P5" s="1" t="s">
        <v>37</v>
      </c>
    </row>
    <row r="6" spans="1:16">
      <c r="B6" s="1" t="s">
        <v>38</v>
      </c>
      <c r="D6" s="1" t="s">
        <v>39</v>
      </c>
      <c r="O6" s="1" t="s">
        <v>36</v>
      </c>
      <c r="P6" s="1" t="s">
        <v>40</v>
      </c>
    </row>
    <row r="7" spans="1:16">
      <c r="O7" s="1" t="s">
        <v>41</v>
      </c>
      <c r="P7" s="1" t="s">
        <v>42</v>
      </c>
    </row>
    <row r="8" spans="1:16">
      <c r="O8" s="1" t="s">
        <v>43</v>
      </c>
      <c r="P8" s="1" t="s">
        <v>44</v>
      </c>
    </row>
    <row r="9" spans="1:16">
      <c r="O9" s="1" t="s">
        <v>45</v>
      </c>
      <c r="P9" s="1" t="s">
        <v>46</v>
      </c>
    </row>
    <row r="10" spans="1:16">
      <c r="O10" s="1" t="s">
        <v>47</v>
      </c>
      <c r="P10" s="1" t="s">
        <v>48</v>
      </c>
    </row>
    <row r="11" spans="1:16">
      <c r="A11" s="1" t="s">
        <v>49</v>
      </c>
      <c r="B11" s="1" t="s">
        <v>50</v>
      </c>
      <c r="C11" s="1" t="s">
        <v>51</v>
      </c>
      <c r="D11" s="20" t="s">
        <v>52</v>
      </c>
      <c r="E11" s="20" t="s">
        <v>53</v>
      </c>
      <c r="F11" s="1" t="s">
        <v>54</v>
      </c>
      <c r="G11" s="32" t="s">
        <v>55</v>
      </c>
      <c r="H11" s="32" t="s">
        <v>56</v>
      </c>
      <c r="I11" s="1" t="s">
        <v>57</v>
      </c>
      <c r="J11" s="1" t="s">
        <v>58</v>
      </c>
      <c r="K11" s="1" t="s">
        <v>59</v>
      </c>
      <c r="L11" s="1" t="s">
        <v>60</v>
      </c>
      <c r="O11" s="1" t="s">
        <v>61</v>
      </c>
      <c r="P11" s="1" t="s">
        <v>62</v>
      </c>
    </row>
    <row r="12" spans="1:16">
      <c r="A12" s="1" t="s">
        <v>63</v>
      </c>
      <c r="B12" s="20" t="s">
        <v>64</v>
      </c>
      <c r="C12" s="20" t="s">
        <v>65</v>
      </c>
      <c r="D12" s="20" t="s">
        <v>66</v>
      </c>
      <c r="E12" s="20" t="s">
        <v>43</v>
      </c>
      <c r="F12" s="1" t="s">
        <v>67</v>
      </c>
      <c r="G12" s="1" t="s">
        <v>68</v>
      </c>
      <c r="H12" s="32" t="s">
        <v>69</v>
      </c>
      <c r="I12" s="20" t="s">
        <v>69</v>
      </c>
      <c r="J12" s="1" t="s">
        <v>70</v>
      </c>
      <c r="K12" s="20" t="s">
        <v>32</v>
      </c>
      <c r="L12" s="1" t="s">
        <v>16</v>
      </c>
      <c r="O12" s="1" t="s">
        <v>71</v>
      </c>
      <c r="P12" s="1" t="s">
        <v>72</v>
      </c>
    </row>
    <row r="13" spans="1:16">
      <c r="A13" s="1" t="s">
        <v>73</v>
      </c>
      <c r="B13" s="20" t="s">
        <v>74</v>
      </c>
      <c r="C13" s="1" t="s">
        <v>75</v>
      </c>
      <c r="E13" s="20" t="s">
        <v>45</v>
      </c>
      <c r="F13" s="1" t="s">
        <v>76</v>
      </c>
      <c r="G13" s="1" t="s">
        <v>77</v>
      </c>
      <c r="H13" s="32" t="s">
        <v>78</v>
      </c>
      <c r="I13" s="20" t="s">
        <v>79</v>
      </c>
      <c r="J13" s="1" t="s">
        <v>80</v>
      </c>
      <c r="L13" s="1" t="s">
        <v>25</v>
      </c>
      <c r="O13" s="1" t="s">
        <v>81</v>
      </c>
      <c r="P13" s="1" t="s">
        <v>82</v>
      </c>
    </row>
    <row r="14" spans="1:16">
      <c r="A14" s="1" t="s">
        <v>83</v>
      </c>
      <c r="B14" s="20" t="s">
        <v>84</v>
      </c>
      <c r="C14" s="1" t="s">
        <v>85</v>
      </c>
      <c r="E14" s="20" t="s">
        <v>47</v>
      </c>
      <c r="F14" s="1" t="s">
        <v>86</v>
      </c>
      <c r="G14" s="1" t="s">
        <v>87</v>
      </c>
      <c r="I14" s="20" t="s">
        <v>88</v>
      </c>
      <c r="J14" s="1" t="s">
        <v>89</v>
      </c>
      <c r="L14" s="1" t="s">
        <v>90</v>
      </c>
      <c r="O14" s="1" t="s">
        <v>75</v>
      </c>
      <c r="P14" s="1" t="s">
        <v>91</v>
      </c>
    </row>
    <row r="15" spans="1:16">
      <c r="A15" s="1" t="s">
        <v>92</v>
      </c>
      <c r="B15" s="20" t="s">
        <v>93</v>
      </c>
      <c r="C15" s="1" t="s">
        <v>94</v>
      </c>
      <c r="E15" s="20" t="s">
        <v>61</v>
      </c>
      <c r="F15" s="1" t="s">
        <v>95</v>
      </c>
      <c r="G15" s="1" t="s">
        <v>96</v>
      </c>
      <c r="J15" s="1" t="s">
        <v>78</v>
      </c>
      <c r="L15" s="1" t="s">
        <v>36</v>
      </c>
      <c r="O15" s="1" t="s">
        <v>85</v>
      </c>
      <c r="P15" s="1" t="s">
        <v>97</v>
      </c>
    </row>
    <row r="16" spans="1:16">
      <c r="A16" s="1" t="s">
        <v>98</v>
      </c>
      <c r="C16" s="1" t="s">
        <v>99</v>
      </c>
      <c r="E16" s="20" t="s">
        <v>71</v>
      </c>
      <c r="F16" s="1" t="s">
        <v>100</v>
      </c>
      <c r="G16" s="1" t="s">
        <v>101</v>
      </c>
      <c r="J16" s="1" t="s">
        <v>102</v>
      </c>
      <c r="L16" s="1" t="s">
        <v>103</v>
      </c>
      <c r="O16" s="1" t="s">
        <v>94</v>
      </c>
      <c r="P16" s="1" t="s">
        <v>104</v>
      </c>
    </row>
    <row r="17" spans="1:16">
      <c r="A17" s="1" t="s">
        <v>105</v>
      </c>
      <c r="C17" s="1" t="s">
        <v>106</v>
      </c>
      <c r="E17" s="20" t="s">
        <v>107</v>
      </c>
      <c r="F17" s="1" t="s">
        <v>108</v>
      </c>
      <c r="G17" s="1" t="s">
        <v>109</v>
      </c>
      <c r="J17" s="1" t="s">
        <v>110</v>
      </c>
      <c r="O17" s="1" t="s">
        <v>99</v>
      </c>
      <c r="P17" s="1" t="s">
        <v>111</v>
      </c>
    </row>
    <row r="18" spans="1:16">
      <c r="C18" s="1" t="s">
        <v>112</v>
      </c>
      <c r="E18" s="20" t="s">
        <v>43</v>
      </c>
      <c r="F18" s="1" t="s">
        <v>113</v>
      </c>
      <c r="G18" s="1" t="s">
        <v>114</v>
      </c>
      <c r="O18" s="1" t="s">
        <v>106</v>
      </c>
      <c r="P18" s="1" t="s">
        <v>115</v>
      </c>
    </row>
    <row r="19" spans="1:16">
      <c r="C19" s="1" t="s">
        <v>116</v>
      </c>
      <c r="E19" s="20" t="s">
        <v>41</v>
      </c>
      <c r="F19" s="1" t="s">
        <v>117</v>
      </c>
      <c r="G19" s="1" t="s">
        <v>118</v>
      </c>
      <c r="O19" s="1" t="s">
        <v>107</v>
      </c>
      <c r="P19" s="1" t="s">
        <v>119</v>
      </c>
    </row>
    <row r="20" spans="1:16">
      <c r="G20" s="1" t="s">
        <v>120</v>
      </c>
      <c r="O20" s="1" t="s">
        <v>112</v>
      </c>
      <c r="P20" s="1" t="s">
        <v>121</v>
      </c>
    </row>
    <row r="21" spans="1:16">
      <c r="G21" s="1" t="s">
        <v>122</v>
      </c>
      <c r="O21" s="1" t="s">
        <v>116</v>
      </c>
      <c r="P21" s="1" t="s">
        <v>123</v>
      </c>
    </row>
    <row r="22" spans="1:16">
      <c r="G22" s="1" t="s">
        <v>78</v>
      </c>
      <c r="O22" s="1" t="s">
        <v>63</v>
      </c>
      <c r="P22" s="1" t="s">
        <v>124</v>
      </c>
    </row>
    <row r="23" spans="1:16">
      <c r="O23" s="1" t="s">
        <v>73</v>
      </c>
      <c r="P23" s="1" t="s">
        <v>125</v>
      </c>
    </row>
    <row r="24" spans="1:16">
      <c r="A24" s="1" t="s">
        <v>126</v>
      </c>
      <c r="O24" s="1" t="s">
        <v>83</v>
      </c>
      <c r="P24" s="1" t="s">
        <v>127</v>
      </c>
    </row>
    <row r="25" spans="1:16">
      <c r="A25" s="1" t="s">
        <v>128</v>
      </c>
      <c r="B25" s="1" t="s">
        <v>129</v>
      </c>
      <c r="C25" s="1" t="s">
        <v>130</v>
      </c>
      <c r="D25" s="1" t="s">
        <v>131</v>
      </c>
      <c r="E25" s="1" t="s">
        <v>132</v>
      </c>
      <c r="F25" s="1" t="s">
        <v>133</v>
      </c>
      <c r="G25" s="1" t="s">
        <v>134</v>
      </c>
      <c r="O25" s="1" t="s">
        <v>92</v>
      </c>
      <c r="P25" s="1" t="s">
        <v>135</v>
      </c>
    </row>
    <row r="26" spans="1:16">
      <c r="A26" s="1" t="s">
        <v>136</v>
      </c>
      <c r="B26" s="1" t="s">
        <v>137</v>
      </c>
      <c r="C26" s="20" t="s">
        <v>138</v>
      </c>
      <c r="D26" s="1" t="s">
        <v>139</v>
      </c>
      <c r="E26" s="50" t="s">
        <v>140</v>
      </c>
      <c r="F26" s="1" t="s">
        <v>141</v>
      </c>
      <c r="G26" s="1" t="s">
        <v>142</v>
      </c>
      <c r="O26" s="1" t="s">
        <v>98</v>
      </c>
      <c r="P26" s="1" t="s">
        <v>143</v>
      </c>
    </row>
    <row r="27" spans="1:16">
      <c r="B27" s="1" t="s">
        <v>140</v>
      </c>
      <c r="C27" s="49"/>
      <c r="D27" s="1" t="s">
        <v>140</v>
      </c>
      <c r="E27" s="50" t="s">
        <v>144</v>
      </c>
      <c r="F27" s="1" t="s">
        <v>137</v>
      </c>
      <c r="G27" s="1" t="s">
        <v>145</v>
      </c>
      <c r="O27" s="1" t="s">
        <v>146</v>
      </c>
      <c r="P27" s="1" t="s">
        <v>147</v>
      </c>
    </row>
    <row r="28" spans="1:16">
      <c r="D28" s="1" t="s">
        <v>144</v>
      </c>
      <c r="F28" s="1" t="s">
        <v>136</v>
      </c>
      <c r="G28" s="1" t="s">
        <v>139</v>
      </c>
      <c r="O28" s="1" t="s">
        <v>66</v>
      </c>
      <c r="P28" s="1" t="s">
        <v>148</v>
      </c>
    </row>
    <row r="29" spans="1:16">
      <c r="D29" s="1" t="s">
        <v>136</v>
      </c>
      <c r="G29" s="1" t="s">
        <v>144</v>
      </c>
      <c r="O29" s="1" t="s">
        <v>64</v>
      </c>
      <c r="P29" s="1" t="s">
        <v>149</v>
      </c>
    </row>
    <row r="30" spans="1:16">
      <c r="O30" s="1" t="s">
        <v>74</v>
      </c>
      <c r="P30" s="1" t="s">
        <v>150</v>
      </c>
    </row>
    <row r="31" spans="1:16">
      <c r="O31" s="1" t="s">
        <v>84</v>
      </c>
      <c r="P31" s="1" t="s">
        <v>151</v>
      </c>
    </row>
    <row r="32" spans="1:16">
      <c r="O32" s="1" t="s">
        <v>93</v>
      </c>
      <c r="P32" s="1" t="s">
        <v>152</v>
      </c>
    </row>
    <row r="33" spans="3:16">
      <c r="O33" s="1" t="s">
        <v>67</v>
      </c>
      <c r="P33" s="1" t="s">
        <v>153</v>
      </c>
    </row>
    <row r="34" spans="3:16">
      <c r="O34" s="1" t="s">
        <v>76</v>
      </c>
      <c r="P34" s="1" t="s">
        <v>154</v>
      </c>
    </row>
    <row r="35" spans="3:16">
      <c r="C35" s="34" t="s">
        <v>155</v>
      </c>
      <c r="O35" s="1" t="s">
        <v>86</v>
      </c>
      <c r="P35" s="1" t="s">
        <v>156</v>
      </c>
    </row>
    <row r="36" spans="3:16">
      <c r="C36" s="33" t="s">
        <v>157</v>
      </c>
      <c r="O36" s="1" t="s">
        <v>87</v>
      </c>
      <c r="P36" s="1" t="s">
        <v>158</v>
      </c>
    </row>
    <row r="37" spans="3:16">
      <c r="C37" s="33" t="s">
        <v>159</v>
      </c>
      <c r="O37" s="1" t="s">
        <v>95</v>
      </c>
      <c r="P37" s="1" t="s">
        <v>160</v>
      </c>
    </row>
    <row r="38" spans="3:16">
      <c r="C38" s="33" t="s">
        <v>161</v>
      </c>
      <c r="O38" s="1" t="s">
        <v>100</v>
      </c>
      <c r="P38" s="1" t="s">
        <v>162</v>
      </c>
    </row>
    <row r="39" spans="3:16">
      <c r="C39" s="33" t="s">
        <v>163</v>
      </c>
      <c r="F39" s="48"/>
      <c r="O39" s="1" t="s">
        <v>108</v>
      </c>
      <c r="P39" s="1" t="s">
        <v>164</v>
      </c>
    </row>
    <row r="40" spans="3:16">
      <c r="C40" s="33" t="s">
        <v>165</v>
      </c>
      <c r="O40" s="1" t="s">
        <v>68</v>
      </c>
      <c r="P40" s="1" t="s">
        <v>166</v>
      </c>
    </row>
    <row r="41" spans="3:16">
      <c r="C41" s="33" t="s">
        <v>167</v>
      </c>
      <c r="O41" s="1" t="s">
        <v>103</v>
      </c>
      <c r="P41" s="1" t="s">
        <v>168</v>
      </c>
    </row>
    <row r="42" spans="3:16">
      <c r="C42" s="33" t="s">
        <v>169</v>
      </c>
      <c r="O42" s="1" t="s">
        <v>77</v>
      </c>
      <c r="P42" s="1" t="s">
        <v>170</v>
      </c>
    </row>
    <row r="43" spans="3:16">
      <c r="C43" s="33" t="s">
        <v>171</v>
      </c>
      <c r="O43" s="1" t="s">
        <v>113</v>
      </c>
      <c r="P43" s="1" t="s">
        <v>172</v>
      </c>
    </row>
    <row r="44" spans="3:16">
      <c r="C44" s="33" t="s">
        <v>173</v>
      </c>
      <c r="O44" s="1" t="s">
        <v>69</v>
      </c>
      <c r="P44" s="1" t="s">
        <v>174</v>
      </c>
    </row>
    <row r="45" spans="3:16">
      <c r="C45" s="33" t="s">
        <v>175</v>
      </c>
      <c r="O45" s="1" t="s">
        <v>69</v>
      </c>
      <c r="P45" s="1" t="s">
        <v>176</v>
      </c>
    </row>
    <row r="46" spans="3:16">
      <c r="C46" s="33" t="s">
        <v>177</v>
      </c>
      <c r="O46" s="1" t="s">
        <v>79</v>
      </c>
      <c r="P46" s="1" t="s">
        <v>178</v>
      </c>
    </row>
    <row r="47" spans="3:16">
      <c r="C47" s="33" t="s">
        <v>179</v>
      </c>
      <c r="O47" s="1" t="s">
        <v>88</v>
      </c>
      <c r="P47" s="1" t="s">
        <v>180</v>
      </c>
    </row>
    <row r="48" spans="3:16">
      <c r="C48" s="33" t="s">
        <v>181</v>
      </c>
      <c r="O48" s="1" t="s">
        <v>70</v>
      </c>
      <c r="P48" s="1" t="s">
        <v>182</v>
      </c>
    </row>
    <row r="49" spans="3:16">
      <c r="C49" s="33" t="s">
        <v>183</v>
      </c>
      <c r="O49" s="1" t="s">
        <v>80</v>
      </c>
      <c r="P49" s="1" t="s">
        <v>184</v>
      </c>
    </row>
    <row r="50" spans="3:16" ht="30">
      <c r="C50" s="33" t="s">
        <v>185</v>
      </c>
      <c r="O50" s="1" t="s">
        <v>89</v>
      </c>
      <c r="P50" s="1" t="s">
        <v>186</v>
      </c>
    </row>
    <row r="51" spans="3:16">
      <c r="C51" s="33" t="s">
        <v>187</v>
      </c>
      <c r="O51" s="1" t="s">
        <v>78</v>
      </c>
      <c r="P51" s="1" t="s">
        <v>188</v>
      </c>
    </row>
    <row r="52" spans="3:16">
      <c r="C52" s="33" t="s">
        <v>189</v>
      </c>
      <c r="O52" s="1" t="s">
        <v>78</v>
      </c>
      <c r="P52" s="1" t="s">
        <v>190</v>
      </c>
    </row>
    <row r="53" spans="3:16" ht="45">
      <c r="C53" s="33" t="s">
        <v>191</v>
      </c>
      <c r="O53" s="1" t="s">
        <v>102</v>
      </c>
      <c r="P53" s="1" t="s">
        <v>192</v>
      </c>
    </row>
    <row r="54" spans="3:16">
      <c r="C54" s="33" t="s">
        <v>193</v>
      </c>
      <c r="O54" s="1" t="s">
        <v>110</v>
      </c>
      <c r="P54" s="1" t="s">
        <v>194</v>
      </c>
    </row>
    <row r="55" spans="3:16">
      <c r="C55" s="33" t="s">
        <v>195</v>
      </c>
      <c r="O55" s="1" t="s">
        <v>90</v>
      </c>
      <c r="P55" s="1" t="s">
        <v>196</v>
      </c>
    </row>
    <row r="56" spans="3:16">
      <c r="C56" s="33" t="s">
        <v>197</v>
      </c>
      <c r="O56" s="1" t="s">
        <v>117</v>
      </c>
      <c r="P56" s="1" t="s">
        <v>123</v>
      </c>
    </row>
    <row r="57" spans="3:16" ht="30">
      <c r="C57" s="33" t="s">
        <v>198</v>
      </c>
    </row>
    <row r="58" spans="3:16">
      <c r="C58" s="33" t="s">
        <v>199</v>
      </c>
    </row>
    <row r="59" spans="3:16">
      <c r="C59" s="33" t="s">
        <v>200</v>
      </c>
    </row>
    <row r="60" spans="3:16">
      <c r="C60" s="33" t="s">
        <v>201</v>
      </c>
    </row>
    <row r="61" spans="3:16">
      <c r="C61" s="33" t="s">
        <v>202</v>
      </c>
    </row>
    <row r="62" spans="3:16">
      <c r="C62" s="33" t="s">
        <v>203</v>
      </c>
    </row>
    <row r="63" spans="3:16">
      <c r="C63" s="33" t="s">
        <v>204</v>
      </c>
    </row>
    <row r="64" spans="3:16">
      <c r="C64" s="33" t="s">
        <v>205</v>
      </c>
    </row>
    <row r="65" spans="3:3">
      <c r="C65" s="33" t="s">
        <v>206</v>
      </c>
    </row>
    <row r="66" spans="3:3">
      <c r="C66" s="33" t="s">
        <v>207</v>
      </c>
    </row>
    <row r="67" spans="3:3">
      <c r="C67" s="33" t="s">
        <v>208</v>
      </c>
    </row>
    <row r="68" spans="3:3">
      <c r="C68" s="33" t="s">
        <v>209</v>
      </c>
    </row>
    <row r="69" spans="3:3">
      <c r="C69" s="33" t="s">
        <v>210</v>
      </c>
    </row>
    <row r="70" spans="3:3">
      <c r="C70" s="33" t="s">
        <v>211</v>
      </c>
    </row>
    <row r="71" spans="3:3">
      <c r="C71" s="33" t="s">
        <v>212</v>
      </c>
    </row>
    <row r="72" spans="3:3">
      <c r="C72" s="33" t="s">
        <v>213</v>
      </c>
    </row>
    <row r="73" spans="3:3">
      <c r="C73" s="33" t="s">
        <v>214</v>
      </c>
    </row>
    <row r="74" spans="3:3">
      <c r="C74" s="33" t="s">
        <v>215</v>
      </c>
    </row>
    <row r="75" spans="3:3">
      <c r="C75" s="33" t="s">
        <v>216</v>
      </c>
    </row>
    <row r="76" spans="3:3">
      <c r="C76" s="33" t="s">
        <v>217</v>
      </c>
    </row>
    <row r="77" spans="3:3">
      <c r="C77" s="33" t="s">
        <v>218</v>
      </c>
    </row>
    <row r="78" spans="3:3">
      <c r="C78" s="33" t="s">
        <v>219</v>
      </c>
    </row>
    <row r="79" spans="3:3">
      <c r="C79" s="33" t="s">
        <v>220</v>
      </c>
    </row>
    <row r="80" spans="3:3">
      <c r="C80" s="33" t="s">
        <v>221</v>
      </c>
    </row>
    <row r="81" spans="3:3">
      <c r="C81" s="33" t="s">
        <v>222</v>
      </c>
    </row>
    <row r="82" spans="3:3">
      <c r="C82" s="33" t="s">
        <v>223</v>
      </c>
    </row>
    <row r="83" spans="3:3">
      <c r="C83" s="33" t="s">
        <v>224</v>
      </c>
    </row>
    <row r="84" spans="3:3">
      <c r="C84" s="33" t="s">
        <v>225</v>
      </c>
    </row>
    <row r="85" spans="3:3">
      <c r="C85" s="33" t="s">
        <v>226</v>
      </c>
    </row>
    <row r="86" spans="3:3">
      <c r="C86" s="33" t="s">
        <v>227</v>
      </c>
    </row>
    <row r="87" spans="3:3">
      <c r="C87" s="33" t="s">
        <v>228</v>
      </c>
    </row>
    <row r="88" spans="3:3">
      <c r="C88" s="33" t="s">
        <v>229</v>
      </c>
    </row>
    <row r="89" spans="3:3">
      <c r="C89" s="33" t="s">
        <v>230</v>
      </c>
    </row>
    <row r="90" spans="3:3">
      <c r="C90" s="33" t="s">
        <v>231</v>
      </c>
    </row>
    <row r="91" spans="3:3">
      <c r="C91" s="33" t="s">
        <v>232</v>
      </c>
    </row>
    <row r="92" spans="3:3">
      <c r="C92" s="33" t="s">
        <v>233</v>
      </c>
    </row>
  </sheetData>
  <sheetProtection algorithmName="SHA-512" hashValue="HHadT1wMa777cs+zKZpj7gOrMhNHh6zgNjU9UQunahQC8us1rDBVT3S2QtDr6Wc297hE3cjVKEt5OM5x4/H3ow==" saltValue="lL8X9q8EdVHrJ2oY4dSwMQ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5E6B13-8F74-4DF9-964F-83D4AB53AABF}">
  <sheetPr codeName="Feuil5"/>
  <dimension ref="A1:AD291"/>
  <sheetViews>
    <sheetView topLeftCell="A4" zoomScale="85" zoomScaleNormal="85" workbookViewId="0">
      <selection activeCell="G6" sqref="G6:I6"/>
    </sheetView>
  </sheetViews>
  <sheetFormatPr defaultColWidth="11.42578125" defaultRowHeight="15"/>
  <sheetData>
    <row r="1" spans="1:30">
      <c r="A1" s="79" t="s">
        <v>234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AA1" s="80" t="s">
        <v>235</v>
      </c>
      <c r="AB1" s="80"/>
      <c r="AC1" s="80"/>
      <c r="AD1" s="80"/>
    </row>
    <row r="2" spans="1:30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AA2" s="80"/>
      <c r="AB2" s="80"/>
      <c r="AC2" s="80"/>
      <c r="AD2" s="80"/>
    </row>
    <row r="3" spans="1:30">
      <c r="A3" s="80" t="s">
        <v>236</v>
      </c>
      <c r="B3" s="80"/>
      <c r="C3" s="80"/>
      <c r="D3" s="80" t="s">
        <v>237</v>
      </c>
      <c r="E3" s="80"/>
      <c r="F3" s="80"/>
      <c r="G3" s="80" t="s">
        <v>238</v>
      </c>
      <c r="H3" s="80"/>
      <c r="I3" s="80"/>
      <c r="J3" s="80" t="s">
        <v>239</v>
      </c>
      <c r="K3" s="80"/>
      <c r="L3" s="80"/>
      <c r="AA3" s="10" t="s">
        <v>236</v>
      </c>
      <c r="AB3" s="10" t="s">
        <v>237</v>
      </c>
      <c r="AC3" s="10" t="s">
        <v>238</v>
      </c>
      <c r="AD3" s="10" t="s">
        <v>239</v>
      </c>
    </row>
    <row r="4" spans="1:30">
      <c r="A4" s="10" t="s">
        <v>235</v>
      </c>
      <c r="B4" s="10" t="s">
        <v>240</v>
      </c>
      <c r="C4" s="10" t="s">
        <v>241</v>
      </c>
      <c r="D4" s="37" t="s">
        <v>235</v>
      </c>
      <c r="E4" s="37" t="s">
        <v>240</v>
      </c>
      <c r="F4" s="37" t="s">
        <v>241</v>
      </c>
      <c r="G4" s="37" t="s">
        <v>235</v>
      </c>
      <c r="H4" s="37" t="s">
        <v>240</v>
      </c>
      <c r="I4" s="37" t="s">
        <v>241</v>
      </c>
      <c r="J4" s="37" t="s">
        <v>235</v>
      </c>
      <c r="K4" s="37" t="s">
        <v>240</v>
      </c>
      <c r="L4" s="37" t="s">
        <v>241</v>
      </c>
      <c r="AA4" s="10">
        <f>'Année 1 Maquette'!I19*1.5</f>
        <v>0</v>
      </c>
      <c r="AB4" s="10">
        <f>'no use'!I19*1.5</f>
        <v>0</v>
      </c>
      <c r="AC4" s="10">
        <f>'Année 2 Maquette'!J19*1.5</f>
        <v>0</v>
      </c>
      <c r="AD4" s="10">
        <f>non!I19*1.5</f>
        <v>0</v>
      </c>
    </row>
    <row r="5" spans="1:30">
      <c r="A5" s="10">
        <f>SUM(AA4:AA291)</f>
        <v>334.5</v>
      </c>
      <c r="B5" s="10">
        <f>SUM('Année 1 Maquette'!J19:J300)</f>
        <v>279</v>
      </c>
      <c r="C5" s="10">
        <f>SUM('Année 1 Maquette'!K19:K300)</f>
        <v>0</v>
      </c>
      <c r="D5" s="10">
        <f>SUM(AB4:AB291)</f>
        <v>0</v>
      </c>
      <c r="E5" s="10">
        <f>SUM('no use'!J19:J300)</f>
        <v>0</v>
      </c>
      <c r="F5" s="10">
        <f>SUM('no use'!K19:K300)</f>
        <v>0</v>
      </c>
      <c r="G5" s="10">
        <f>SUM(AC4:AC291)</f>
        <v>282</v>
      </c>
      <c r="H5" s="10">
        <f>SUM('Année 2 Maquette'!K19:K301)</f>
        <v>312</v>
      </c>
      <c r="I5" s="10">
        <f>SUM('Année 2 Maquette'!L19:L301)</f>
        <v>0</v>
      </c>
      <c r="J5" s="10">
        <f>SUM(AD4:AD291)</f>
        <v>0</v>
      </c>
      <c r="K5" s="10">
        <f>SUM(non!J19:J300)</f>
        <v>0</v>
      </c>
      <c r="L5" s="10">
        <f>SUM(non!K19:K300)</f>
        <v>0</v>
      </c>
      <c r="AA5" s="10">
        <f>'Année 1 Maquette'!I20*1.5</f>
        <v>18</v>
      </c>
      <c r="AB5" s="10">
        <f>'no use'!I20*1.5</f>
        <v>0</v>
      </c>
      <c r="AC5" s="10">
        <f>'Année 2 Maquette'!J20*1.5</f>
        <v>18</v>
      </c>
      <c r="AD5" s="10">
        <f>non!I20*1.5</f>
        <v>0</v>
      </c>
    </row>
    <row r="6" spans="1:30">
      <c r="A6" s="80" t="s">
        <v>242</v>
      </c>
      <c r="B6" s="80"/>
      <c r="C6" s="80"/>
      <c r="D6" s="80" t="s">
        <v>242</v>
      </c>
      <c r="E6" s="80"/>
      <c r="F6" s="80"/>
      <c r="G6" s="80" t="s">
        <v>242</v>
      </c>
      <c r="H6" s="80"/>
      <c r="I6" s="80"/>
      <c r="J6" s="80" t="s">
        <v>242</v>
      </c>
      <c r="K6" s="80"/>
      <c r="L6" s="80"/>
      <c r="AA6" s="10">
        <f>'Année 1 Maquette'!I21*1.5</f>
        <v>18</v>
      </c>
      <c r="AB6" s="10">
        <f>'no use'!I21*1.5</f>
        <v>0</v>
      </c>
      <c r="AC6" s="10">
        <f>'Année 2 Maquette'!J21*1.5</f>
        <v>18</v>
      </c>
      <c r="AD6" s="10">
        <f>non!I21*1.5</f>
        <v>0</v>
      </c>
    </row>
    <row r="7" spans="1:30">
      <c r="A7" s="80">
        <f>SUM(A5,B5,C5)</f>
        <v>613.5</v>
      </c>
      <c r="B7" s="80"/>
      <c r="C7" s="80"/>
      <c r="D7" s="80">
        <f>SUM(D5,E5,F5)</f>
        <v>0</v>
      </c>
      <c r="E7" s="80"/>
      <c r="F7" s="80"/>
      <c r="G7" s="80">
        <f>SUM(G5,H5,I5)</f>
        <v>594</v>
      </c>
      <c r="H7" s="80"/>
      <c r="I7" s="80"/>
      <c r="J7" s="80">
        <f>SUM(J5,K5,L5)</f>
        <v>0</v>
      </c>
      <c r="K7" s="80"/>
      <c r="L7" s="80"/>
      <c r="AA7" s="10">
        <f>'Année 1 Maquette'!I22*1.5</f>
        <v>0</v>
      </c>
      <c r="AB7" s="10">
        <f>'no use'!I22*1.5</f>
        <v>0</v>
      </c>
      <c r="AC7" s="10">
        <f>'Année 2 Maquette'!J22*1.5</f>
        <v>24</v>
      </c>
      <c r="AD7" s="10">
        <f>non!I22*1.5</f>
        <v>0</v>
      </c>
    </row>
    <row r="8" spans="1:30">
      <c r="A8" s="81" t="s">
        <v>242</v>
      </c>
      <c r="B8" s="82"/>
      <c r="C8" s="82"/>
      <c r="D8" s="82"/>
      <c r="E8" s="82"/>
      <c r="F8" s="83"/>
      <c r="G8" s="81" t="s">
        <v>242</v>
      </c>
      <c r="H8" s="82"/>
      <c r="I8" s="82"/>
      <c r="J8" s="82"/>
      <c r="K8" s="82"/>
      <c r="L8" s="83"/>
      <c r="AA8" s="10">
        <f>'Année 1 Maquette'!I23*1.5</f>
        <v>24</v>
      </c>
      <c r="AB8" s="10">
        <f>'no use'!I23*1.5</f>
        <v>0</v>
      </c>
      <c r="AC8" s="10">
        <f>'Année 2 Maquette'!J23*1.5</f>
        <v>0</v>
      </c>
      <c r="AD8" s="10">
        <f>non!I23*1.5</f>
        <v>0</v>
      </c>
    </row>
    <row r="9" spans="1:30">
      <c r="A9" s="84"/>
      <c r="B9" s="85"/>
      <c r="C9" s="85"/>
      <c r="D9" s="85"/>
      <c r="E9" s="85"/>
      <c r="F9" s="86"/>
      <c r="G9" s="84"/>
      <c r="H9" s="85"/>
      <c r="I9" s="85"/>
      <c r="J9" s="85"/>
      <c r="K9" s="85"/>
      <c r="L9" s="86"/>
      <c r="AA9" s="10">
        <f>'Année 1 Maquette'!I24*1.5</f>
        <v>13.5</v>
      </c>
      <c r="AB9" s="10">
        <f>'no use'!I24*1.5</f>
        <v>0</v>
      </c>
      <c r="AC9" s="10">
        <f>'Année 2 Maquette'!J24*1.5</f>
        <v>18</v>
      </c>
      <c r="AD9" s="10">
        <f>non!I24*1.5</f>
        <v>0</v>
      </c>
    </row>
    <row r="10" spans="1:30">
      <c r="A10" s="81">
        <f>SUM(A7,D7)</f>
        <v>613.5</v>
      </c>
      <c r="B10" s="82"/>
      <c r="C10" s="82"/>
      <c r="D10" s="82"/>
      <c r="E10" s="82"/>
      <c r="F10" s="83"/>
      <c r="G10" s="81">
        <f>SUM(G7,J7)</f>
        <v>594</v>
      </c>
      <c r="H10" s="82"/>
      <c r="I10" s="82"/>
      <c r="J10" s="82"/>
      <c r="K10" s="82"/>
      <c r="L10" s="83"/>
      <c r="AA10" s="10">
        <f>'Année 1 Maquette'!I25*1.5</f>
        <v>13.5</v>
      </c>
      <c r="AB10" s="10">
        <f>'no use'!I25*1.5</f>
        <v>0</v>
      </c>
      <c r="AC10" s="10">
        <f>'Année 2 Maquette'!J25*1.5</f>
        <v>18</v>
      </c>
      <c r="AD10" s="10">
        <f>non!I25*1.5</f>
        <v>0</v>
      </c>
    </row>
    <row r="11" spans="1:30">
      <c r="A11" s="84"/>
      <c r="B11" s="85"/>
      <c r="C11" s="85"/>
      <c r="D11" s="85"/>
      <c r="E11" s="85"/>
      <c r="F11" s="86"/>
      <c r="G11" s="84"/>
      <c r="H11" s="85"/>
      <c r="I11" s="85"/>
      <c r="J11" s="85"/>
      <c r="K11" s="85"/>
      <c r="L11" s="86"/>
      <c r="AA11" s="10">
        <f>'Année 1 Maquette'!I26*1.5</f>
        <v>0</v>
      </c>
      <c r="AB11" s="10">
        <f>'no use'!I26*1.5</f>
        <v>0</v>
      </c>
      <c r="AC11" s="10">
        <f>'Année 2 Maquette'!J26*1.5</f>
        <v>0</v>
      </c>
      <c r="AD11" s="10">
        <f>non!I26*1.5</f>
        <v>0</v>
      </c>
    </row>
    <row r="12" spans="1:30">
      <c r="AA12" s="10">
        <f>'Année 1 Maquette'!I27*1.5</f>
        <v>18</v>
      </c>
      <c r="AB12" s="10">
        <f>'no use'!I27*1.5</f>
        <v>0</v>
      </c>
      <c r="AC12" s="10">
        <f>'Année 2 Maquette'!J27*1.5</f>
        <v>13.5</v>
      </c>
      <c r="AD12" s="10">
        <f>non!I27*1.5</f>
        <v>0</v>
      </c>
    </row>
    <row r="13" spans="1:30">
      <c r="AA13" s="10">
        <f>'Année 1 Maquette'!I28*1.5</f>
        <v>30</v>
      </c>
      <c r="AB13" s="10">
        <f>'no use'!I28*1.5</f>
        <v>0</v>
      </c>
      <c r="AC13" s="10">
        <f>'Année 2 Maquette'!J28*1.5</f>
        <v>13.5</v>
      </c>
      <c r="AD13" s="10">
        <f>non!I28*1.5</f>
        <v>0</v>
      </c>
    </row>
    <row r="14" spans="1:30">
      <c r="A14" s="87" t="s">
        <v>243</v>
      </c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7"/>
      <c r="N14" s="88" t="s">
        <v>244</v>
      </c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AA14" s="10">
        <f>'Année 1 Maquette'!I29*1.5</f>
        <v>0</v>
      </c>
      <c r="AB14" s="10">
        <f>'no use'!I29*1.5</f>
        <v>0</v>
      </c>
      <c r="AC14" s="10">
        <f>'Année 2 Maquette'!J29*1.5</f>
        <v>0</v>
      </c>
      <c r="AD14" s="10">
        <f>non!I29*1.5</f>
        <v>0</v>
      </c>
    </row>
    <row r="15" spans="1:30">
      <c r="A15" s="87"/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AA15" s="10">
        <f>'Année 1 Maquette'!I30*1.5</f>
        <v>13.5</v>
      </c>
      <c r="AB15" s="10">
        <f>'no use'!I30*1.5</f>
        <v>0</v>
      </c>
      <c r="AC15" s="10">
        <f>'Année 2 Maquette'!J30*1.5</f>
        <v>15</v>
      </c>
      <c r="AD15" s="10">
        <f>non!I30*1.5</f>
        <v>0</v>
      </c>
    </row>
    <row r="16" spans="1:30">
      <c r="A16" s="80" t="s">
        <v>236</v>
      </c>
      <c r="B16" s="80"/>
      <c r="C16" s="80"/>
      <c r="D16" s="89" t="s">
        <v>237</v>
      </c>
      <c r="E16" s="90"/>
      <c r="F16" s="91"/>
      <c r="G16" s="80" t="s">
        <v>238</v>
      </c>
      <c r="H16" s="80"/>
      <c r="I16" s="80"/>
      <c r="J16" s="80" t="s">
        <v>239</v>
      </c>
      <c r="K16" s="80"/>
      <c r="L16" s="80"/>
      <c r="N16" s="80" t="s">
        <v>236</v>
      </c>
      <c r="O16" s="80"/>
      <c r="P16" s="80"/>
      <c r="Q16" s="80" t="s">
        <v>237</v>
      </c>
      <c r="R16" s="80"/>
      <c r="S16" s="80"/>
      <c r="T16" s="80" t="s">
        <v>238</v>
      </c>
      <c r="U16" s="80"/>
      <c r="V16" s="80"/>
      <c r="W16" s="80" t="s">
        <v>239</v>
      </c>
      <c r="X16" s="80"/>
      <c r="Y16" s="80"/>
      <c r="AA16" s="10">
        <f>'Année 1 Maquette'!I31*1.5</f>
        <v>13.5</v>
      </c>
      <c r="AB16" s="10">
        <f>'no use'!I31*1.5</f>
        <v>0</v>
      </c>
      <c r="AC16" s="10">
        <f>'Année 2 Maquette'!J31*1.5</f>
        <v>18</v>
      </c>
      <c r="AD16" s="10">
        <f>non!I31*1.5</f>
        <v>0</v>
      </c>
    </row>
    <row r="17" spans="1:30">
      <c r="A17" s="10" t="s">
        <v>235</v>
      </c>
      <c r="B17" s="10" t="s">
        <v>240</v>
      </c>
      <c r="C17" s="10" t="s">
        <v>241</v>
      </c>
      <c r="D17" s="10" t="s">
        <v>235</v>
      </c>
      <c r="E17" s="10" t="s">
        <v>240</v>
      </c>
      <c r="F17" s="10" t="s">
        <v>241</v>
      </c>
      <c r="G17" s="10" t="s">
        <v>235</v>
      </c>
      <c r="H17" s="10" t="s">
        <v>240</v>
      </c>
      <c r="I17" s="10" t="s">
        <v>241</v>
      </c>
      <c r="J17" s="10" t="s">
        <v>235</v>
      </c>
      <c r="K17" s="10" t="s">
        <v>240</v>
      </c>
      <c r="L17" s="10" t="s">
        <v>241</v>
      </c>
      <c r="N17" s="10" t="s">
        <v>235</v>
      </c>
      <c r="O17" s="10" t="s">
        <v>240</v>
      </c>
      <c r="P17" s="10" t="s">
        <v>241</v>
      </c>
      <c r="Q17" s="10" t="s">
        <v>235</v>
      </c>
      <c r="R17" s="10" t="s">
        <v>240</v>
      </c>
      <c r="S17" s="10" t="s">
        <v>241</v>
      </c>
      <c r="T17" s="10" t="s">
        <v>235</v>
      </c>
      <c r="U17" s="10" t="s">
        <v>240</v>
      </c>
      <c r="V17" s="10" t="s">
        <v>241</v>
      </c>
      <c r="W17" s="10" t="s">
        <v>235</v>
      </c>
      <c r="X17" s="10" t="s">
        <v>240</v>
      </c>
      <c r="Y17" s="10" t="s">
        <v>241</v>
      </c>
      <c r="AA17" s="10">
        <f>'Année 1 Maquette'!I32*1.5</f>
        <v>0</v>
      </c>
      <c r="AB17" s="10">
        <f>'no use'!I32*1.5</f>
        <v>0</v>
      </c>
      <c r="AC17" s="10">
        <f>'Année 2 Maquette'!J32*1.5</f>
        <v>0</v>
      </c>
      <c r="AD17" s="10">
        <f>non!I32*1.5</f>
        <v>0</v>
      </c>
    </row>
    <row r="18" spans="1:30">
      <c r="A18" s="10">
        <f>A5-N18</f>
        <v>274.5</v>
      </c>
      <c r="B18" s="10">
        <f>B5-O18</f>
        <v>255</v>
      </c>
      <c r="C18" s="10">
        <f>C5-P18</f>
        <v>0</v>
      </c>
      <c r="D18" s="10">
        <f t="shared" ref="D18:K18" si="0">D5-Q18</f>
        <v>0</v>
      </c>
      <c r="E18" s="10">
        <f t="shared" si="0"/>
        <v>0</v>
      </c>
      <c r="F18" s="10">
        <f t="shared" ca="1" si="0"/>
        <v>0</v>
      </c>
      <c r="G18" s="10">
        <f t="shared" si="0"/>
        <v>258</v>
      </c>
      <c r="H18" s="10">
        <f t="shared" si="0"/>
        <v>312</v>
      </c>
      <c r="I18" s="10">
        <f t="shared" si="0"/>
        <v>0</v>
      </c>
      <c r="J18" s="10">
        <f t="shared" si="0"/>
        <v>0</v>
      </c>
      <c r="K18" s="10">
        <f t="shared" si="0"/>
        <v>0</v>
      </c>
      <c r="L18" s="10">
        <f>L5-Y18</f>
        <v>0</v>
      </c>
      <c r="N18" s="10">
        <f>SUMIF('Année 1 Maquette'!M19:M300,"Portée",'Année 1 Maquette'!I19:I300)*1.5</f>
        <v>60</v>
      </c>
      <c r="O18" s="10">
        <f>SUMIF('Année 1 Maquette'!M19:M300,"Portée",'Année 1 Maquette'!J19:J300)</f>
        <v>24</v>
      </c>
      <c r="P18" s="10">
        <f>SUMIF('Année 1 Maquette'!M19:M300,"Portée",'Année 1 Maquette'!K19:K300)</f>
        <v>0</v>
      </c>
      <c r="Q18" s="10">
        <f>SUMIF('no use'!M19:M300,"Portée",'no use'!I19:I300)*1.5</f>
        <v>0</v>
      </c>
      <c r="R18" s="10">
        <f>SUMIF('no use'!M19:M300,"Portée",'no use'!J19:J300)</f>
        <v>0</v>
      </c>
      <c r="S18" s="10">
        <f ca="1">SUMIF('no use'!M9:M300,"Portée",'no use'!K19:K300)</f>
        <v>0</v>
      </c>
      <c r="T18" s="10">
        <f>SUMIF('Année 2 Maquette'!N19:N301,"Portée",'Année 2 Maquette'!J19:J301)*1.5</f>
        <v>24</v>
      </c>
      <c r="U18" s="10">
        <f>SUMIF('Année 2 Maquette'!N19:N301,"Portée",'Année 2 Maquette'!K19:K301)</f>
        <v>0</v>
      </c>
      <c r="V18" s="10">
        <f>SUMIF('Année 2 Maquette'!N19:N301,"Portée",'Année 2 Maquette'!L19:L301)</f>
        <v>0</v>
      </c>
      <c r="W18" s="10">
        <f>SUMIF(non!M19:M300,"Portée",non!I19:I300)*1.5</f>
        <v>0</v>
      </c>
      <c r="X18" s="10">
        <f>SUMIF(non!M19:M300,"Portée",non!J19:J300)</f>
        <v>0</v>
      </c>
      <c r="Y18" s="10">
        <f>SUMIF(non!M19:M300,"Portée",non!K19:K300)</f>
        <v>0</v>
      </c>
      <c r="AA18" s="10">
        <f>'Année 1 Maquette'!I33*1.5</f>
        <v>18</v>
      </c>
      <c r="AB18" s="10">
        <f>'no use'!I33*1.5</f>
        <v>0</v>
      </c>
      <c r="AC18" s="10">
        <f>'Année 2 Maquette'!J33*1.5</f>
        <v>13.5</v>
      </c>
      <c r="AD18" s="10">
        <f>non!I33*1.5</f>
        <v>0</v>
      </c>
    </row>
    <row r="19" spans="1:30">
      <c r="A19" s="80" t="s">
        <v>242</v>
      </c>
      <c r="B19" s="80"/>
      <c r="C19" s="80"/>
      <c r="D19" s="80" t="s">
        <v>242</v>
      </c>
      <c r="E19" s="80"/>
      <c r="F19" s="80"/>
      <c r="G19" s="80" t="s">
        <v>242</v>
      </c>
      <c r="H19" s="80"/>
      <c r="I19" s="80"/>
      <c r="J19" s="80" t="s">
        <v>242</v>
      </c>
      <c r="K19" s="80"/>
      <c r="L19" s="80"/>
      <c r="AA19" s="10">
        <f>'Année 1 Maquette'!I34*1.5</f>
        <v>13.5</v>
      </c>
      <c r="AB19" s="10">
        <f>'no use'!I34*1.5</f>
        <v>0</v>
      </c>
      <c r="AC19" s="10">
        <f>'Année 2 Maquette'!J34*1.5</f>
        <v>13.5</v>
      </c>
      <c r="AD19" s="10">
        <f>non!I34*1.5</f>
        <v>0</v>
      </c>
    </row>
    <row r="20" spans="1:30">
      <c r="A20" s="80">
        <f>SUM(A18,B18,C18)</f>
        <v>529.5</v>
      </c>
      <c r="B20" s="80"/>
      <c r="C20" s="80"/>
      <c r="D20" s="80">
        <f ca="1">SUM(D18,E18,F18)</f>
        <v>0</v>
      </c>
      <c r="E20" s="80"/>
      <c r="F20" s="80"/>
      <c r="G20" s="80">
        <f>SUM(G18,H18,I18)</f>
        <v>570</v>
      </c>
      <c r="H20" s="80"/>
      <c r="I20" s="80"/>
      <c r="J20" s="80">
        <f>SUM(J18,K18,L18)</f>
        <v>0</v>
      </c>
      <c r="K20" s="80"/>
      <c r="L20" s="80"/>
      <c r="AA20" s="10">
        <f>'Année 1 Maquette'!I35*1.5</f>
        <v>0</v>
      </c>
      <c r="AB20" s="10">
        <f>'no use'!I35*1.5</f>
        <v>0</v>
      </c>
      <c r="AC20" s="10">
        <f>'Année 2 Maquette'!J36*1.5</f>
        <v>0</v>
      </c>
      <c r="AD20" s="10">
        <f>non!I35*1.5</f>
        <v>0</v>
      </c>
    </row>
    <row r="21" spans="1:30" ht="29.45" customHeight="1">
      <c r="A21" s="89" t="s">
        <v>242</v>
      </c>
      <c r="B21" s="90"/>
      <c r="C21" s="90"/>
      <c r="D21" s="90"/>
      <c r="E21" s="90"/>
      <c r="F21" s="91"/>
      <c r="G21" s="89" t="s">
        <v>242</v>
      </c>
      <c r="H21" s="90"/>
      <c r="I21" s="90"/>
      <c r="J21" s="90"/>
      <c r="K21" s="90"/>
      <c r="L21" s="91"/>
      <c r="AA21" s="10">
        <f>'Année 1 Maquette'!I36*1.5</f>
        <v>0</v>
      </c>
      <c r="AB21" s="10">
        <f>'no use'!I36*1.5</f>
        <v>0</v>
      </c>
      <c r="AC21" s="10">
        <f>'Année 2 Maquette'!J37*1.5</f>
        <v>0</v>
      </c>
      <c r="AD21" s="10">
        <f>non!I36*1.5</f>
        <v>0</v>
      </c>
    </row>
    <row r="22" spans="1:30" ht="29.1" customHeight="1">
      <c r="A22" s="89">
        <f ca="1">SUM(A20,D20)</f>
        <v>529.5</v>
      </c>
      <c r="B22" s="90"/>
      <c r="C22" s="90"/>
      <c r="D22" s="90"/>
      <c r="E22" s="90"/>
      <c r="F22" s="91"/>
      <c r="G22" s="89">
        <f>SUM(G20,J20)</f>
        <v>570</v>
      </c>
      <c r="H22" s="90"/>
      <c r="I22" s="90"/>
      <c r="J22" s="90"/>
      <c r="K22" s="90"/>
      <c r="L22" s="91"/>
      <c r="AA22" s="10">
        <f>'Année 1 Maquette'!I37*1.5</f>
        <v>15</v>
      </c>
      <c r="AB22" s="10">
        <f>'no use'!I37*1.5</f>
        <v>0</v>
      </c>
      <c r="AC22" s="10">
        <f>'Année 2 Maquette'!J38*1.5</f>
        <v>0</v>
      </c>
      <c r="AD22" s="10">
        <f>non!I37*1.5</f>
        <v>0</v>
      </c>
    </row>
    <row r="23" spans="1:30">
      <c r="AA23" s="10">
        <f>'Année 1 Maquette'!I38*1.5</f>
        <v>0</v>
      </c>
      <c r="AB23" s="10">
        <f>'no use'!I38*1.5</f>
        <v>0</v>
      </c>
      <c r="AC23" s="10">
        <f>'Année 2 Maquette'!J39*1.5</f>
        <v>9</v>
      </c>
      <c r="AD23" s="10">
        <f>non!I38*1.5</f>
        <v>0</v>
      </c>
    </row>
    <row r="24" spans="1:30">
      <c r="AA24" s="10">
        <f>'Année 1 Maquette'!I39*1.5</f>
        <v>0</v>
      </c>
      <c r="AB24" s="10">
        <f>'no use'!I39*1.5</f>
        <v>0</v>
      </c>
      <c r="AC24" s="10">
        <f>'Année 2 Maquette'!J40*1.5</f>
        <v>0</v>
      </c>
      <c r="AD24" s="10">
        <f>non!I39*1.5</f>
        <v>0</v>
      </c>
    </row>
    <row r="25" spans="1:30">
      <c r="AA25" s="10">
        <f>'Année 1 Maquette'!I40*1.5</f>
        <v>0</v>
      </c>
      <c r="AB25" s="10">
        <f>'no use'!I40*1.5</f>
        <v>0</v>
      </c>
      <c r="AC25" s="10">
        <f>'Année 2 Maquette'!J41*1.5</f>
        <v>0</v>
      </c>
      <c r="AD25" s="10">
        <f>non!I40*1.5</f>
        <v>0</v>
      </c>
    </row>
    <row r="26" spans="1:30">
      <c r="AA26" s="10">
        <f>'Année 1 Maquette'!I41*1.5</f>
        <v>0</v>
      </c>
      <c r="AB26" s="10">
        <f>'no use'!I41*1.5</f>
        <v>0</v>
      </c>
      <c r="AC26" s="10">
        <f>'Année 2 Maquette'!J42*1.5</f>
        <v>18</v>
      </c>
      <c r="AD26" s="10">
        <f>non!I41*1.5</f>
        <v>0</v>
      </c>
    </row>
    <row r="27" spans="1:30">
      <c r="AA27" s="10">
        <f>'Année 1 Maquette'!I42*1.5</f>
        <v>0</v>
      </c>
      <c r="AB27" s="10">
        <f>'no use'!I42*1.5</f>
        <v>0</v>
      </c>
      <c r="AC27" s="10">
        <f>'Année 2 Maquette'!J43*1.5</f>
        <v>18</v>
      </c>
      <c r="AD27" s="10">
        <f>non!I42*1.5</f>
        <v>0</v>
      </c>
    </row>
    <row r="28" spans="1:30">
      <c r="AA28" s="10">
        <f>'Année 1 Maquette'!I43*1.5</f>
        <v>18</v>
      </c>
      <c r="AB28" s="10">
        <f>'no use'!I43*1.5</f>
        <v>0</v>
      </c>
      <c r="AC28" s="10">
        <f>'Année 2 Maquette'!J44*1.5</f>
        <v>18</v>
      </c>
      <c r="AD28" s="10">
        <f>non!I43*1.5</f>
        <v>0</v>
      </c>
    </row>
    <row r="29" spans="1:30">
      <c r="AA29" s="10">
        <f>'Année 1 Maquette'!I44*1.5</f>
        <v>18</v>
      </c>
      <c r="AB29" s="10">
        <f>'no use'!I44*1.5</f>
        <v>0</v>
      </c>
      <c r="AC29" s="10">
        <f>'Année 2 Maquette'!J45*1.5</f>
        <v>0</v>
      </c>
      <c r="AD29" s="10">
        <f>non!I44*1.5</f>
        <v>0</v>
      </c>
    </row>
    <row r="30" spans="1:30">
      <c r="AA30" s="10">
        <f>'Année 1 Maquette'!I45*1.5</f>
        <v>18</v>
      </c>
      <c r="AB30" s="10">
        <f>'no use'!I45*1.5</f>
        <v>0</v>
      </c>
      <c r="AC30" s="10">
        <f>'Année 2 Maquette'!J46*1.5</f>
        <v>18</v>
      </c>
      <c r="AD30" s="10">
        <f>non!I45*1.5</f>
        <v>0</v>
      </c>
    </row>
    <row r="31" spans="1:30">
      <c r="AA31" s="10">
        <f>'Année 1 Maquette'!I46*1.5</f>
        <v>18</v>
      </c>
      <c r="AB31" s="10">
        <f>'no use'!I46*1.5</f>
        <v>0</v>
      </c>
      <c r="AC31" s="10">
        <f>'Année 2 Maquette'!J47*1.5</f>
        <v>18</v>
      </c>
      <c r="AD31" s="10">
        <f>non!I46*1.5</f>
        <v>0</v>
      </c>
    </row>
    <row r="32" spans="1:30">
      <c r="AA32" s="10">
        <f>'Année 1 Maquette'!I47*1.5</f>
        <v>18</v>
      </c>
      <c r="AB32" s="10">
        <f>'no use'!I47*1.5</f>
        <v>0</v>
      </c>
      <c r="AC32" s="10">
        <f>'Année 2 Maquette'!J48*1.5</f>
        <v>0</v>
      </c>
      <c r="AD32" s="10">
        <f>non!I47*1.5</f>
        <v>0</v>
      </c>
    </row>
    <row r="33" spans="27:30">
      <c r="AA33" s="10">
        <f>'Année 1 Maquette'!I48*1.5</f>
        <v>18</v>
      </c>
      <c r="AB33" s="10">
        <f>'no use'!I48*1.5</f>
        <v>0</v>
      </c>
      <c r="AC33" s="10">
        <f>'Année 2 Maquette'!J49*1.5</f>
        <v>0</v>
      </c>
      <c r="AD33" s="10">
        <f>non!I48*1.5</f>
        <v>0</v>
      </c>
    </row>
    <row r="34" spans="27:30">
      <c r="AA34" s="10">
        <f>'Année 1 Maquette'!I49*1.5</f>
        <v>18</v>
      </c>
      <c r="AB34" s="10">
        <f>'no use'!I49*1.5</f>
        <v>0</v>
      </c>
      <c r="AC34" s="10">
        <f>'Année 2 Maquette'!J50*1.5</f>
        <v>0</v>
      </c>
      <c r="AD34" s="10">
        <f>non!I49*1.5</f>
        <v>0</v>
      </c>
    </row>
    <row r="35" spans="27:30">
      <c r="AA35" s="10">
        <f>'Année 1 Maquette'!I50*1.5</f>
        <v>0</v>
      </c>
      <c r="AB35" s="10">
        <f>'no use'!I50*1.5</f>
        <v>0</v>
      </c>
      <c r="AC35" s="10">
        <f>'Année 2 Maquette'!J51*1.5</f>
        <v>0</v>
      </c>
      <c r="AD35" s="10">
        <f>non!I50*1.5</f>
        <v>0</v>
      </c>
    </row>
    <row r="36" spans="27:30">
      <c r="AA36" s="10">
        <f>'Année 1 Maquette'!I51*1.5</f>
        <v>0</v>
      </c>
      <c r="AB36" s="10">
        <f>'no use'!I51*1.5</f>
        <v>0</v>
      </c>
      <c r="AC36" s="10">
        <f>'Année 2 Maquette'!J52*1.5</f>
        <v>0</v>
      </c>
      <c r="AD36" s="10">
        <f>non!I51*1.5</f>
        <v>0</v>
      </c>
    </row>
    <row r="37" spans="27:30">
      <c r="AA37" s="10">
        <f>'Année 1 Maquette'!I52*1.5</f>
        <v>0</v>
      </c>
      <c r="AB37" s="10">
        <f>'no use'!I52*1.5</f>
        <v>0</v>
      </c>
      <c r="AC37" s="10">
        <f>'Année 2 Maquette'!J53*1.5</f>
        <v>0</v>
      </c>
      <c r="AD37" s="10">
        <f>non!I52*1.5</f>
        <v>0</v>
      </c>
    </row>
    <row r="38" spans="27:30">
      <c r="AA38" s="10">
        <f>'Année 1 Maquette'!I53*1.5</f>
        <v>0</v>
      </c>
      <c r="AB38" s="10">
        <f>'no use'!I53*1.5</f>
        <v>0</v>
      </c>
      <c r="AC38" s="10">
        <f>'Année 2 Maquette'!J54*1.5</f>
        <v>0</v>
      </c>
      <c r="AD38" s="10">
        <f>non!I53*1.5</f>
        <v>0</v>
      </c>
    </row>
    <row r="39" spans="27:30">
      <c r="AA39" s="10">
        <f>'Année 1 Maquette'!I54*1.5</f>
        <v>0</v>
      </c>
      <c r="AB39" s="10">
        <f>'no use'!I54*1.5</f>
        <v>0</v>
      </c>
      <c r="AC39" s="10">
        <f>'Année 2 Maquette'!J55*1.5</f>
        <v>0</v>
      </c>
      <c r="AD39" s="10">
        <f>non!I54*1.5</f>
        <v>0</v>
      </c>
    </row>
    <row r="40" spans="27:30">
      <c r="AA40" s="10">
        <f>'Année 1 Maquette'!I55*1.5</f>
        <v>0</v>
      </c>
      <c r="AB40" s="10">
        <f>'no use'!I55*1.5</f>
        <v>0</v>
      </c>
      <c r="AC40" s="10">
        <f>'Année 2 Maquette'!J56*1.5</f>
        <v>0</v>
      </c>
      <c r="AD40" s="10">
        <f>non!I55*1.5</f>
        <v>0</v>
      </c>
    </row>
    <row r="41" spans="27:30">
      <c r="AA41" s="10">
        <f>'Année 1 Maquette'!I56*1.5</f>
        <v>0</v>
      </c>
      <c r="AB41" s="10">
        <f>'no use'!I56*1.5</f>
        <v>0</v>
      </c>
      <c r="AC41" s="10">
        <f>'Année 2 Maquette'!J57*1.5</f>
        <v>0</v>
      </c>
      <c r="AD41" s="10">
        <f>non!I56*1.5</f>
        <v>0</v>
      </c>
    </row>
    <row r="42" spans="27:30">
      <c r="AA42" s="10">
        <f>'Année 1 Maquette'!I57*1.5</f>
        <v>0</v>
      </c>
      <c r="AB42" s="10">
        <f>'no use'!I57*1.5</f>
        <v>0</v>
      </c>
      <c r="AC42" s="10">
        <f>'Année 2 Maquette'!J58*1.5</f>
        <v>0</v>
      </c>
      <c r="AD42" s="10">
        <f>non!I57*1.5</f>
        <v>0</v>
      </c>
    </row>
    <row r="43" spans="27:30">
      <c r="AA43" s="10">
        <f>'Année 1 Maquette'!I58*1.5</f>
        <v>0</v>
      </c>
      <c r="AB43" s="10">
        <f>'no use'!I58*1.5</f>
        <v>0</v>
      </c>
      <c r="AC43" s="10">
        <f>'Année 2 Maquette'!J59*1.5</f>
        <v>0</v>
      </c>
      <c r="AD43" s="10">
        <f>non!I58*1.5</f>
        <v>0</v>
      </c>
    </row>
    <row r="44" spans="27:30">
      <c r="AA44" s="10">
        <f>'Année 1 Maquette'!I59*1.5</f>
        <v>0</v>
      </c>
      <c r="AB44" s="10">
        <f>'no use'!I59*1.5</f>
        <v>0</v>
      </c>
      <c r="AC44" s="10">
        <f>'Année 2 Maquette'!J60*1.5</f>
        <v>0</v>
      </c>
      <c r="AD44" s="10">
        <f>non!I59*1.5</f>
        <v>0</v>
      </c>
    </row>
    <row r="45" spans="27:30">
      <c r="AA45" s="10">
        <f>'Année 1 Maquette'!I60*1.5</f>
        <v>0</v>
      </c>
      <c r="AB45" s="10">
        <f>'no use'!I60*1.5</f>
        <v>0</v>
      </c>
      <c r="AC45" s="10">
        <f>'Année 2 Maquette'!J61*1.5</f>
        <v>0</v>
      </c>
      <c r="AD45" s="10">
        <f>non!I60*1.5</f>
        <v>0</v>
      </c>
    </row>
    <row r="46" spans="27:30">
      <c r="AA46" s="10">
        <f>'Année 1 Maquette'!I61*1.5</f>
        <v>0</v>
      </c>
      <c r="AB46" s="10">
        <f>'no use'!I61*1.5</f>
        <v>0</v>
      </c>
      <c r="AC46" s="10">
        <f>'Année 2 Maquette'!J62*1.5</f>
        <v>0</v>
      </c>
      <c r="AD46" s="10">
        <f>non!I61*1.5</f>
        <v>0</v>
      </c>
    </row>
    <row r="47" spans="27:30">
      <c r="AA47" s="10">
        <f>'Année 1 Maquette'!I62*1.5</f>
        <v>0</v>
      </c>
      <c r="AB47" s="10">
        <f>'no use'!I62*1.5</f>
        <v>0</v>
      </c>
      <c r="AC47" s="10">
        <f>'Année 2 Maquette'!J63*1.5</f>
        <v>0</v>
      </c>
      <c r="AD47" s="10">
        <f>non!I62*1.5</f>
        <v>0</v>
      </c>
    </row>
    <row r="48" spans="27:30">
      <c r="AA48" s="10">
        <f>'Année 1 Maquette'!I63*1.5</f>
        <v>0</v>
      </c>
      <c r="AB48" s="10">
        <f>'no use'!I63*1.5</f>
        <v>0</v>
      </c>
      <c r="AC48" s="10">
        <f>'Année 2 Maquette'!J64*1.5</f>
        <v>0</v>
      </c>
      <c r="AD48" s="10">
        <f>non!I63*1.5</f>
        <v>0</v>
      </c>
    </row>
    <row r="49" spans="27:30">
      <c r="AA49" s="10">
        <f>'Année 1 Maquette'!I64*1.5</f>
        <v>0</v>
      </c>
      <c r="AB49" s="10">
        <f>'no use'!I64*1.5</f>
        <v>0</v>
      </c>
      <c r="AC49" s="10">
        <f>'Année 2 Maquette'!J65*1.5</f>
        <v>0</v>
      </c>
      <c r="AD49" s="10">
        <f>non!I64*1.5</f>
        <v>0</v>
      </c>
    </row>
    <row r="50" spans="27:30">
      <c r="AA50" s="10">
        <f>'Année 1 Maquette'!I65*1.5</f>
        <v>0</v>
      </c>
      <c r="AB50" s="10">
        <f>'no use'!I65*1.5</f>
        <v>0</v>
      </c>
      <c r="AC50" s="10">
        <f>'Année 2 Maquette'!J66*1.5</f>
        <v>0</v>
      </c>
      <c r="AD50" s="10">
        <f>non!I65*1.5</f>
        <v>0</v>
      </c>
    </row>
    <row r="51" spans="27:30">
      <c r="AA51" s="10">
        <f>'Année 1 Maquette'!I66*1.5</f>
        <v>0</v>
      </c>
      <c r="AB51" s="10">
        <f>'no use'!I66*1.5</f>
        <v>0</v>
      </c>
      <c r="AC51" s="10">
        <f>'Année 2 Maquette'!J67*1.5</f>
        <v>0</v>
      </c>
      <c r="AD51" s="10">
        <f>non!I66*1.5</f>
        <v>0</v>
      </c>
    </row>
    <row r="52" spans="27:30">
      <c r="AA52" s="10">
        <f>'Année 1 Maquette'!I67*1.5</f>
        <v>0</v>
      </c>
      <c r="AB52" s="10">
        <f>'no use'!I67*1.5</f>
        <v>0</v>
      </c>
      <c r="AC52" s="10">
        <f>'Année 2 Maquette'!J68*1.5</f>
        <v>0</v>
      </c>
      <c r="AD52" s="10">
        <f>non!I67*1.5</f>
        <v>0</v>
      </c>
    </row>
    <row r="53" spans="27:30">
      <c r="AA53" s="10">
        <f>'Année 1 Maquette'!I68*1.5</f>
        <v>0</v>
      </c>
      <c r="AB53" s="10">
        <f>'no use'!I68*1.5</f>
        <v>0</v>
      </c>
      <c r="AC53" s="10">
        <f>'Année 2 Maquette'!J69*1.5</f>
        <v>0</v>
      </c>
      <c r="AD53" s="10">
        <f>non!I68*1.5</f>
        <v>0</v>
      </c>
    </row>
    <row r="54" spans="27:30">
      <c r="AA54" s="10">
        <f>'Année 1 Maquette'!I69*1.5</f>
        <v>0</v>
      </c>
      <c r="AB54" s="10">
        <f>'no use'!I69*1.5</f>
        <v>0</v>
      </c>
      <c r="AC54" s="10">
        <f>'Année 2 Maquette'!J70*1.5</f>
        <v>0</v>
      </c>
      <c r="AD54" s="10">
        <f>non!I69*1.5</f>
        <v>0</v>
      </c>
    </row>
    <row r="55" spans="27:30">
      <c r="AA55" s="10">
        <f>'Année 1 Maquette'!I70*1.5</f>
        <v>0</v>
      </c>
      <c r="AB55" s="10">
        <f>'no use'!I70*1.5</f>
        <v>0</v>
      </c>
      <c r="AC55" s="10">
        <f>'Année 2 Maquette'!J71*1.5</f>
        <v>0</v>
      </c>
      <c r="AD55" s="10">
        <f>non!I70*1.5</f>
        <v>0</v>
      </c>
    </row>
    <row r="56" spans="27:30">
      <c r="AA56" s="10">
        <f>'Année 1 Maquette'!I71*1.5</f>
        <v>0</v>
      </c>
      <c r="AB56" s="10">
        <f>'no use'!I71*1.5</f>
        <v>0</v>
      </c>
      <c r="AC56" s="10">
        <f>'Année 2 Maquette'!J72*1.5</f>
        <v>0</v>
      </c>
      <c r="AD56" s="10">
        <f>non!I71*1.5</f>
        <v>0</v>
      </c>
    </row>
    <row r="57" spans="27:30">
      <c r="AA57" s="10">
        <f>'Année 1 Maquette'!I72*1.5</f>
        <v>0</v>
      </c>
      <c r="AB57" s="10">
        <f>'no use'!I72*1.5</f>
        <v>0</v>
      </c>
      <c r="AC57" s="10">
        <f>'Année 2 Maquette'!J73*1.5</f>
        <v>0</v>
      </c>
      <c r="AD57" s="10">
        <f>non!I72*1.5</f>
        <v>0</v>
      </c>
    </row>
    <row r="58" spans="27:30">
      <c r="AA58" s="10">
        <f>'Année 1 Maquette'!I73*1.5</f>
        <v>0</v>
      </c>
      <c r="AB58" s="10">
        <f>'no use'!I73*1.5</f>
        <v>0</v>
      </c>
      <c r="AC58" s="10">
        <f>'Année 2 Maquette'!J74*1.5</f>
        <v>0</v>
      </c>
      <c r="AD58" s="10">
        <f>non!I73*1.5</f>
        <v>0</v>
      </c>
    </row>
    <row r="59" spans="27:30">
      <c r="AA59" s="10">
        <f>'Année 1 Maquette'!I74*1.5</f>
        <v>0</v>
      </c>
      <c r="AB59" s="10">
        <f>'no use'!I74*1.5</f>
        <v>0</v>
      </c>
      <c r="AC59" s="10">
        <f>'Année 2 Maquette'!J75*1.5</f>
        <v>0</v>
      </c>
      <c r="AD59" s="10">
        <f>non!I74*1.5</f>
        <v>0</v>
      </c>
    </row>
    <row r="60" spans="27:30">
      <c r="AA60" s="10">
        <f>'Année 1 Maquette'!I75*1.5</f>
        <v>0</v>
      </c>
      <c r="AB60" s="10">
        <f>'no use'!I75*1.5</f>
        <v>0</v>
      </c>
      <c r="AC60" s="10">
        <f>'Année 2 Maquette'!J76*1.5</f>
        <v>0</v>
      </c>
      <c r="AD60" s="10">
        <f>non!I75*1.5</f>
        <v>0</v>
      </c>
    </row>
    <row r="61" spans="27:30">
      <c r="AA61" s="10">
        <f>'Année 1 Maquette'!I76*1.5</f>
        <v>0</v>
      </c>
      <c r="AB61" s="10">
        <f>'no use'!I76*1.5</f>
        <v>0</v>
      </c>
      <c r="AC61" s="10">
        <f>'Année 2 Maquette'!J77*1.5</f>
        <v>0</v>
      </c>
      <c r="AD61" s="10">
        <f>non!I76*1.5</f>
        <v>0</v>
      </c>
    </row>
    <row r="62" spans="27:30">
      <c r="AA62" s="10">
        <f>'Année 1 Maquette'!I77*1.5</f>
        <v>0</v>
      </c>
      <c r="AB62" s="10">
        <f>'no use'!I77*1.5</f>
        <v>0</v>
      </c>
      <c r="AC62" s="10">
        <f>'Année 2 Maquette'!J78*1.5</f>
        <v>0</v>
      </c>
      <c r="AD62" s="10">
        <f>non!I77*1.5</f>
        <v>0</v>
      </c>
    </row>
    <row r="63" spans="27:30">
      <c r="AA63" s="10">
        <f>'Année 1 Maquette'!I78*1.5</f>
        <v>0</v>
      </c>
      <c r="AB63" s="10">
        <f>'no use'!I78*1.5</f>
        <v>0</v>
      </c>
      <c r="AC63" s="10">
        <f>'Année 2 Maquette'!J79*1.5</f>
        <v>0</v>
      </c>
      <c r="AD63" s="10">
        <f>non!I78*1.5</f>
        <v>0</v>
      </c>
    </row>
    <row r="64" spans="27:30">
      <c r="AA64" s="10">
        <f>'Année 1 Maquette'!I79*1.5</f>
        <v>0</v>
      </c>
      <c r="AB64" s="10">
        <f>'no use'!I79*1.5</f>
        <v>0</v>
      </c>
      <c r="AC64" s="10">
        <f>'Année 2 Maquette'!J80*1.5</f>
        <v>0</v>
      </c>
      <c r="AD64" s="10">
        <f>non!I79*1.5</f>
        <v>0</v>
      </c>
    </row>
    <row r="65" spans="27:30">
      <c r="AA65" s="10">
        <f>'Année 1 Maquette'!I80*1.5</f>
        <v>0</v>
      </c>
      <c r="AB65" s="10">
        <f>'no use'!I80*1.5</f>
        <v>0</v>
      </c>
      <c r="AC65" s="10">
        <f>'Année 2 Maquette'!J81*1.5</f>
        <v>0</v>
      </c>
      <c r="AD65" s="10">
        <f>non!I80*1.5</f>
        <v>0</v>
      </c>
    </row>
    <row r="66" spans="27:30">
      <c r="AA66" s="10">
        <f>'Année 1 Maquette'!I81*1.5</f>
        <v>0</v>
      </c>
      <c r="AB66" s="10">
        <f>'no use'!I81*1.5</f>
        <v>0</v>
      </c>
      <c r="AC66" s="10">
        <f>'Année 2 Maquette'!J82*1.5</f>
        <v>0</v>
      </c>
      <c r="AD66" s="10">
        <f>non!I81*1.5</f>
        <v>0</v>
      </c>
    </row>
    <row r="67" spans="27:30">
      <c r="AA67" s="10">
        <f>'Année 1 Maquette'!I82*1.5</f>
        <v>0</v>
      </c>
      <c r="AB67" s="10">
        <f>'no use'!I82*1.5</f>
        <v>0</v>
      </c>
      <c r="AC67" s="10">
        <f>'Année 2 Maquette'!J83*1.5</f>
        <v>0</v>
      </c>
      <c r="AD67" s="10">
        <f>non!I82*1.5</f>
        <v>0</v>
      </c>
    </row>
    <row r="68" spans="27:30">
      <c r="AA68" s="10">
        <f>'Année 1 Maquette'!I83*1.5</f>
        <v>0</v>
      </c>
      <c r="AB68" s="10">
        <f>'no use'!I83*1.5</f>
        <v>0</v>
      </c>
      <c r="AC68" s="10">
        <f>'Année 2 Maquette'!J84*1.5</f>
        <v>0</v>
      </c>
      <c r="AD68" s="10">
        <f>non!I83*1.5</f>
        <v>0</v>
      </c>
    </row>
    <row r="69" spans="27:30">
      <c r="AA69" s="10">
        <f>'Année 1 Maquette'!I84*1.5</f>
        <v>0</v>
      </c>
      <c r="AB69" s="10">
        <f>'no use'!I84*1.5</f>
        <v>0</v>
      </c>
      <c r="AC69" s="10">
        <f>'Année 2 Maquette'!J85*1.5</f>
        <v>0</v>
      </c>
      <c r="AD69" s="10">
        <f>non!I84*1.5</f>
        <v>0</v>
      </c>
    </row>
    <row r="70" spans="27:30">
      <c r="AA70" s="10">
        <f>'Année 1 Maquette'!I85*1.5</f>
        <v>0</v>
      </c>
      <c r="AB70" s="10">
        <f>'no use'!I85*1.5</f>
        <v>0</v>
      </c>
      <c r="AC70" s="10">
        <f>'Année 2 Maquette'!J86*1.5</f>
        <v>0</v>
      </c>
      <c r="AD70" s="10">
        <f>non!I85*1.5</f>
        <v>0</v>
      </c>
    </row>
    <row r="71" spans="27:30">
      <c r="AA71" s="10">
        <f>'Année 1 Maquette'!I86*1.5</f>
        <v>0</v>
      </c>
      <c r="AB71" s="10">
        <f>'no use'!I86*1.5</f>
        <v>0</v>
      </c>
      <c r="AC71" s="10">
        <f>'Année 2 Maquette'!J87*1.5</f>
        <v>0</v>
      </c>
      <c r="AD71" s="10">
        <f>non!I86*1.5</f>
        <v>0</v>
      </c>
    </row>
    <row r="72" spans="27:30">
      <c r="AA72" s="10">
        <f>'Année 1 Maquette'!I87*1.5</f>
        <v>0</v>
      </c>
      <c r="AB72" s="10">
        <f>'no use'!I87*1.5</f>
        <v>0</v>
      </c>
      <c r="AC72" s="10">
        <f>'Année 2 Maquette'!J88*1.5</f>
        <v>0</v>
      </c>
      <c r="AD72" s="10">
        <f>non!I87*1.5</f>
        <v>0</v>
      </c>
    </row>
    <row r="73" spans="27:30">
      <c r="AA73" s="10">
        <f>'Année 1 Maquette'!I88*1.5</f>
        <v>0</v>
      </c>
      <c r="AB73" s="10">
        <f>'no use'!I88*1.5</f>
        <v>0</v>
      </c>
      <c r="AC73" s="10">
        <f>'Année 2 Maquette'!J89*1.5</f>
        <v>0</v>
      </c>
      <c r="AD73" s="10">
        <f>non!I88*1.5</f>
        <v>0</v>
      </c>
    </row>
    <row r="74" spans="27:30">
      <c r="AA74" s="10">
        <f>'Année 1 Maquette'!I89*1.5</f>
        <v>0</v>
      </c>
      <c r="AB74" s="10">
        <f>'no use'!I89*1.5</f>
        <v>0</v>
      </c>
      <c r="AC74" s="10">
        <f>'Année 2 Maquette'!J90*1.5</f>
        <v>0</v>
      </c>
      <c r="AD74" s="10">
        <f>non!I89*1.5</f>
        <v>0</v>
      </c>
    </row>
    <row r="75" spans="27:30">
      <c r="AA75" s="10">
        <f>'Année 1 Maquette'!I90*1.5</f>
        <v>0</v>
      </c>
      <c r="AB75" s="10">
        <f>'no use'!I90*1.5</f>
        <v>0</v>
      </c>
      <c r="AC75" s="10">
        <f>'Année 2 Maquette'!J91*1.5</f>
        <v>0</v>
      </c>
      <c r="AD75" s="10">
        <f>non!I90*1.5</f>
        <v>0</v>
      </c>
    </row>
    <row r="76" spans="27:30">
      <c r="AA76" s="10">
        <f>'Année 1 Maquette'!I91*1.5</f>
        <v>0</v>
      </c>
      <c r="AB76" s="10">
        <f>'no use'!I91*1.5</f>
        <v>0</v>
      </c>
      <c r="AC76" s="10">
        <f>'Année 2 Maquette'!J92*1.5</f>
        <v>0</v>
      </c>
      <c r="AD76" s="10">
        <f>non!I91*1.5</f>
        <v>0</v>
      </c>
    </row>
    <row r="77" spans="27:30">
      <c r="AA77" s="10">
        <f>'Année 1 Maquette'!I92*1.5</f>
        <v>0</v>
      </c>
      <c r="AB77" s="10">
        <f>'no use'!I92*1.5</f>
        <v>0</v>
      </c>
      <c r="AC77" s="10">
        <f>'Année 2 Maquette'!J93*1.5</f>
        <v>0</v>
      </c>
      <c r="AD77" s="10">
        <f>non!I92*1.5</f>
        <v>0</v>
      </c>
    </row>
    <row r="78" spans="27:30">
      <c r="AA78" s="10">
        <f>'Année 1 Maquette'!I93*1.5</f>
        <v>0</v>
      </c>
      <c r="AB78" s="10">
        <f>'no use'!I93*1.5</f>
        <v>0</v>
      </c>
      <c r="AC78" s="10">
        <f>'Année 2 Maquette'!J94*1.5</f>
        <v>0</v>
      </c>
      <c r="AD78" s="10">
        <f>non!I93*1.5</f>
        <v>0</v>
      </c>
    </row>
    <row r="79" spans="27:30">
      <c r="AA79" s="10">
        <f>'Année 1 Maquette'!I94*1.5</f>
        <v>0</v>
      </c>
      <c r="AB79" s="10">
        <f>'no use'!I94*1.5</f>
        <v>0</v>
      </c>
      <c r="AC79" s="10">
        <f>'Année 2 Maquette'!J95*1.5</f>
        <v>0</v>
      </c>
      <c r="AD79" s="10">
        <f>non!I94*1.5</f>
        <v>0</v>
      </c>
    </row>
    <row r="80" spans="27:30">
      <c r="AA80" s="10">
        <f>'Année 1 Maquette'!I95*1.5</f>
        <v>0</v>
      </c>
      <c r="AB80" s="10">
        <f>'no use'!I95*1.5</f>
        <v>0</v>
      </c>
      <c r="AC80" s="10">
        <f>'Année 2 Maquette'!J96*1.5</f>
        <v>0</v>
      </c>
      <c r="AD80" s="10">
        <f>non!I95*1.5</f>
        <v>0</v>
      </c>
    </row>
    <row r="81" spans="27:30">
      <c r="AA81" s="10">
        <f>'Année 1 Maquette'!I96*1.5</f>
        <v>0</v>
      </c>
      <c r="AB81" s="10">
        <f>'no use'!I96*1.5</f>
        <v>0</v>
      </c>
      <c r="AC81" s="10">
        <f>'Année 2 Maquette'!J97*1.5</f>
        <v>0</v>
      </c>
      <c r="AD81" s="10">
        <f>non!I96*1.5</f>
        <v>0</v>
      </c>
    </row>
    <row r="82" spans="27:30">
      <c r="AA82" s="10">
        <f>'Année 1 Maquette'!I97*1.5</f>
        <v>0</v>
      </c>
      <c r="AB82" s="10">
        <f>'no use'!I97*1.5</f>
        <v>0</v>
      </c>
      <c r="AC82" s="10">
        <f>'Année 2 Maquette'!J98*1.5</f>
        <v>0</v>
      </c>
      <c r="AD82" s="10">
        <f>non!I97*1.5</f>
        <v>0</v>
      </c>
    </row>
    <row r="83" spans="27:30">
      <c r="AA83" s="10">
        <f>'Année 1 Maquette'!I98*1.5</f>
        <v>0</v>
      </c>
      <c r="AB83" s="10">
        <f>'no use'!I98*1.5</f>
        <v>0</v>
      </c>
      <c r="AC83" s="10">
        <f>'Année 2 Maquette'!J99*1.5</f>
        <v>0</v>
      </c>
      <c r="AD83" s="10">
        <f>non!I98*1.5</f>
        <v>0</v>
      </c>
    </row>
    <row r="84" spans="27:30">
      <c r="AA84" s="10">
        <f>'Année 1 Maquette'!I99*1.5</f>
        <v>0</v>
      </c>
      <c r="AB84" s="10">
        <f>'no use'!I99*1.5</f>
        <v>0</v>
      </c>
      <c r="AC84" s="10">
        <f>'Année 2 Maquette'!J100*1.5</f>
        <v>0</v>
      </c>
      <c r="AD84" s="10">
        <f>non!I99*1.5</f>
        <v>0</v>
      </c>
    </row>
    <row r="85" spans="27:30">
      <c r="AA85" s="10">
        <f>'Année 1 Maquette'!I100*1.5</f>
        <v>0</v>
      </c>
      <c r="AB85" s="10">
        <f>'no use'!I100*1.5</f>
        <v>0</v>
      </c>
      <c r="AC85" s="10">
        <f>'Année 2 Maquette'!J101*1.5</f>
        <v>0</v>
      </c>
      <c r="AD85" s="10">
        <f>non!I100*1.5</f>
        <v>0</v>
      </c>
    </row>
    <row r="86" spans="27:30">
      <c r="AA86" s="10">
        <f>'Année 1 Maquette'!I101*1.5</f>
        <v>0</v>
      </c>
      <c r="AB86" s="10">
        <f>'no use'!I101*1.5</f>
        <v>0</v>
      </c>
      <c r="AC86" s="10">
        <f>'Année 2 Maquette'!J102*1.5</f>
        <v>0</v>
      </c>
      <c r="AD86" s="10">
        <f>non!I101*1.5</f>
        <v>0</v>
      </c>
    </row>
    <row r="87" spans="27:30">
      <c r="AA87" s="10">
        <f>'Année 1 Maquette'!I102*1.5</f>
        <v>0</v>
      </c>
      <c r="AB87" s="10">
        <f>'no use'!I102*1.5</f>
        <v>0</v>
      </c>
      <c r="AC87" s="10">
        <f>'Année 2 Maquette'!J103*1.5</f>
        <v>0</v>
      </c>
      <c r="AD87" s="10">
        <f>non!I102*1.5</f>
        <v>0</v>
      </c>
    </row>
    <row r="88" spans="27:30">
      <c r="AA88" s="10">
        <f>'Année 1 Maquette'!I103*1.5</f>
        <v>0</v>
      </c>
      <c r="AB88" s="10">
        <f>'no use'!I103*1.5</f>
        <v>0</v>
      </c>
      <c r="AC88" s="10">
        <f>'Année 2 Maquette'!J104*1.5</f>
        <v>0</v>
      </c>
      <c r="AD88" s="10">
        <f>non!I103*1.5</f>
        <v>0</v>
      </c>
    </row>
    <row r="89" spans="27:30">
      <c r="AA89" s="10">
        <f>'Année 1 Maquette'!I104*1.5</f>
        <v>0</v>
      </c>
      <c r="AB89" s="10">
        <f>'no use'!I104*1.5</f>
        <v>0</v>
      </c>
      <c r="AC89" s="10">
        <f>'Année 2 Maquette'!J105*1.5</f>
        <v>0</v>
      </c>
      <c r="AD89" s="10">
        <f>non!I104*1.5</f>
        <v>0</v>
      </c>
    </row>
    <row r="90" spans="27:30">
      <c r="AA90" s="10">
        <f>'Année 1 Maquette'!I105*1.5</f>
        <v>0</v>
      </c>
      <c r="AB90" s="10">
        <f>'no use'!I105*1.5</f>
        <v>0</v>
      </c>
      <c r="AC90" s="10">
        <f>'Année 2 Maquette'!J106*1.5</f>
        <v>0</v>
      </c>
      <c r="AD90" s="10">
        <f>non!I105*1.5</f>
        <v>0</v>
      </c>
    </row>
    <row r="91" spans="27:30">
      <c r="AA91" s="10">
        <f>'Année 1 Maquette'!I106*1.5</f>
        <v>0</v>
      </c>
      <c r="AB91" s="10">
        <f>'no use'!I106*1.5</f>
        <v>0</v>
      </c>
      <c r="AC91" s="10">
        <f>'Année 2 Maquette'!J107*1.5</f>
        <v>0</v>
      </c>
      <c r="AD91" s="10">
        <f>non!I106*1.5</f>
        <v>0</v>
      </c>
    </row>
    <row r="92" spans="27:30">
      <c r="AA92" s="10">
        <f>'Année 1 Maquette'!I107*1.5</f>
        <v>0</v>
      </c>
      <c r="AB92" s="10">
        <f>'no use'!I107*1.5</f>
        <v>0</v>
      </c>
      <c r="AC92" s="10">
        <f>'Année 2 Maquette'!J108*1.5</f>
        <v>0</v>
      </c>
      <c r="AD92" s="10">
        <f>non!I107*1.5</f>
        <v>0</v>
      </c>
    </row>
    <row r="93" spans="27:30">
      <c r="AA93" s="10">
        <f>'Année 1 Maquette'!I108*1.5</f>
        <v>0</v>
      </c>
      <c r="AB93" s="10">
        <f>'no use'!I108*1.5</f>
        <v>0</v>
      </c>
      <c r="AC93" s="10">
        <f>'Année 2 Maquette'!J109*1.5</f>
        <v>0</v>
      </c>
      <c r="AD93" s="10">
        <f>non!I108*1.5</f>
        <v>0</v>
      </c>
    </row>
    <row r="94" spans="27:30">
      <c r="AA94" s="10">
        <f>'Année 1 Maquette'!I109*1.5</f>
        <v>0</v>
      </c>
      <c r="AB94" s="10">
        <f>'no use'!I109*1.5</f>
        <v>0</v>
      </c>
      <c r="AC94" s="10">
        <f>'Année 2 Maquette'!J110*1.5</f>
        <v>0</v>
      </c>
      <c r="AD94" s="10">
        <f>non!I109*1.5</f>
        <v>0</v>
      </c>
    </row>
    <row r="95" spans="27:30">
      <c r="AA95" s="10">
        <f>'Année 1 Maquette'!I110*1.5</f>
        <v>0</v>
      </c>
      <c r="AB95" s="10">
        <f>'no use'!I110*1.5</f>
        <v>0</v>
      </c>
      <c r="AC95" s="10">
        <f>'Année 2 Maquette'!J111*1.5</f>
        <v>0</v>
      </c>
      <c r="AD95" s="10">
        <f>non!I110*1.5</f>
        <v>0</v>
      </c>
    </row>
    <row r="96" spans="27:30">
      <c r="AA96" s="10">
        <f>'Année 1 Maquette'!I111*1.5</f>
        <v>0</v>
      </c>
      <c r="AB96" s="10">
        <f>'no use'!I111*1.5</f>
        <v>0</v>
      </c>
      <c r="AC96" s="10">
        <f>'Année 2 Maquette'!J112*1.5</f>
        <v>0</v>
      </c>
      <c r="AD96" s="10">
        <f>non!I111*1.5</f>
        <v>0</v>
      </c>
    </row>
    <row r="97" spans="27:30">
      <c r="AA97" s="10">
        <f>'Année 1 Maquette'!I112*1.5</f>
        <v>0</v>
      </c>
      <c r="AB97" s="10">
        <f>'no use'!I112*1.5</f>
        <v>0</v>
      </c>
      <c r="AC97" s="10">
        <f>'Année 2 Maquette'!J113*1.5</f>
        <v>0</v>
      </c>
      <c r="AD97" s="10">
        <f>non!I112*1.5</f>
        <v>0</v>
      </c>
    </row>
    <row r="98" spans="27:30">
      <c r="AA98" s="10">
        <f>'Année 1 Maquette'!I113*1.5</f>
        <v>0</v>
      </c>
      <c r="AB98" s="10">
        <f>'no use'!I113*1.5</f>
        <v>0</v>
      </c>
      <c r="AC98" s="10">
        <f>'Année 2 Maquette'!J114*1.5</f>
        <v>0</v>
      </c>
      <c r="AD98" s="10">
        <f>non!I113*1.5</f>
        <v>0</v>
      </c>
    </row>
    <row r="99" spans="27:30">
      <c r="AA99" s="10">
        <f>'Année 1 Maquette'!I114*1.5</f>
        <v>0</v>
      </c>
      <c r="AB99" s="10">
        <f>'no use'!I114*1.5</f>
        <v>0</v>
      </c>
      <c r="AC99" s="10">
        <f>'Année 2 Maquette'!J115*1.5</f>
        <v>0</v>
      </c>
      <c r="AD99" s="10">
        <f>non!I114*1.5</f>
        <v>0</v>
      </c>
    </row>
    <row r="100" spans="27:30">
      <c r="AA100" s="10">
        <f>'Année 1 Maquette'!I115*1.5</f>
        <v>0</v>
      </c>
      <c r="AB100" s="10">
        <f>'no use'!I115*1.5</f>
        <v>0</v>
      </c>
      <c r="AC100" s="10">
        <f>'Année 2 Maquette'!J116*1.5</f>
        <v>0</v>
      </c>
      <c r="AD100" s="10">
        <f>non!I115*1.5</f>
        <v>0</v>
      </c>
    </row>
    <row r="101" spans="27:30">
      <c r="AA101" s="10">
        <f>'Année 1 Maquette'!I116*1.5</f>
        <v>0</v>
      </c>
      <c r="AB101" s="10">
        <f>'no use'!I116*1.5</f>
        <v>0</v>
      </c>
      <c r="AC101" s="10">
        <f>'Année 2 Maquette'!J117*1.5</f>
        <v>0</v>
      </c>
      <c r="AD101" s="10">
        <f>non!I116*1.5</f>
        <v>0</v>
      </c>
    </row>
    <row r="102" spans="27:30">
      <c r="AA102" s="10">
        <f>'Année 1 Maquette'!I117*1.5</f>
        <v>0</v>
      </c>
      <c r="AB102" s="10">
        <f>'no use'!I117*1.5</f>
        <v>0</v>
      </c>
      <c r="AC102" s="10">
        <f>'Année 2 Maquette'!J118*1.5</f>
        <v>0</v>
      </c>
      <c r="AD102" s="10">
        <f>non!I117*1.5</f>
        <v>0</v>
      </c>
    </row>
    <row r="103" spans="27:30">
      <c r="AA103" s="10">
        <f>'Année 1 Maquette'!I118*1.5</f>
        <v>0</v>
      </c>
      <c r="AB103" s="10">
        <f>'no use'!I118*1.5</f>
        <v>0</v>
      </c>
      <c r="AC103" s="10">
        <f>'Année 2 Maquette'!J119*1.5</f>
        <v>0</v>
      </c>
      <c r="AD103" s="10">
        <f>non!I118*1.5</f>
        <v>0</v>
      </c>
    </row>
    <row r="104" spans="27:30">
      <c r="AA104" s="10">
        <f>'Année 1 Maquette'!I119*1.5</f>
        <v>0</v>
      </c>
      <c r="AB104" s="10">
        <f>'no use'!I119*1.5</f>
        <v>0</v>
      </c>
      <c r="AC104" s="10">
        <f>'Année 2 Maquette'!J120*1.5</f>
        <v>0</v>
      </c>
      <c r="AD104" s="10">
        <f>non!I119*1.5</f>
        <v>0</v>
      </c>
    </row>
    <row r="105" spans="27:30">
      <c r="AA105" s="10">
        <f>'Année 1 Maquette'!I120*1.5</f>
        <v>0</v>
      </c>
      <c r="AB105" s="10">
        <f>'no use'!I120*1.5</f>
        <v>0</v>
      </c>
      <c r="AC105" s="10">
        <f>'Année 2 Maquette'!J121*1.5</f>
        <v>0</v>
      </c>
      <c r="AD105" s="10">
        <f>non!I120*1.5</f>
        <v>0</v>
      </c>
    </row>
    <row r="106" spans="27:30">
      <c r="AA106" s="10">
        <f>'Année 1 Maquette'!I121*1.5</f>
        <v>0</v>
      </c>
      <c r="AB106" s="10">
        <f>'no use'!I121*1.5</f>
        <v>0</v>
      </c>
      <c r="AC106" s="10">
        <f>'Année 2 Maquette'!J122*1.5</f>
        <v>0</v>
      </c>
      <c r="AD106" s="10">
        <f>non!I121*1.5</f>
        <v>0</v>
      </c>
    </row>
    <row r="107" spans="27:30">
      <c r="AA107" s="10">
        <f>'Année 1 Maquette'!I122*1.5</f>
        <v>0</v>
      </c>
      <c r="AB107" s="10">
        <f>'no use'!I122*1.5</f>
        <v>0</v>
      </c>
      <c r="AC107" s="10">
        <f>'Année 2 Maquette'!J123*1.5</f>
        <v>0</v>
      </c>
      <c r="AD107" s="10">
        <f>non!I122*1.5</f>
        <v>0</v>
      </c>
    </row>
    <row r="108" spans="27:30">
      <c r="AA108" s="10">
        <f>'Année 1 Maquette'!I123*1.5</f>
        <v>0</v>
      </c>
      <c r="AB108" s="10">
        <f>'no use'!I123*1.5</f>
        <v>0</v>
      </c>
      <c r="AC108" s="10">
        <f>'Année 2 Maquette'!J124*1.5</f>
        <v>0</v>
      </c>
      <c r="AD108" s="10">
        <f>non!I123*1.5</f>
        <v>0</v>
      </c>
    </row>
    <row r="109" spans="27:30">
      <c r="AA109" s="10">
        <f>'Année 1 Maquette'!I124*1.5</f>
        <v>0</v>
      </c>
      <c r="AB109" s="10">
        <f>'no use'!I124*1.5</f>
        <v>0</v>
      </c>
      <c r="AC109" s="10">
        <f>'Année 2 Maquette'!J125*1.5</f>
        <v>0</v>
      </c>
      <c r="AD109" s="10">
        <f>non!I124*1.5</f>
        <v>0</v>
      </c>
    </row>
    <row r="110" spans="27:30">
      <c r="AA110" s="10">
        <f>'Année 1 Maquette'!I125*1.5</f>
        <v>0</v>
      </c>
      <c r="AB110" s="10">
        <f>'no use'!I125*1.5</f>
        <v>0</v>
      </c>
      <c r="AC110" s="10">
        <f>'Année 2 Maquette'!J126*1.5</f>
        <v>0</v>
      </c>
      <c r="AD110" s="10">
        <f>non!I125*1.5</f>
        <v>0</v>
      </c>
    </row>
    <row r="111" spans="27:30">
      <c r="AA111" s="10">
        <f>'Année 1 Maquette'!I126*1.5</f>
        <v>0</v>
      </c>
      <c r="AB111" s="10">
        <f>'no use'!I126*1.5</f>
        <v>0</v>
      </c>
      <c r="AC111" s="10">
        <f>'Année 2 Maquette'!J127*1.5</f>
        <v>0</v>
      </c>
      <c r="AD111" s="10">
        <f>non!I126*1.5</f>
        <v>0</v>
      </c>
    </row>
    <row r="112" spans="27:30">
      <c r="AA112" s="10">
        <f>'Année 1 Maquette'!I127*1.5</f>
        <v>0</v>
      </c>
      <c r="AB112" s="10">
        <f>'no use'!I127*1.5</f>
        <v>0</v>
      </c>
      <c r="AC112" s="10">
        <f>'Année 2 Maquette'!J128*1.5</f>
        <v>0</v>
      </c>
      <c r="AD112" s="10">
        <f>non!I127*1.5</f>
        <v>0</v>
      </c>
    </row>
    <row r="113" spans="27:30">
      <c r="AA113" s="10">
        <f>'Année 1 Maquette'!I128*1.5</f>
        <v>0</v>
      </c>
      <c r="AB113" s="10">
        <f>'no use'!I128*1.5</f>
        <v>0</v>
      </c>
      <c r="AC113" s="10">
        <f>'Année 2 Maquette'!J129*1.5</f>
        <v>0</v>
      </c>
      <c r="AD113" s="10">
        <f>non!I128*1.5</f>
        <v>0</v>
      </c>
    </row>
    <row r="114" spans="27:30">
      <c r="AA114" s="10">
        <f>'Année 1 Maquette'!I129*1.5</f>
        <v>0</v>
      </c>
      <c r="AB114" s="10">
        <f>'no use'!I129*1.5</f>
        <v>0</v>
      </c>
      <c r="AC114" s="10">
        <f>'Année 2 Maquette'!J130*1.5</f>
        <v>0</v>
      </c>
      <c r="AD114" s="10">
        <f>non!I129*1.5</f>
        <v>0</v>
      </c>
    </row>
    <row r="115" spans="27:30">
      <c r="AA115" s="10">
        <f>'Année 1 Maquette'!I130*1.5</f>
        <v>0</v>
      </c>
      <c r="AB115" s="10">
        <f>'no use'!I130*1.5</f>
        <v>0</v>
      </c>
      <c r="AC115" s="10">
        <f>'Année 2 Maquette'!J131*1.5</f>
        <v>0</v>
      </c>
      <c r="AD115" s="10">
        <f>non!I130*1.5</f>
        <v>0</v>
      </c>
    </row>
    <row r="116" spans="27:30">
      <c r="AA116" s="10">
        <f>'Année 1 Maquette'!I131*1.5</f>
        <v>0</v>
      </c>
      <c r="AB116" s="10">
        <f>'no use'!I131*1.5</f>
        <v>0</v>
      </c>
      <c r="AC116" s="10">
        <f>'Année 2 Maquette'!J132*1.5</f>
        <v>0</v>
      </c>
      <c r="AD116" s="10">
        <f>non!I131*1.5</f>
        <v>0</v>
      </c>
    </row>
    <row r="117" spans="27:30">
      <c r="AA117" s="10">
        <f>'Année 1 Maquette'!I132*1.5</f>
        <v>0</v>
      </c>
      <c r="AB117" s="10">
        <f>'no use'!I132*1.5</f>
        <v>0</v>
      </c>
      <c r="AC117" s="10">
        <f>'Année 2 Maquette'!J133*1.5</f>
        <v>0</v>
      </c>
      <c r="AD117" s="10">
        <f>non!I132*1.5</f>
        <v>0</v>
      </c>
    </row>
    <row r="118" spans="27:30">
      <c r="AA118" s="10">
        <f>'Année 1 Maquette'!I133*1.5</f>
        <v>0</v>
      </c>
      <c r="AB118" s="10">
        <f>'no use'!I133*1.5</f>
        <v>0</v>
      </c>
      <c r="AC118" s="10">
        <f>'Année 2 Maquette'!J134*1.5</f>
        <v>0</v>
      </c>
      <c r="AD118" s="10">
        <f>non!I133*1.5</f>
        <v>0</v>
      </c>
    </row>
    <row r="119" spans="27:30">
      <c r="AA119" s="10">
        <f>'Année 1 Maquette'!I134*1.5</f>
        <v>0</v>
      </c>
      <c r="AB119" s="10">
        <f>'no use'!I134*1.5</f>
        <v>0</v>
      </c>
      <c r="AC119" s="10">
        <f>'Année 2 Maquette'!J135*1.5</f>
        <v>0</v>
      </c>
      <c r="AD119" s="10">
        <f>non!I134*1.5</f>
        <v>0</v>
      </c>
    </row>
    <row r="120" spans="27:30">
      <c r="AA120" s="10">
        <f>'Année 1 Maquette'!I135*1.5</f>
        <v>0</v>
      </c>
      <c r="AB120" s="10">
        <f>'no use'!I135*1.5</f>
        <v>0</v>
      </c>
      <c r="AC120" s="10">
        <f>'Année 2 Maquette'!J136*1.5</f>
        <v>0</v>
      </c>
      <c r="AD120" s="10">
        <f>non!I135*1.5</f>
        <v>0</v>
      </c>
    </row>
    <row r="121" spans="27:30">
      <c r="AA121" s="10">
        <f>'Année 1 Maquette'!I136*1.5</f>
        <v>0</v>
      </c>
      <c r="AB121" s="10">
        <f>'no use'!I136*1.5</f>
        <v>0</v>
      </c>
      <c r="AC121" s="10">
        <f>'Année 2 Maquette'!J137*1.5</f>
        <v>0</v>
      </c>
      <c r="AD121" s="10">
        <f>non!I136*1.5</f>
        <v>0</v>
      </c>
    </row>
    <row r="122" spans="27:30">
      <c r="AA122" s="10">
        <f>'Année 1 Maquette'!I137*1.5</f>
        <v>0</v>
      </c>
      <c r="AB122" s="10">
        <f>'no use'!I137*1.5</f>
        <v>0</v>
      </c>
      <c r="AC122" s="10">
        <f>'Année 2 Maquette'!J138*1.5</f>
        <v>0</v>
      </c>
      <c r="AD122" s="10">
        <f>non!I137*1.5</f>
        <v>0</v>
      </c>
    </row>
    <row r="123" spans="27:30">
      <c r="AA123" s="10">
        <f>'Année 1 Maquette'!I138*1.5</f>
        <v>0</v>
      </c>
      <c r="AB123" s="10">
        <f>'no use'!I138*1.5</f>
        <v>0</v>
      </c>
      <c r="AC123" s="10">
        <f>'Année 2 Maquette'!J139*1.5</f>
        <v>0</v>
      </c>
      <c r="AD123" s="10">
        <f>non!I138*1.5</f>
        <v>0</v>
      </c>
    </row>
    <row r="124" spans="27:30">
      <c r="AA124" s="10">
        <f>'Année 1 Maquette'!I139*1.5</f>
        <v>0</v>
      </c>
      <c r="AB124" s="10">
        <f>'no use'!I139*1.5</f>
        <v>0</v>
      </c>
      <c r="AC124" s="10">
        <f>'Année 2 Maquette'!J140*1.5</f>
        <v>0</v>
      </c>
      <c r="AD124" s="10">
        <f>non!I139*1.5</f>
        <v>0</v>
      </c>
    </row>
    <row r="125" spans="27:30">
      <c r="AA125" s="10">
        <f>'Année 1 Maquette'!I140*1.5</f>
        <v>0</v>
      </c>
      <c r="AB125" s="10">
        <f>'no use'!I140*1.5</f>
        <v>0</v>
      </c>
      <c r="AC125" s="10">
        <f>'Année 2 Maquette'!J141*1.5</f>
        <v>0</v>
      </c>
      <c r="AD125" s="10">
        <f>non!I140*1.5</f>
        <v>0</v>
      </c>
    </row>
    <row r="126" spans="27:30">
      <c r="AA126" s="10">
        <f>'Année 1 Maquette'!I141*1.5</f>
        <v>0</v>
      </c>
      <c r="AB126" s="10">
        <f>'no use'!I141*1.5</f>
        <v>0</v>
      </c>
      <c r="AC126" s="10">
        <f>'Année 2 Maquette'!J142*1.5</f>
        <v>0</v>
      </c>
      <c r="AD126" s="10">
        <f>non!I141*1.5</f>
        <v>0</v>
      </c>
    </row>
    <row r="127" spans="27:30">
      <c r="AA127" s="10">
        <f>'Année 1 Maquette'!I142*1.5</f>
        <v>0</v>
      </c>
      <c r="AB127" s="10">
        <f>'no use'!I142*1.5</f>
        <v>0</v>
      </c>
      <c r="AC127" s="10">
        <f>'Année 2 Maquette'!J143*1.5</f>
        <v>0</v>
      </c>
      <c r="AD127" s="10">
        <f>non!I142*1.5</f>
        <v>0</v>
      </c>
    </row>
    <row r="128" spans="27:30">
      <c r="AA128" s="10">
        <f>'Année 1 Maquette'!I143*1.5</f>
        <v>0</v>
      </c>
      <c r="AB128" s="10">
        <f>'no use'!I143*1.5</f>
        <v>0</v>
      </c>
      <c r="AC128" s="10">
        <f>'Année 2 Maquette'!J144*1.5</f>
        <v>0</v>
      </c>
      <c r="AD128" s="10">
        <f>non!I143*1.5</f>
        <v>0</v>
      </c>
    </row>
    <row r="129" spans="27:30">
      <c r="AA129" s="10">
        <f>'Année 1 Maquette'!I144*1.5</f>
        <v>0</v>
      </c>
      <c r="AB129" s="10">
        <f>'no use'!I144*1.5</f>
        <v>0</v>
      </c>
      <c r="AC129" s="10">
        <f>'Année 2 Maquette'!J145*1.5</f>
        <v>0</v>
      </c>
      <c r="AD129" s="10">
        <f>non!I144*1.5</f>
        <v>0</v>
      </c>
    </row>
    <row r="130" spans="27:30">
      <c r="AA130" s="10">
        <f>'Année 1 Maquette'!I145*1.5</f>
        <v>0</v>
      </c>
      <c r="AB130" s="10">
        <f>'no use'!I145*1.5</f>
        <v>0</v>
      </c>
      <c r="AC130" s="10">
        <f>'Année 2 Maquette'!J146*1.5</f>
        <v>0</v>
      </c>
      <c r="AD130" s="10">
        <f>non!I145*1.5</f>
        <v>0</v>
      </c>
    </row>
    <row r="131" spans="27:30">
      <c r="AA131" s="10">
        <f>'Année 1 Maquette'!I146*1.5</f>
        <v>0</v>
      </c>
      <c r="AB131" s="10">
        <f>'no use'!I146*1.5</f>
        <v>0</v>
      </c>
      <c r="AC131" s="10">
        <f>'Année 2 Maquette'!J147*1.5</f>
        <v>0</v>
      </c>
      <c r="AD131" s="10">
        <f>non!I146*1.5</f>
        <v>0</v>
      </c>
    </row>
    <row r="132" spans="27:30">
      <c r="AA132" s="10">
        <f>'Année 1 Maquette'!I147*1.5</f>
        <v>0</v>
      </c>
      <c r="AB132" s="10">
        <f>'no use'!I147*1.5</f>
        <v>0</v>
      </c>
      <c r="AC132" s="10">
        <f>'Année 2 Maquette'!J148*1.5</f>
        <v>0</v>
      </c>
      <c r="AD132" s="10">
        <f>non!I147*1.5</f>
        <v>0</v>
      </c>
    </row>
    <row r="133" spans="27:30">
      <c r="AA133" s="10">
        <f>'Année 1 Maquette'!I148*1.5</f>
        <v>0</v>
      </c>
      <c r="AB133" s="10">
        <f>'no use'!I148*1.5</f>
        <v>0</v>
      </c>
      <c r="AC133" s="10">
        <f>'Année 2 Maquette'!J149*1.5</f>
        <v>0</v>
      </c>
      <c r="AD133" s="10">
        <f>non!I148*1.5</f>
        <v>0</v>
      </c>
    </row>
    <row r="134" spans="27:30">
      <c r="AA134" s="10">
        <f>'Année 1 Maquette'!I149*1.5</f>
        <v>0</v>
      </c>
      <c r="AB134" s="10">
        <f>'no use'!I149*1.5</f>
        <v>0</v>
      </c>
      <c r="AC134" s="10">
        <f>'Année 2 Maquette'!J150*1.5</f>
        <v>0</v>
      </c>
      <c r="AD134" s="10">
        <f>non!I149*1.5</f>
        <v>0</v>
      </c>
    </row>
    <row r="135" spans="27:30">
      <c r="AA135" s="10">
        <f>'Année 1 Maquette'!I150*1.5</f>
        <v>0</v>
      </c>
      <c r="AB135" s="10">
        <f>'no use'!I150*1.5</f>
        <v>0</v>
      </c>
      <c r="AC135" s="10">
        <f>'Année 2 Maquette'!J151*1.5</f>
        <v>0</v>
      </c>
      <c r="AD135" s="10">
        <f>non!I150*1.5</f>
        <v>0</v>
      </c>
    </row>
    <row r="136" spans="27:30">
      <c r="AA136" s="10">
        <f>'Année 1 Maquette'!I151*1.5</f>
        <v>0</v>
      </c>
      <c r="AB136" s="10">
        <f>'no use'!I151*1.5</f>
        <v>0</v>
      </c>
      <c r="AC136" s="10">
        <f>'Année 2 Maquette'!J152*1.5</f>
        <v>0</v>
      </c>
      <c r="AD136" s="10">
        <f>non!I151*1.5</f>
        <v>0</v>
      </c>
    </row>
    <row r="137" spans="27:30">
      <c r="AA137" s="10">
        <f>'Année 1 Maquette'!I152*1.5</f>
        <v>0</v>
      </c>
      <c r="AB137" s="10">
        <f>'no use'!I152*1.5</f>
        <v>0</v>
      </c>
      <c r="AC137" s="10">
        <f>'Année 2 Maquette'!J153*1.5</f>
        <v>0</v>
      </c>
      <c r="AD137" s="10">
        <f>non!I152*1.5</f>
        <v>0</v>
      </c>
    </row>
    <row r="138" spans="27:30">
      <c r="AA138" s="10">
        <f>'Année 1 Maquette'!I153*1.5</f>
        <v>0</v>
      </c>
      <c r="AB138" s="10">
        <f>'no use'!I153*1.5</f>
        <v>0</v>
      </c>
      <c r="AC138" s="10">
        <f>'Année 2 Maquette'!J154*1.5</f>
        <v>0</v>
      </c>
      <c r="AD138" s="10">
        <f>non!I153*1.5</f>
        <v>0</v>
      </c>
    </row>
    <row r="139" spans="27:30">
      <c r="AA139" s="10">
        <f>'Année 1 Maquette'!I154*1.5</f>
        <v>0</v>
      </c>
      <c r="AB139" s="10">
        <f>'no use'!I154*1.5</f>
        <v>0</v>
      </c>
      <c r="AC139" s="10">
        <f>'Année 2 Maquette'!J155*1.5</f>
        <v>0</v>
      </c>
      <c r="AD139" s="10">
        <f>non!I154*1.5</f>
        <v>0</v>
      </c>
    </row>
    <row r="140" spans="27:30">
      <c r="AA140" s="10">
        <f>'Année 1 Maquette'!I155*1.5</f>
        <v>0</v>
      </c>
      <c r="AB140" s="10">
        <f>'no use'!I155*1.5</f>
        <v>0</v>
      </c>
      <c r="AC140" s="10">
        <f>'Année 2 Maquette'!J156*1.5</f>
        <v>0</v>
      </c>
      <c r="AD140" s="10">
        <f>non!I155*1.5</f>
        <v>0</v>
      </c>
    </row>
    <row r="141" spans="27:30">
      <c r="AA141" s="10">
        <f>'Année 1 Maquette'!I156*1.5</f>
        <v>0</v>
      </c>
      <c r="AB141" s="10">
        <f>'no use'!I156*1.5</f>
        <v>0</v>
      </c>
      <c r="AC141" s="10">
        <f>'Année 2 Maquette'!J157*1.5</f>
        <v>0</v>
      </c>
      <c r="AD141" s="10">
        <f>non!I156*1.5</f>
        <v>0</v>
      </c>
    </row>
    <row r="142" spans="27:30">
      <c r="AA142" s="10">
        <f>'Année 1 Maquette'!I157*1.5</f>
        <v>0</v>
      </c>
      <c r="AB142" s="10">
        <f>'no use'!I157*1.5</f>
        <v>0</v>
      </c>
      <c r="AC142" s="10">
        <f>'Année 2 Maquette'!J158*1.5</f>
        <v>0</v>
      </c>
      <c r="AD142" s="10">
        <f>non!I157*1.5</f>
        <v>0</v>
      </c>
    </row>
    <row r="143" spans="27:30">
      <c r="AA143" s="10">
        <f>'Année 1 Maquette'!I158*1.5</f>
        <v>0</v>
      </c>
      <c r="AB143" s="10">
        <f>'no use'!I158*1.5</f>
        <v>0</v>
      </c>
      <c r="AC143" s="10">
        <f>'Année 2 Maquette'!J159*1.5</f>
        <v>0</v>
      </c>
      <c r="AD143" s="10">
        <f>non!I158*1.5</f>
        <v>0</v>
      </c>
    </row>
    <row r="144" spans="27:30">
      <c r="AA144" s="10">
        <f>'Année 1 Maquette'!I159*1.5</f>
        <v>0</v>
      </c>
      <c r="AB144" s="10">
        <f>'no use'!I159*1.5</f>
        <v>0</v>
      </c>
      <c r="AC144" s="10">
        <f>'Année 2 Maquette'!J160*1.5</f>
        <v>0</v>
      </c>
      <c r="AD144" s="10">
        <f>non!I159*1.5</f>
        <v>0</v>
      </c>
    </row>
    <row r="145" spans="27:30">
      <c r="AA145" s="10">
        <f>'Année 1 Maquette'!I160*1.5</f>
        <v>0</v>
      </c>
      <c r="AB145" s="10">
        <f>'no use'!I160*1.5</f>
        <v>0</v>
      </c>
      <c r="AC145" s="10">
        <f>'Année 2 Maquette'!J161*1.5</f>
        <v>0</v>
      </c>
      <c r="AD145" s="10">
        <f>non!I160*1.5</f>
        <v>0</v>
      </c>
    </row>
    <row r="146" spans="27:30">
      <c r="AA146" s="10">
        <f>'Année 1 Maquette'!I161*1.5</f>
        <v>0</v>
      </c>
      <c r="AB146" s="10">
        <f>'no use'!I161*1.5</f>
        <v>0</v>
      </c>
      <c r="AC146" s="10">
        <f>'Année 2 Maquette'!J162*1.5</f>
        <v>0</v>
      </c>
      <c r="AD146" s="10">
        <f>non!I161*1.5</f>
        <v>0</v>
      </c>
    </row>
    <row r="147" spans="27:30">
      <c r="AA147" s="10">
        <f>'Année 1 Maquette'!I162*1.5</f>
        <v>0</v>
      </c>
      <c r="AB147" s="10">
        <f>'no use'!I162*1.5</f>
        <v>0</v>
      </c>
      <c r="AC147" s="10">
        <f>'Année 2 Maquette'!J163*1.5</f>
        <v>0</v>
      </c>
      <c r="AD147" s="10">
        <f>non!I162*1.5</f>
        <v>0</v>
      </c>
    </row>
    <row r="148" spans="27:30">
      <c r="AA148" s="10">
        <f>'Année 1 Maquette'!I163*1.5</f>
        <v>0</v>
      </c>
      <c r="AB148" s="10">
        <f>'no use'!I163*1.5</f>
        <v>0</v>
      </c>
      <c r="AC148" s="10">
        <f>'Année 2 Maquette'!J164*1.5</f>
        <v>0</v>
      </c>
      <c r="AD148" s="10">
        <f>non!I163*1.5</f>
        <v>0</v>
      </c>
    </row>
    <row r="149" spans="27:30">
      <c r="AA149" s="10">
        <f>'Année 1 Maquette'!I164*1.5</f>
        <v>0</v>
      </c>
      <c r="AB149" s="10">
        <f>'no use'!I164*1.5</f>
        <v>0</v>
      </c>
      <c r="AC149" s="10">
        <f>'Année 2 Maquette'!J165*1.5</f>
        <v>0</v>
      </c>
      <c r="AD149" s="10">
        <f>non!I164*1.5</f>
        <v>0</v>
      </c>
    </row>
    <row r="150" spans="27:30">
      <c r="AA150" s="10">
        <f>'Année 1 Maquette'!I165*1.5</f>
        <v>0</v>
      </c>
      <c r="AB150" s="10">
        <f>'no use'!I165*1.5</f>
        <v>0</v>
      </c>
      <c r="AC150" s="10">
        <f>'Année 2 Maquette'!J166*1.5</f>
        <v>0</v>
      </c>
      <c r="AD150" s="10">
        <f>non!I165*1.5</f>
        <v>0</v>
      </c>
    </row>
    <row r="151" spans="27:30">
      <c r="AA151" s="10">
        <f>'Année 1 Maquette'!I166*1.5</f>
        <v>0</v>
      </c>
      <c r="AB151" s="10">
        <f>'no use'!I166*1.5</f>
        <v>0</v>
      </c>
      <c r="AC151" s="10">
        <f>'Année 2 Maquette'!J167*1.5</f>
        <v>0</v>
      </c>
      <c r="AD151" s="10">
        <f>non!I166*1.5</f>
        <v>0</v>
      </c>
    </row>
    <row r="152" spans="27:30">
      <c r="AA152" s="10">
        <f>'Année 1 Maquette'!I167*1.5</f>
        <v>0</v>
      </c>
      <c r="AB152" s="10">
        <f>'no use'!I167*1.5</f>
        <v>0</v>
      </c>
      <c r="AC152" s="10">
        <f>'Année 2 Maquette'!J168*1.5</f>
        <v>0</v>
      </c>
      <c r="AD152" s="10">
        <f>non!I167*1.5</f>
        <v>0</v>
      </c>
    </row>
    <row r="153" spans="27:30">
      <c r="AA153" s="10">
        <f>'Année 1 Maquette'!I168*1.5</f>
        <v>0</v>
      </c>
      <c r="AB153" s="10">
        <f>'no use'!I168*1.5</f>
        <v>0</v>
      </c>
      <c r="AC153" s="10">
        <f>'Année 2 Maquette'!J169*1.5</f>
        <v>0</v>
      </c>
      <c r="AD153" s="10">
        <f>non!I168*1.5</f>
        <v>0</v>
      </c>
    </row>
    <row r="154" spans="27:30">
      <c r="AA154" s="10">
        <f>'Année 1 Maquette'!I169*1.5</f>
        <v>0</v>
      </c>
      <c r="AB154" s="10">
        <f>'no use'!I169*1.5</f>
        <v>0</v>
      </c>
      <c r="AC154" s="10">
        <f>'Année 2 Maquette'!J170*1.5</f>
        <v>0</v>
      </c>
      <c r="AD154" s="10">
        <f>non!I169*1.5</f>
        <v>0</v>
      </c>
    </row>
    <row r="155" spans="27:30">
      <c r="AA155" s="10">
        <f>'Année 1 Maquette'!I170*1.5</f>
        <v>0</v>
      </c>
      <c r="AB155" s="10">
        <f>'no use'!I170*1.5</f>
        <v>0</v>
      </c>
      <c r="AC155" s="10">
        <f>'Année 2 Maquette'!J171*1.5</f>
        <v>0</v>
      </c>
      <c r="AD155" s="10">
        <f>non!I170*1.5</f>
        <v>0</v>
      </c>
    </row>
    <row r="156" spans="27:30">
      <c r="AA156" s="10">
        <f>'Année 1 Maquette'!I171*1.5</f>
        <v>0</v>
      </c>
      <c r="AB156" s="10">
        <f>'no use'!I171*1.5</f>
        <v>0</v>
      </c>
      <c r="AC156" s="10">
        <f>'Année 2 Maquette'!J172*1.5</f>
        <v>0</v>
      </c>
      <c r="AD156" s="10">
        <f>non!I171*1.5</f>
        <v>0</v>
      </c>
    </row>
    <row r="157" spans="27:30">
      <c r="AA157" s="10">
        <f>'Année 1 Maquette'!I172*1.5</f>
        <v>0</v>
      </c>
      <c r="AB157" s="10">
        <f>'no use'!I172*1.5</f>
        <v>0</v>
      </c>
      <c r="AC157" s="10">
        <f>'Année 2 Maquette'!J173*1.5</f>
        <v>0</v>
      </c>
      <c r="AD157" s="10">
        <f>non!I172*1.5</f>
        <v>0</v>
      </c>
    </row>
    <row r="158" spans="27:30">
      <c r="AA158" s="10">
        <f>'Année 1 Maquette'!I173*1.5</f>
        <v>0</v>
      </c>
      <c r="AB158" s="10">
        <f>'no use'!I173*1.5</f>
        <v>0</v>
      </c>
      <c r="AC158" s="10">
        <f>'Année 2 Maquette'!J174*1.5</f>
        <v>0</v>
      </c>
      <c r="AD158" s="10">
        <f>non!I173*1.5</f>
        <v>0</v>
      </c>
    </row>
    <row r="159" spans="27:30">
      <c r="AA159" s="10">
        <f>'Année 1 Maquette'!I174*1.5</f>
        <v>0</v>
      </c>
      <c r="AB159" s="10">
        <f>'no use'!I174*1.5</f>
        <v>0</v>
      </c>
      <c r="AC159" s="10">
        <f>'Année 2 Maquette'!J175*1.5</f>
        <v>0</v>
      </c>
      <c r="AD159" s="10">
        <f>non!I174*1.5</f>
        <v>0</v>
      </c>
    </row>
    <row r="160" spans="27:30">
      <c r="AA160" s="10">
        <f>'Année 1 Maquette'!I175*1.5</f>
        <v>0</v>
      </c>
      <c r="AB160" s="10">
        <f>'no use'!I175*1.5</f>
        <v>0</v>
      </c>
      <c r="AC160" s="10">
        <f>'Année 2 Maquette'!J176*1.5</f>
        <v>0</v>
      </c>
      <c r="AD160" s="10">
        <f>non!I175*1.5</f>
        <v>0</v>
      </c>
    </row>
    <row r="161" spans="27:30">
      <c r="AA161" s="10">
        <f>'Année 1 Maquette'!I176*1.5</f>
        <v>0</v>
      </c>
      <c r="AB161" s="10">
        <f>'no use'!I176*1.5</f>
        <v>0</v>
      </c>
      <c r="AC161" s="10">
        <f>'Année 2 Maquette'!J177*1.5</f>
        <v>0</v>
      </c>
      <c r="AD161" s="10">
        <f>non!I176*1.5</f>
        <v>0</v>
      </c>
    </row>
    <row r="162" spans="27:30">
      <c r="AA162" s="10">
        <f>'Année 1 Maquette'!I177*1.5</f>
        <v>0</v>
      </c>
      <c r="AB162" s="10">
        <f>'no use'!I177*1.5</f>
        <v>0</v>
      </c>
      <c r="AC162" s="10">
        <f>'Année 2 Maquette'!J178*1.5</f>
        <v>0</v>
      </c>
      <c r="AD162" s="10">
        <f>non!I177*1.5</f>
        <v>0</v>
      </c>
    </row>
    <row r="163" spans="27:30">
      <c r="AA163" s="10">
        <f>'Année 1 Maquette'!I178*1.5</f>
        <v>0</v>
      </c>
      <c r="AB163" s="10">
        <f>'no use'!I178*1.5</f>
        <v>0</v>
      </c>
      <c r="AC163" s="10">
        <f>'Année 2 Maquette'!J179*1.5</f>
        <v>0</v>
      </c>
      <c r="AD163" s="10">
        <f>non!I178*1.5</f>
        <v>0</v>
      </c>
    </row>
    <row r="164" spans="27:30">
      <c r="AA164" s="10">
        <f>'Année 1 Maquette'!I179*1.5</f>
        <v>0</v>
      </c>
      <c r="AB164" s="10">
        <f>'no use'!I179*1.5</f>
        <v>0</v>
      </c>
      <c r="AC164" s="10">
        <f>'Année 2 Maquette'!J180*1.5</f>
        <v>0</v>
      </c>
      <c r="AD164" s="10">
        <f>non!I179*1.5</f>
        <v>0</v>
      </c>
    </row>
    <row r="165" spans="27:30">
      <c r="AA165" s="10">
        <f>'Année 1 Maquette'!I180*1.5</f>
        <v>0</v>
      </c>
      <c r="AB165" s="10">
        <f>'no use'!I180*1.5</f>
        <v>0</v>
      </c>
      <c r="AC165" s="10">
        <f>'Année 2 Maquette'!J181*1.5</f>
        <v>0</v>
      </c>
      <c r="AD165" s="10">
        <f>non!I180*1.5</f>
        <v>0</v>
      </c>
    </row>
    <row r="166" spans="27:30">
      <c r="AA166" s="10">
        <f>'Année 1 Maquette'!I181*1.5</f>
        <v>0</v>
      </c>
      <c r="AB166" s="10">
        <f>'no use'!I181*1.5</f>
        <v>0</v>
      </c>
      <c r="AC166" s="10">
        <f>'Année 2 Maquette'!J182*1.5</f>
        <v>0</v>
      </c>
      <c r="AD166" s="10">
        <f>non!I181*1.5</f>
        <v>0</v>
      </c>
    </row>
    <row r="167" spans="27:30">
      <c r="AA167" s="10">
        <f>'Année 1 Maquette'!I182*1.5</f>
        <v>0</v>
      </c>
      <c r="AB167" s="10">
        <f>'no use'!I182*1.5</f>
        <v>0</v>
      </c>
      <c r="AC167" s="10">
        <f>'Année 2 Maquette'!J183*1.5</f>
        <v>0</v>
      </c>
      <c r="AD167" s="10">
        <f>non!I182*1.5</f>
        <v>0</v>
      </c>
    </row>
    <row r="168" spans="27:30">
      <c r="AA168" s="10">
        <f>'Année 1 Maquette'!I183*1.5</f>
        <v>0</v>
      </c>
      <c r="AB168" s="10">
        <f>'no use'!I183*1.5</f>
        <v>0</v>
      </c>
      <c r="AC168" s="10">
        <f>'Année 2 Maquette'!J184*1.5</f>
        <v>0</v>
      </c>
      <c r="AD168" s="10">
        <f>non!I183*1.5</f>
        <v>0</v>
      </c>
    </row>
    <row r="169" spans="27:30">
      <c r="AA169" s="10">
        <f>'Année 1 Maquette'!I184*1.5</f>
        <v>0</v>
      </c>
      <c r="AB169" s="10">
        <f>'no use'!I184*1.5</f>
        <v>0</v>
      </c>
      <c r="AC169" s="10">
        <f>'Année 2 Maquette'!J185*1.5</f>
        <v>0</v>
      </c>
      <c r="AD169" s="10">
        <f>non!I184*1.5</f>
        <v>0</v>
      </c>
    </row>
    <row r="170" spans="27:30">
      <c r="AA170" s="10">
        <f>'Année 1 Maquette'!I185*1.5</f>
        <v>0</v>
      </c>
      <c r="AB170" s="10">
        <f>'no use'!I185*1.5</f>
        <v>0</v>
      </c>
      <c r="AC170" s="10">
        <f>'Année 2 Maquette'!J186*1.5</f>
        <v>0</v>
      </c>
      <c r="AD170" s="10">
        <f>non!I185*1.5</f>
        <v>0</v>
      </c>
    </row>
    <row r="171" spans="27:30">
      <c r="AA171" s="10">
        <f>'Année 1 Maquette'!I186*1.5</f>
        <v>0</v>
      </c>
      <c r="AB171" s="10">
        <f>'no use'!I186*1.5</f>
        <v>0</v>
      </c>
      <c r="AC171" s="10">
        <f>'Année 2 Maquette'!J187*1.5</f>
        <v>0</v>
      </c>
      <c r="AD171" s="10">
        <f>non!I186*1.5</f>
        <v>0</v>
      </c>
    </row>
    <row r="172" spans="27:30">
      <c r="AA172" s="10">
        <f>'Année 1 Maquette'!I187*1.5</f>
        <v>0</v>
      </c>
      <c r="AB172" s="10">
        <f>'no use'!I187*1.5</f>
        <v>0</v>
      </c>
      <c r="AC172" s="10">
        <f>'Année 2 Maquette'!J188*1.5</f>
        <v>0</v>
      </c>
      <c r="AD172" s="10">
        <f>non!I187*1.5</f>
        <v>0</v>
      </c>
    </row>
    <row r="173" spans="27:30">
      <c r="AA173" s="10">
        <f>'Année 1 Maquette'!I188*1.5</f>
        <v>0</v>
      </c>
      <c r="AB173" s="10">
        <f>'no use'!I188*1.5</f>
        <v>0</v>
      </c>
      <c r="AC173" s="10">
        <f>'Année 2 Maquette'!J189*1.5</f>
        <v>0</v>
      </c>
      <c r="AD173" s="10">
        <f>non!I188*1.5</f>
        <v>0</v>
      </c>
    </row>
    <row r="174" spans="27:30">
      <c r="AA174" s="10">
        <f>'Année 1 Maquette'!I189*1.5</f>
        <v>0</v>
      </c>
      <c r="AB174" s="10">
        <f>'no use'!I189*1.5</f>
        <v>0</v>
      </c>
      <c r="AC174" s="10">
        <f>'Année 2 Maquette'!J190*1.5</f>
        <v>0</v>
      </c>
      <c r="AD174" s="10">
        <f>non!I189*1.5</f>
        <v>0</v>
      </c>
    </row>
    <row r="175" spans="27:30">
      <c r="AA175" s="10">
        <f>'Année 1 Maquette'!I190*1.5</f>
        <v>0</v>
      </c>
      <c r="AB175" s="10">
        <f>'no use'!I190*1.5</f>
        <v>0</v>
      </c>
      <c r="AC175" s="10">
        <f>'Année 2 Maquette'!J191*1.5</f>
        <v>0</v>
      </c>
      <c r="AD175" s="10">
        <f>non!I190*1.5</f>
        <v>0</v>
      </c>
    </row>
    <row r="176" spans="27:30">
      <c r="AA176" s="10">
        <f>'Année 1 Maquette'!I191*1.5</f>
        <v>0</v>
      </c>
      <c r="AB176" s="10">
        <f>'no use'!I191*1.5</f>
        <v>0</v>
      </c>
      <c r="AC176" s="10">
        <f>'Année 2 Maquette'!J192*1.5</f>
        <v>0</v>
      </c>
      <c r="AD176" s="10">
        <f>non!I191*1.5</f>
        <v>0</v>
      </c>
    </row>
    <row r="177" spans="27:30">
      <c r="AA177" s="10">
        <f>'Année 1 Maquette'!I192*1.5</f>
        <v>0</v>
      </c>
      <c r="AB177" s="10">
        <f>'no use'!I192*1.5</f>
        <v>0</v>
      </c>
      <c r="AC177" s="10">
        <f>'Année 2 Maquette'!J193*1.5</f>
        <v>0</v>
      </c>
      <c r="AD177" s="10">
        <f>non!I192*1.5</f>
        <v>0</v>
      </c>
    </row>
    <row r="178" spans="27:30">
      <c r="AA178" s="10">
        <f>'Année 1 Maquette'!I193*1.5</f>
        <v>0</v>
      </c>
      <c r="AB178" s="10">
        <f>'no use'!I193*1.5</f>
        <v>0</v>
      </c>
      <c r="AC178" s="10">
        <f>'Année 2 Maquette'!J194*1.5</f>
        <v>0</v>
      </c>
      <c r="AD178" s="10">
        <f>non!I193*1.5</f>
        <v>0</v>
      </c>
    </row>
    <row r="179" spans="27:30">
      <c r="AA179" s="10">
        <f>'Année 1 Maquette'!I194*1.5</f>
        <v>0</v>
      </c>
      <c r="AB179" s="10">
        <f>'no use'!I194*1.5</f>
        <v>0</v>
      </c>
      <c r="AC179" s="10">
        <f>'Année 2 Maquette'!J195*1.5</f>
        <v>0</v>
      </c>
      <c r="AD179" s="10">
        <f>non!I194*1.5</f>
        <v>0</v>
      </c>
    </row>
    <row r="180" spans="27:30">
      <c r="AA180" s="10">
        <f>'Année 1 Maquette'!I195*1.5</f>
        <v>0</v>
      </c>
      <c r="AB180" s="10">
        <f>'no use'!I195*1.5</f>
        <v>0</v>
      </c>
      <c r="AC180" s="10">
        <f>'Année 2 Maquette'!J196*1.5</f>
        <v>0</v>
      </c>
      <c r="AD180" s="10">
        <f>non!I195*1.5</f>
        <v>0</v>
      </c>
    </row>
    <row r="181" spans="27:30">
      <c r="AA181" s="10">
        <f>'Année 1 Maquette'!I196*1.5</f>
        <v>0</v>
      </c>
      <c r="AB181" s="10">
        <f>'no use'!I196*1.5</f>
        <v>0</v>
      </c>
      <c r="AC181" s="10">
        <f>'Année 2 Maquette'!J197*1.5</f>
        <v>0</v>
      </c>
      <c r="AD181" s="10">
        <f>non!I196*1.5</f>
        <v>0</v>
      </c>
    </row>
    <row r="182" spans="27:30">
      <c r="AA182" s="10">
        <f>'Année 1 Maquette'!I197*1.5</f>
        <v>0</v>
      </c>
      <c r="AB182" s="10">
        <f>'no use'!I197*1.5</f>
        <v>0</v>
      </c>
      <c r="AC182" s="10">
        <f>'Année 2 Maquette'!J198*1.5</f>
        <v>0</v>
      </c>
      <c r="AD182" s="10">
        <f>non!I197*1.5</f>
        <v>0</v>
      </c>
    </row>
    <row r="183" spans="27:30">
      <c r="AA183" s="10">
        <f>'Année 1 Maquette'!I198*1.5</f>
        <v>0</v>
      </c>
      <c r="AB183" s="10">
        <f>'no use'!I198*1.5</f>
        <v>0</v>
      </c>
      <c r="AC183" s="10">
        <f>'Année 2 Maquette'!J199*1.5</f>
        <v>0</v>
      </c>
      <c r="AD183" s="10">
        <f>non!I198*1.5</f>
        <v>0</v>
      </c>
    </row>
    <row r="184" spans="27:30">
      <c r="AA184" s="10">
        <f>'Année 1 Maquette'!I199*1.5</f>
        <v>0</v>
      </c>
      <c r="AB184" s="10">
        <f>'no use'!I199*1.5</f>
        <v>0</v>
      </c>
      <c r="AC184" s="10">
        <f>'Année 2 Maquette'!J200*1.5</f>
        <v>0</v>
      </c>
      <c r="AD184" s="10">
        <f>non!I199*1.5</f>
        <v>0</v>
      </c>
    </row>
    <row r="185" spans="27:30">
      <c r="AA185" s="10">
        <f>'Année 1 Maquette'!I200*1.5</f>
        <v>0</v>
      </c>
      <c r="AB185" s="10">
        <f>'no use'!I200*1.5</f>
        <v>0</v>
      </c>
      <c r="AC185" s="10">
        <f>'Année 2 Maquette'!J201*1.5</f>
        <v>0</v>
      </c>
      <c r="AD185" s="10">
        <f>non!I200*1.5</f>
        <v>0</v>
      </c>
    </row>
    <row r="186" spans="27:30">
      <c r="AA186" s="10">
        <f>'Année 1 Maquette'!I201*1.5</f>
        <v>0</v>
      </c>
      <c r="AB186" s="10">
        <f>'no use'!I201*1.5</f>
        <v>0</v>
      </c>
      <c r="AC186" s="10">
        <f>'Année 2 Maquette'!J202*1.5</f>
        <v>0</v>
      </c>
      <c r="AD186" s="10">
        <f>non!I201*1.5</f>
        <v>0</v>
      </c>
    </row>
    <row r="187" spans="27:30">
      <c r="AA187" s="10">
        <f>'Année 1 Maquette'!I202*1.5</f>
        <v>0</v>
      </c>
      <c r="AB187" s="10">
        <f>'no use'!I202*1.5</f>
        <v>0</v>
      </c>
      <c r="AC187" s="10">
        <f>'Année 2 Maquette'!J203*1.5</f>
        <v>0</v>
      </c>
      <c r="AD187" s="10">
        <f>non!I202*1.5</f>
        <v>0</v>
      </c>
    </row>
    <row r="188" spans="27:30">
      <c r="AA188" s="10">
        <f>'Année 1 Maquette'!I203*1.5</f>
        <v>0</v>
      </c>
      <c r="AB188" s="10">
        <f>'no use'!I203*1.5</f>
        <v>0</v>
      </c>
      <c r="AC188" s="10">
        <f>'Année 2 Maquette'!J204*1.5</f>
        <v>0</v>
      </c>
      <c r="AD188" s="10">
        <f>non!I203*1.5</f>
        <v>0</v>
      </c>
    </row>
    <row r="189" spans="27:30">
      <c r="AA189" s="10">
        <f>'Année 1 Maquette'!I204*1.5</f>
        <v>0</v>
      </c>
      <c r="AB189" s="10">
        <f>'no use'!I204*1.5</f>
        <v>0</v>
      </c>
      <c r="AC189" s="10">
        <f>'Année 2 Maquette'!J205*1.5</f>
        <v>0</v>
      </c>
      <c r="AD189" s="10">
        <f>non!I204*1.5</f>
        <v>0</v>
      </c>
    </row>
    <row r="190" spans="27:30">
      <c r="AA190" s="10">
        <f>'Année 1 Maquette'!I205*1.5</f>
        <v>0</v>
      </c>
      <c r="AB190" s="10">
        <f>'no use'!I205*1.5</f>
        <v>0</v>
      </c>
      <c r="AC190" s="10">
        <f>'Année 2 Maquette'!J206*1.5</f>
        <v>0</v>
      </c>
      <c r="AD190" s="10">
        <f>non!I205*1.5</f>
        <v>0</v>
      </c>
    </row>
    <row r="191" spans="27:30">
      <c r="AA191" s="10">
        <f>'Année 1 Maquette'!I206*1.5</f>
        <v>0</v>
      </c>
      <c r="AB191" s="10">
        <f>'no use'!I206*1.5</f>
        <v>0</v>
      </c>
      <c r="AC191" s="10">
        <f>'Année 2 Maquette'!J207*1.5</f>
        <v>0</v>
      </c>
      <c r="AD191" s="10">
        <f>non!I206*1.5</f>
        <v>0</v>
      </c>
    </row>
    <row r="192" spans="27:30">
      <c r="AA192" s="10">
        <f>'Année 1 Maquette'!I207*1.5</f>
        <v>0</v>
      </c>
      <c r="AB192" s="10">
        <f>'no use'!I207*1.5</f>
        <v>0</v>
      </c>
      <c r="AC192" s="10">
        <f>'Année 2 Maquette'!J208*1.5</f>
        <v>0</v>
      </c>
      <c r="AD192" s="10">
        <f>non!I207*1.5</f>
        <v>0</v>
      </c>
    </row>
    <row r="193" spans="27:30">
      <c r="AA193" s="10">
        <f>'Année 1 Maquette'!I208*1.5</f>
        <v>0</v>
      </c>
      <c r="AB193" s="10">
        <f>'no use'!I208*1.5</f>
        <v>0</v>
      </c>
      <c r="AC193" s="10">
        <f>'Année 2 Maquette'!J209*1.5</f>
        <v>0</v>
      </c>
      <c r="AD193" s="10">
        <f>non!I208*1.5</f>
        <v>0</v>
      </c>
    </row>
    <row r="194" spans="27:30">
      <c r="AA194" s="10">
        <f>'Année 1 Maquette'!I209*1.5</f>
        <v>0</v>
      </c>
      <c r="AB194" s="10">
        <f>'no use'!I209*1.5</f>
        <v>0</v>
      </c>
      <c r="AC194" s="10">
        <f>'Année 2 Maquette'!J210*1.5</f>
        <v>0</v>
      </c>
      <c r="AD194" s="10">
        <f>non!I209*1.5</f>
        <v>0</v>
      </c>
    </row>
    <row r="195" spans="27:30">
      <c r="AA195" s="10">
        <f>'Année 1 Maquette'!I210*1.5</f>
        <v>0</v>
      </c>
      <c r="AB195" s="10">
        <f>'no use'!I210*1.5</f>
        <v>0</v>
      </c>
      <c r="AC195" s="10">
        <f>'Année 2 Maquette'!J211*1.5</f>
        <v>0</v>
      </c>
      <c r="AD195" s="10">
        <f>non!I210*1.5</f>
        <v>0</v>
      </c>
    </row>
    <row r="196" spans="27:30">
      <c r="AA196" s="10">
        <f>'Année 1 Maquette'!I211*1.5</f>
        <v>0</v>
      </c>
      <c r="AB196" s="10">
        <f>'no use'!I211*1.5</f>
        <v>0</v>
      </c>
      <c r="AC196" s="10">
        <f>'Année 2 Maquette'!J212*1.5</f>
        <v>0</v>
      </c>
      <c r="AD196" s="10">
        <f>non!I211*1.5</f>
        <v>0</v>
      </c>
    </row>
    <row r="197" spans="27:30">
      <c r="AA197" s="10">
        <f>'Année 1 Maquette'!I212*1.5</f>
        <v>0</v>
      </c>
      <c r="AB197" s="10">
        <f>'no use'!I212*1.5</f>
        <v>0</v>
      </c>
      <c r="AC197" s="10">
        <f>'Année 2 Maquette'!J213*1.5</f>
        <v>0</v>
      </c>
      <c r="AD197" s="10">
        <f>non!I212*1.5</f>
        <v>0</v>
      </c>
    </row>
    <row r="198" spans="27:30">
      <c r="AA198" s="10">
        <f>'Année 1 Maquette'!I213*1.5</f>
        <v>0</v>
      </c>
      <c r="AB198" s="10">
        <f>'no use'!I213*1.5</f>
        <v>0</v>
      </c>
      <c r="AC198" s="10">
        <f>'Année 2 Maquette'!J214*1.5</f>
        <v>0</v>
      </c>
      <c r="AD198" s="10">
        <f>non!I213*1.5</f>
        <v>0</v>
      </c>
    </row>
    <row r="199" spans="27:30">
      <c r="AA199" s="10">
        <f>'Année 1 Maquette'!I214*1.5</f>
        <v>0</v>
      </c>
      <c r="AB199" s="10">
        <f>'no use'!I214*1.5</f>
        <v>0</v>
      </c>
      <c r="AC199" s="10">
        <f>'Année 2 Maquette'!J215*1.5</f>
        <v>0</v>
      </c>
      <c r="AD199" s="10">
        <f>non!I214*1.5</f>
        <v>0</v>
      </c>
    </row>
    <row r="200" spans="27:30">
      <c r="AA200" s="10">
        <f>'Année 1 Maquette'!I215*1.5</f>
        <v>0</v>
      </c>
      <c r="AB200" s="10">
        <f>'no use'!I215*1.5</f>
        <v>0</v>
      </c>
      <c r="AC200" s="10">
        <f>'Année 2 Maquette'!J216*1.5</f>
        <v>0</v>
      </c>
      <c r="AD200" s="10">
        <f>non!I215*1.5</f>
        <v>0</v>
      </c>
    </row>
    <row r="201" spans="27:30">
      <c r="AA201" s="10">
        <f>'Année 1 Maquette'!I216*1.5</f>
        <v>0</v>
      </c>
      <c r="AB201" s="10">
        <f>'no use'!I216*1.5</f>
        <v>0</v>
      </c>
      <c r="AC201" s="10">
        <f>'Année 2 Maquette'!J217*1.5</f>
        <v>0</v>
      </c>
      <c r="AD201" s="10">
        <f>non!I216*1.5</f>
        <v>0</v>
      </c>
    </row>
    <row r="202" spans="27:30">
      <c r="AA202" s="10">
        <f>'Année 1 Maquette'!I217*1.5</f>
        <v>0</v>
      </c>
      <c r="AB202" s="10">
        <f>'no use'!I217*1.5</f>
        <v>0</v>
      </c>
      <c r="AC202" s="10">
        <f>'Année 2 Maquette'!J218*1.5</f>
        <v>0</v>
      </c>
      <c r="AD202" s="10">
        <f>non!I217*1.5</f>
        <v>0</v>
      </c>
    </row>
    <row r="203" spans="27:30">
      <c r="AA203" s="10">
        <f>'Année 1 Maquette'!I218*1.5</f>
        <v>0</v>
      </c>
      <c r="AB203" s="10">
        <f>'no use'!I218*1.5</f>
        <v>0</v>
      </c>
      <c r="AC203" s="10">
        <f>'Année 2 Maquette'!J219*1.5</f>
        <v>0</v>
      </c>
      <c r="AD203" s="10">
        <f>non!I218*1.5</f>
        <v>0</v>
      </c>
    </row>
    <row r="204" spans="27:30">
      <c r="AA204" s="10">
        <f>'Année 1 Maquette'!I219*1.5</f>
        <v>0</v>
      </c>
      <c r="AB204" s="10">
        <f>'no use'!I219*1.5</f>
        <v>0</v>
      </c>
      <c r="AC204" s="10">
        <f>'Année 2 Maquette'!J220*1.5</f>
        <v>0</v>
      </c>
      <c r="AD204" s="10">
        <f>non!I219*1.5</f>
        <v>0</v>
      </c>
    </row>
    <row r="205" spans="27:30">
      <c r="AA205" s="10">
        <f>'Année 1 Maquette'!I220*1.5</f>
        <v>0</v>
      </c>
      <c r="AB205" s="10">
        <f>'no use'!I220*1.5</f>
        <v>0</v>
      </c>
      <c r="AC205" s="10">
        <f>'Année 2 Maquette'!J221*1.5</f>
        <v>0</v>
      </c>
      <c r="AD205" s="10">
        <f>non!I220*1.5</f>
        <v>0</v>
      </c>
    </row>
    <row r="206" spans="27:30">
      <c r="AA206" s="10">
        <f>'Année 1 Maquette'!I221*1.5</f>
        <v>0</v>
      </c>
      <c r="AB206" s="10">
        <f>'no use'!I221*1.5</f>
        <v>0</v>
      </c>
      <c r="AC206" s="10">
        <f>'Année 2 Maquette'!J222*1.5</f>
        <v>0</v>
      </c>
      <c r="AD206" s="10">
        <f>non!I221*1.5</f>
        <v>0</v>
      </c>
    </row>
    <row r="207" spans="27:30">
      <c r="AA207" s="10">
        <f>'Année 1 Maquette'!I222*1.5</f>
        <v>0</v>
      </c>
      <c r="AB207" s="10">
        <f>'no use'!I222*1.5</f>
        <v>0</v>
      </c>
      <c r="AC207" s="10">
        <f>'Année 2 Maquette'!J223*1.5</f>
        <v>0</v>
      </c>
      <c r="AD207" s="10">
        <f>non!I222*1.5</f>
        <v>0</v>
      </c>
    </row>
    <row r="208" spans="27:30">
      <c r="AA208" s="10">
        <f>'Année 1 Maquette'!I223*1.5</f>
        <v>0</v>
      </c>
      <c r="AB208" s="10">
        <f>'no use'!I223*1.5</f>
        <v>0</v>
      </c>
      <c r="AC208" s="10">
        <f>'Année 2 Maquette'!J224*1.5</f>
        <v>0</v>
      </c>
      <c r="AD208" s="10">
        <f>non!I223*1.5</f>
        <v>0</v>
      </c>
    </row>
    <row r="209" spans="27:30">
      <c r="AA209" s="10">
        <f>'Année 1 Maquette'!I224*1.5</f>
        <v>0</v>
      </c>
      <c r="AB209" s="10">
        <f>'no use'!I224*1.5</f>
        <v>0</v>
      </c>
      <c r="AC209" s="10">
        <f>'Année 2 Maquette'!J225*1.5</f>
        <v>0</v>
      </c>
      <c r="AD209" s="10">
        <f>non!I224*1.5</f>
        <v>0</v>
      </c>
    </row>
    <row r="210" spans="27:30">
      <c r="AA210" s="10">
        <f>'Année 1 Maquette'!I225*1.5</f>
        <v>0</v>
      </c>
      <c r="AB210" s="10">
        <f>'no use'!I225*1.5</f>
        <v>0</v>
      </c>
      <c r="AC210" s="10">
        <f>'Année 2 Maquette'!J226*1.5</f>
        <v>0</v>
      </c>
      <c r="AD210" s="10">
        <f>non!I225*1.5</f>
        <v>0</v>
      </c>
    </row>
    <row r="211" spans="27:30">
      <c r="AA211" s="10">
        <f>'Année 1 Maquette'!I226*1.5</f>
        <v>0</v>
      </c>
      <c r="AB211" s="10">
        <f>'no use'!I226*1.5</f>
        <v>0</v>
      </c>
      <c r="AC211" s="10">
        <f>'Année 2 Maquette'!J227*1.5</f>
        <v>0</v>
      </c>
      <c r="AD211" s="10">
        <f>non!I226*1.5</f>
        <v>0</v>
      </c>
    </row>
    <row r="212" spans="27:30">
      <c r="AA212" s="10">
        <f>'Année 1 Maquette'!I227*1.5</f>
        <v>0</v>
      </c>
      <c r="AB212" s="10">
        <f>'no use'!I227*1.5</f>
        <v>0</v>
      </c>
      <c r="AC212" s="10">
        <f>'Année 2 Maquette'!J228*1.5</f>
        <v>0</v>
      </c>
      <c r="AD212" s="10">
        <f>non!I227*1.5</f>
        <v>0</v>
      </c>
    </row>
    <row r="213" spans="27:30">
      <c r="AA213" s="10">
        <f>'Année 1 Maquette'!I228*1.5</f>
        <v>0</v>
      </c>
      <c r="AB213" s="10">
        <f>'no use'!I228*1.5</f>
        <v>0</v>
      </c>
      <c r="AC213" s="10">
        <f>'Année 2 Maquette'!J229*1.5</f>
        <v>0</v>
      </c>
      <c r="AD213" s="10">
        <f>non!I228*1.5</f>
        <v>0</v>
      </c>
    </row>
    <row r="214" spans="27:30">
      <c r="AA214" s="10">
        <f>'Année 1 Maquette'!I229*1.5</f>
        <v>0</v>
      </c>
      <c r="AB214" s="10">
        <f>'no use'!I229*1.5</f>
        <v>0</v>
      </c>
      <c r="AC214" s="10">
        <f>'Année 2 Maquette'!J230*1.5</f>
        <v>0</v>
      </c>
      <c r="AD214" s="10">
        <f>non!I229*1.5</f>
        <v>0</v>
      </c>
    </row>
    <row r="215" spans="27:30">
      <c r="AA215" s="10">
        <f>'Année 1 Maquette'!I230*1.5</f>
        <v>0</v>
      </c>
      <c r="AB215" s="10">
        <f>'no use'!I230*1.5</f>
        <v>0</v>
      </c>
      <c r="AC215" s="10">
        <f>'Année 2 Maquette'!J231*1.5</f>
        <v>0</v>
      </c>
      <c r="AD215" s="10">
        <f>non!I230*1.5</f>
        <v>0</v>
      </c>
    </row>
    <row r="216" spans="27:30">
      <c r="AA216" s="10">
        <f>'Année 1 Maquette'!I231*1.5</f>
        <v>0</v>
      </c>
      <c r="AB216" s="10">
        <f>'no use'!I231*1.5</f>
        <v>0</v>
      </c>
      <c r="AC216" s="10">
        <f>'Année 2 Maquette'!J232*1.5</f>
        <v>0</v>
      </c>
      <c r="AD216" s="10">
        <f>non!I231*1.5</f>
        <v>0</v>
      </c>
    </row>
    <row r="217" spans="27:30">
      <c r="AA217" s="10">
        <f>'Année 1 Maquette'!I232*1.5</f>
        <v>0</v>
      </c>
      <c r="AB217" s="10">
        <f>'no use'!I232*1.5</f>
        <v>0</v>
      </c>
      <c r="AC217" s="10">
        <f>'Année 2 Maquette'!J233*1.5</f>
        <v>0</v>
      </c>
      <c r="AD217" s="10">
        <f>non!I232*1.5</f>
        <v>0</v>
      </c>
    </row>
    <row r="218" spans="27:30">
      <c r="AA218" s="10">
        <f>'Année 1 Maquette'!I233*1.5</f>
        <v>0</v>
      </c>
      <c r="AB218" s="10">
        <f>'no use'!I233*1.5</f>
        <v>0</v>
      </c>
      <c r="AC218" s="10">
        <f>'Année 2 Maquette'!J234*1.5</f>
        <v>0</v>
      </c>
      <c r="AD218" s="10">
        <f>non!I233*1.5</f>
        <v>0</v>
      </c>
    </row>
    <row r="219" spans="27:30">
      <c r="AA219" s="10">
        <f>'Année 1 Maquette'!I234*1.5</f>
        <v>0</v>
      </c>
      <c r="AB219" s="10">
        <f>'no use'!I234*1.5</f>
        <v>0</v>
      </c>
      <c r="AC219" s="10">
        <f>'Année 2 Maquette'!J235*1.5</f>
        <v>0</v>
      </c>
      <c r="AD219" s="10">
        <f>non!I234*1.5</f>
        <v>0</v>
      </c>
    </row>
    <row r="220" spans="27:30">
      <c r="AA220" s="10">
        <f>'Année 1 Maquette'!I235*1.5</f>
        <v>0</v>
      </c>
      <c r="AB220" s="10">
        <f>'no use'!I235*1.5</f>
        <v>0</v>
      </c>
      <c r="AC220" s="10">
        <f>'Année 2 Maquette'!J236*1.5</f>
        <v>0</v>
      </c>
      <c r="AD220" s="10">
        <f>non!I235*1.5</f>
        <v>0</v>
      </c>
    </row>
    <row r="221" spans="27:30">
      <c r="AA221" s="10">
        <f>'Année 1 Maquette'!I236*1.5</f>
        <v>0</v>
      </c>
      <c r="AB221" s="10">
        <f>'no use'!I236*1.5</f>
        <v>0</v>
      </c>
      <c r="AC221" s="10">
        <f>'Année 2 Maquette'!J237*1.5</f>
        <v>0</v>
      </c>
      <c r="AD221" s="10">
        <f>non!I236*1.5</f>
        <v>0</v>
      </c>
    </row>
    <row r="222" spans="27:30">
      <c r="AA222" s="10">
        <f>'Année 1 Maquette'!I237*1.5</f>
        <v>0</v>
      </c>
      <c r="AB222" s="10">
        <f>'no use'!I237*1.5</f>
        <v>0</v>
      </c>
      <c r="AC222" s="10">
        <f>'Année 2 Maquette'!J238*1.5</f>
        <v>0</v>
      </c>
      <c r="AD222" s="10">
        <f>non!I237*1.5</f>
        <v>0</v>
      </c>
    </row>
    <row r="223" spans="27:30">
      <c r="AA223" s="10">
        <f>'Année 1 Maquette'!I238*1.5</f>
        <v>0</v>
      </c>
      <c r="AB223" s="10">
        <f>'no use'!I238*1.5</f>
        <v>0</v>
      </c>
      <c r="AC223" s="10">
        <f>'Année 2 Maquette'!J239*1.5</f>
        <v>0</v>
      </c>
      <c r="AD223" s="10">
        <f>non!I238*1.5</f>
        <v>0</v>
      </c>
    </row>
    <row r="224" spans="27:30">
      <c r="AA224" s="10">
        <f>'Année 1 Maquette'!I239*1.5</f>
        <v>0</v>
      </c>
      <c r="AB224" s="10">
        <f>'no use'!I239*1.5</f>
        <v>0</v>
      </c>
      <c r="AC224" s="10">
        <f>'Année 2 Maquette'!J240*1.5</f>
        <v>0</v>
      </c>
      <c r="AD224" s="10">
        <f>non!I239*1.5</f>
        <v>0</v>
      </c>
    </row>
    <row r="225" spans="27:30">
      <c r="AA225" s="10">
        <f>'Année 1 Maquette'!I240*1.5</f>
        <v>0</v>
      </c>
      <c r="AB225" s="10">
        <f>'no use'!I240*1.5</f>
        <v>0</v>
      </c>
      <c r="AC225" s="10">
        <f>'Année 2 Maquette'!J241*1.5</f>
        <v>0</v>
      </c>
      <c r="AD225" s="10">
        <f>non!I240*1.5</f>
        <v>0</v>
      </c>
    </row>
    <row r="226" spans="27:30">
      <c r="AA226" s="10">
        <f>'Année 1 Maquette'!I241*1.5</f>
        <v>0</v>
      </c>
      <c r="AB226" s="10">
        <f>'no use'!I241*1.5</f>
        <v>0</v>
      </c>
      <c r="AC226" s="10">
        <f>'Année 2 Maquette'!J242*1.5</f>
        <v>0</v>
      </c>
      <c r="AD226" s="10">
        <f>non!I241*1.5</f>
        <v>0</v>
      </c>
    </row>
    <row r="227" spans="27:30">
      <c r="AA227" s="10">
        <f>'Année 1 Maquette'!I242*1.5</f>
        <v>0</v>
      </c>
      <c r="AB227" s="10">
        <f>'no use'!I242*1.5</f>
        <v>0</v>
      </c>
      <c r="AC227" s="10">
        <f>'Année 2 Maquette'!J243*1.5</f>
        <v>0</v>
      </c>
      <c r="AD227" s="10">
        <f>non!I242*1.5</f>
        <v>0</v>
      </c>
    </row>
    <row r="228" spans="27:30">
      <c r="AA228" s="10">
        <f>'Année 1 Maquette'!I243*1.5</f>
        <v>0</v>
      </c>
      <c r="AB228" s="10">
        <f>'no use'!I243*1.5</f>
        <v>0</v>
      </c>
      <c r="AC228" s="10">
        <f>'Année 2 Maquette'!J244*1.5</f>
        <v>0</v>
      </c>
      <c r="AD228" s="10">
        <f>non!I243*1.5</f>
        <v>0</v>
      </c>
    </row>
    <row r="229" spans="27:30">
      <c r="AA229" s="10">
        <f>'Année 1 Maquette'!I244*1.5</f>
        <v>0</v>
      </c>
      <c r="AB229" s="10">
        <f>'no use'!I244*1.5</f>
        <v>0</v>
      </c>
      <c r="AC229" s="10">
        <f>'Année 2 Maquette'!J245*1.5</f>
        <v>0</v>
      </c>
      <c r="AD229" s="10">
        <f>non!I244*1.5</f>
        <v>0</v>
      </c>
    </row>
    <row r="230" spans="27:30">
      <c r="AA230" s="10">
        <f>'Année 1 Maquette'!I245*1.5</f>
        <v>0</v>
      </c>
      <c r="AB230" s="10">
        <f>'no use'!I245*1.5</f>
        <v>0</v>
      </c>
      <c r="AC230" s="10">
        <f>'Année 2 Maquette'!J246*1.5</f>
        <v>0</v>
      </c>
      <c r="AD230" s="10">
        <f>non!I245*1.5</f>
        <v>0</v>
      </c>
    </row>
    <row r="231" spans="27:30">
      <c r="AA231" s="10">
        <f>'Année 1 Maquette'!I246*1.5</f>
        <v>0</v>
      </c>
      <c r="AB231" s="10">
        <f>'no use'!I246*1.5</f>
        <v>0</v>
      </c>
      <c r="AC231" s="10">
        <f>'Année 2 Maquette'!J247*1.5</f>
        <v>0</v>
      </c>
      <c r="AD231" s="10">
        <f>non!I246*1.5</f>
        <v>0</v>
      </c>
    </row>
    <row r="232" spans="27:30">
      <c r="AA232" s="10">
        <f>'Année 1 Maquette'!I247*1.5</f>
        <v>0</v>
      </c>
      <c r="AB232" s="10">
        <f>'no use'!I247*1.5</f>
        <v>0</v>
      </c>
      <c r="AC232" s="10">
        <f>'Année 2 Maquette'!J248*1.5</f>
        <v>0</v>
      </c>
      <c r="AD232" s="10">
        <f>non!I247*1.5</f>
        <v>0</v>
      </c>
    </row>
    <row r="233" spans="27:30">
      <c r="AA233" s="10">
        <f>'Année 1 Maquette'!I248*1.5</f>
        <v>0</v>
      </c>
      <c r="AB233" s="10">
        <f>'no use'!I248*1.5</f>
        <v>0</v>
      </c>
      <c r="AC233" s="10">
        <f>'Année 2 Maquette'!J249*1.5</f>
        <v>0</v>
      </c>
      <c r="AD233" s="10">
        <f>non!I248*1.5</f>
        <v>0</v>
      </c>
    </row>
    <row r="234" spans="27:30">
      <c r="AA234" s="10">
        <f>'Année 1 Maquette'!I249*1.5</f>
        <v>0</v>
      </c>
      <c r="AB234" s="10">
        <f>'no use'!I249*1.5</f>
        <v>0</v>
      </c>
      <c r="AC234" s="10">
        <f>'Année 2 Maquette'!J250*1.5</f>
        <v>0</v>
      </c>
      <c r="AD234" s="10">
        <f>non!I249*1.5</f>
        <v>0</v>
      </c>
    </row>
    <row r="235" spans="27:30">
      <c r="AA235" s="10">
        <f>'Année 1 Maquette'!I250*1.5</f>
        <v>0</v>
      </c>
      <c r="AB235" s="10">
        <f>'no use'!I250*1.5</f>
        <v>0</v>
      </c>
      <c r="AC235" s="10">
        <f>'Année 2 Maquette'!J251*1.5</f>
        <v>0</v>
      </c>
      <c r="AD235" s="10">
        <f>non!I250*1.5</f>
        <v>0</v>
      </c>
    </row>
    <row r="236" spans="27:30">
      <c r="AA236" s="10">
        <f>'Année 1 Maquette'!I251*1.5</f>
        <v>0</v>
      </c>
      <c r="AB236" s="10">
        <f>'no use'!I251*1.5</f>
        <v>0</v>
      </c>
      <c r="AC236" s="10">
        <f>'Année 2 Maquette'!J252*1.5</f>
        <v>0</v>
      </c>
      <c r="AD236" s="10">
        <f>non!I251*1.5</f>
        <v>0</v>
      </c>
    </row>
    <row r="237" spans="27:30">
      <c r="AA237" s="10">
        <f>'Année 1 Maquette'!I252*1.5</f>
        <v>0</v>
      </c>
      <c r="AB237" s="10">
        <f>'no use'!I252*1.5</f>
        <v>0</v>
      </c>
      <c r="AC237" s="10">
        <f>'Année 2 Maquette'!J253*1.5</f>
        <v>0</v>
      </c>
      <c r="AD237" s="10">
        <f>non!I252*1.5</f>
        <v>0</v>
      </c>
    </row>
    <row r="238" spans="27:30">
      <c r="AA238" s="10">
        <f>'Année 1 Maquette'!I253*1.5</f>
        <v>0</v>
      </c>
      <c r="AB238" s="10">
        <f>'no use'!I253*1.5</f>
        <v>0</v>
      </c>
      <c r="AC238" s="10">
        <f>'Année 2 Maquette'!J254*1.5</f>
        <v>0</v>
      </c>
      <c r="AD238" s="10">
        <f>non!I253*1.5</f>
        <v>0</v>
      </c>
    </row>
    <row r="239" spans="27:30">
      <c r="AA239" s="10">
        <f>'Année 1 Maquette'!I254*1.5</f>
        <v>0</v>
      </c>
      <c r="AB239" s="10">
        <f>'no use'!I254*1.5</f>
        <v>0</v>
      </c>
      <c r="AC239" s="10">
        <f>'Année 2 Maquette'!J255*1.5</f>
        <v>0</v>
      </c>
      <c r="AD239" s="10">
        <f>non!I254*1.5</f>
        <v>0</v>
      </c>
    </row>
    <row r="240" spans="27:30">
      <c r="AA240" s="10">
        <f>'Année 1 Maquette'!I255*1.5</f>
        <v>0</v>
      </c>
      <c r="AB240" s="10">
        <f>'no use'!I255*1.5</f>
        <v>0</v>
      </c>
      <c r="AC240" s="10">
        <f>'Année 2 Maquette'!J256*1.5</f>
        <v>0</v>
      </c>
      <c r="AD240" s="10">
        <f>non!I255*1.5</f>
        <v>0</v>
      </c>
    </row>
    <row r="241" spans="27:30">
      <c r="AA241" s="10">
        <f>'Année 1 Maquette'!I256*1.5</f>
        <v>0</v>
      </c>
      <c r="AB241" s="10">
        <f>'no use'!I256*1.5</f>
        <v>0</v>
      </c>
      <c r="AC241" s="10">
        <f>'Année 2 Maquette'!J257*1.5</f>
        <v>0</v>
      </c>
      <c r="AD241" s="10">
        <f>non!I256*1.5</f>
        <v>0</v>
      </c>
    </row>
    <row r="242" spans="27:30">
      <c r="AA242" s="10">
        <f>'Année 1 Maquette'!I257*1.5</f>
        <v>0</v>
      </c>
      <c r="AB242" s="10">
        <f>'no use'!I257*1.5</f>
        <v>0</v>
      </c>
      <c r="AC242" s="10">
        <f>'Année 2 Maquette'!J258*1.5</f>
        <v>0</v>
      </c>
      <c r="AD242" s="10">
        <f>non!I257*1.5</f>
        <v>0</v>
      </c>
    </row>
    <row r="243" spans="27:30">
      <c r="AA243" s="10">
        <f>'Année 1 Maquette'!I258*1.5</f>
        <v>0</v>
      </c>
      <c r="AB243" s="10">
        <f>'no use'!I258*1.5</f>
        <v>0</v>
      </c>
      <c r="AC243" s="10">
        <f>'Année 2 Maquette'!J259*1.5</f>
        <v>0</v>
      </c>
      <c r="AD243" s="10">
        <f>non!I258*1.5</f>
        <v>0</v>
      </c>
    </row>
    <row r="244" spans="27:30">
      <c r="AA244" s="10">
        <f>'Année 1 Maquette'!I259*1.5</f>
        <v>0</v>
      </c>
      <c r="AB244" s="10">
        <f>'no use'!I259*1.5</f>
        <v>0</v>
      </c>
      <c r="AC244" s="10">
        <f>'Année 2 Maquette'!J260*1.5</f>
        <v>0</v>
      </c>
      <c r="AD244" s="10">
        <f>non!I259*1.5</f>
        <v>0</v>
      </c>
    </row>
    <row r="245" spans="27:30">
      <c r="AA245" s="10">
        <f>'Année 1 Maquette'!I260*1.5</f>
        <v>0</v>
      </c>
      <c r="AB245" s="10">
        <f>'no use'!I260*1.5</f>
        <v>0</v>
      </c>
      <c r="AC245" s="10">
        <f>'Année 2 Maquette'!J261*1.5</f>
        <v>0</v>
      </c>
      <c r="AD245" s="10">
        <f>non!I260*1.5</f>
        <v>0</v>
      </c>
    </row>
    <row r="246" spans="27:30">
      <c r="AA246" s="10">
        <f>'Année 1 Maquette'!I261*1.5</f>
        <v>0</v>
      </c>
      <c r="AB246" s="10">
        <f>'no use'!I261*1.5</f>
        <v>0</v>
      </c>
      <c r="AC246" s="10">
        <f>'Année 2 Maquette'!J262*1.5</f>
        <v>0</v>
      </c>
      <c r="AD246" s="10">
        <f>non!I261*1.5</f>
        <v>0</v>
      </c>
    </row>
    <row r="247" spans="27:30">
      <c r="AA247" s="10">
        <f>'Année 1 Maquette'!I262*1.5</f>
        <v>0</v>
      </c>
      <c r="AB247" s="10">
        <f>'no use'!I262*1.5</f>
        <v>0</v>
      </c>
      <c r="AC247" s="10">
        <f>'Année 2 Maquette'!J263*1.5</f>
        <v>0</v>
      </c>
      <c r="AD247" s="10">
        <f>non!I262*1.5</f>
        <v>0</v>
      </c>
    </row>
    <row r="248" spans="27:30">
      <c r="AA248" s="10">
        <f>'Année 1 Maquette'!I263*1.5</f>
        <v>0</v>
      </c>
      <c r="AB248" s="10">
        <f>'no use'!I263*1.5</f>
        <v>0</v>
      </c>
      <c r="AC248" s="10">
        <f>'Année 2 Maquette'!J264*1.5</f>
        <v>0</v>
      </c>
      <c r="AD248" s="10">
        <f>non!I263*1.5</f>
        <v>0</v>
      </c>
    </row>
    <row r="249" spans="27:30">
      <c r="AA249" s="10">
        <f>'Année 1 Maquette'!I264*1.5</f>
        <v>0</v>
      </c>
      <c r="AB249" s="10">
        <f>'no use'!I264*1.5</f>
        <v>0</v>
      </c>
      <c r="AC249" s="10">
        <f>'Année 2 Maquette'!J265*1.5</f>
        <v>0</v>
      </c>
      <c r="AD249" s="10">
        <f>non!I264*1.5</f>
        <v>0</v>
      </c>
    </row>
    <row r="250" spans="27:30">
      <c r="AA250" s="10">
        <f>'Année 1 Maquette'!I265*1.5</f>
        <v>0</v>
      </c>
      <c r="AB250" s="10">
        <f>'no use'!I265*1.5</f>
        <v>0</v>
      </c>
      <c r="AC250" s="10">
        <f>'Année 2 Maquette'!J266*1.5</f>
        <v>0</v>
      </c>
      <c r="AD250" s="10">
        <f>non!I265*1.5</f>
        <v>0</v>
      </c>
    </row>
    <row r="251" spans="27:30">
      <c r="AA251" s="10">
        <f>'Année 1 Maquette'!I266*1.5</f>
        <v>0</v>
      </c>
      <c r="AB251" s="10">
        <f>'no use'!I266*1.5</f>
        <v>0</v>
      </c>
      <c r="AC251" s="10">
        <f>'Année 2 Maquette'!J267*1.5</f>
        <v>0</v>
      </c>
      <c r="AD251" s="10">
        <f>non!I266*1.5</f>
        <v>0</v>
      </c>
    </row>
    <row r="252" spans="27:30">
      <c r="AA252" s="10">
        <f>'Année 1 Maquette'!I267*1.5</f>
        <v>0</v>
      </c>
      <c r="AB252" s="10">
        <f>'no use'!I267*1.5</f>
        <v>0</v>
      </c>
      <c r="AC252" s="10">
        <f>'Année 2 Maquette'!J268*1.5</f>
        <v>0</v>
      </c>
      <c r="AD252" s="10">
        <f>non!I267*1.5</f>
        <v>0</v>
      </c>
    </row>
    <row r="253" spans="27:30">
      <c r="AA253" s="10">
        <f>'Année 1 Maquette'!I268*1.5</f>
        <v>0</v>
      </c>
      <c r="AB253" s="10">
        <f>'no use'!I268*1.5</f>
        <v>0</v>
      </c>
      <c r="AC253" s="10">
        <f>'Année 2 Maquette'!J269*1.5</f>
        <v>0</v>
      </c>
      <c r="AD253" s="10">
        <f>non!I268*1.5</f>
        <v>0</v>
      </c>
    </row>
    <row r="254" spans="27:30">
      <c r="AA254" s="10">
        <f>'Année 1 Maquette'!I269*1.5</f>
        <v>0</v>
      </c>
      <c r="AB254" s="10">
        <f>'no use'!I269*1.5</f>
        <v>0</v>
      </c>
      <c r="AC254" s="10">
        <f>'Année 2 Maquette'!J270*1.5</f>
        <v>0</v>
      </c>
      <c r="AD254" s="10">
        <f>non!I269*1.5</f>
        <v>0</v>
      </c>
    </row>
    <row r="255" spans="27:30">
      <c r="AA255" s="10">
        <f>'Année 1 Maquette'!I270*1.5</f>
        <v>0</v>
      </c>
      <c r="AB255" s="10">
        <f>'no use'!I270*1.5</f>
        <v>0</v>
      </c>
      <c r="AC255" s="10">
        <f>'Année 2 Maquette'!J271*1.5</f>
        <v>0</v>
      </c>
      <c r="AD255" s="10">
        <f>non!I270*1.5</f>
        <v>0</v>
      </c>
    </row>
    <row r="256" spans="27:30">
      <c r="AA256" s="10">
        <f>'Année 1 Maquette'!I271*1.5</f>
        <v>0</v>
      </c>
      <c r="AB256" s="10">
        <f>'no use'!I271*1.5</f>
        <v>0</v>
      </c>
      <c r="AC256" s="10">
        <f>'Année 2 Maquette'!J272*1.5</f>
        <v>0</v>
      </c>
      <c r="AD256" s="10">
        <f>non!I271*1.5</f>
        <v>0</v>
      </c>
    </row>
    <row r="257" spans="27:30">
      <c r="AA257" s="10">
        <f>'Année 1 Maquette'!I272*1.5</f>
        <v>0</v>
      </c>
      <c r="AB257" s="10">
        <f>'no use'!I272*1.5</f>
        <v>0</v>
      </c>
      <c r="AC257" s="10">
        <f>'Année 2 Maquette'!J273*1.5</f>
        <v>0</v>
      </c>
      <c r="AD257" s="10">
        <f>non!I272*1.5</f>
        <v>0</v>
      </c>
    </row>
    <row r="258" spans="27:30">
      <c r="AA258" s="10">
        <f>'Année 1 Maquette'!I273*1.5</f>
        <v>0</v>
      </c>
      <c r="AB258" s="10">
        <f>'no use'!I273*1.5</f>
        <v>0</v>
      </c>
      <c r="AC258" s="10">
        <f>'Année 2 Maquette'!J274*1.5</f>
        <v>0</v>
      </c>
      <c r="AD258" s="10">
        <f>non!I273*1.5</f>
        <v>0</v>
      </c>
    </row>
    <row r="259" spans="27:30">
      <c r="AA259" s="10">
        <f>'Année 1 Maquette'!I274*1.5</f>
        <v>0</v>
      </c>
      <c r="AB259" s="10">
        <f>'no use'!I274*1.5</f>
        <v>0</v>
      </c>
      <c r="AC259" s="10">
        <f>'Année 2 Maquette'!J275*1.5</f>
        <v>0</v>
      </c>
      <c r="AD259" s="10">
        <f>non!I274*1.5</f>
        <v>0</v>
      </c>
    </row>
    <row r="260" spans="27:30">
      <c r="AA260" s="10">
        <f>'Année 1 Maquette'!I275*1.5</f>
        <v>0</v>
      </c>
      <c r="AB260" s="10">
        <f>'no use'!I275*1.5</f>
        <v>0</v>
      </c>
      <c r="AC260" s="10">
        <f>'Année 2 Maquette'!J276*1.5</f>
        <v>0</v>
      </c>
      <c r="AD260" s="10">
        <f>non!I275*1.5</f>
        <v>0</v>
      </c>
    </row>
    <row r="261" spans="27:30">
      <c r="AA261" s="10">
        <f>'Année 1 Maquette'!I276*1.5</f>
        <v>0</v>
      </c>
      <c r="AB261" s="10">
        <f>'no use'!I276*1.5</f>
        <v>0</v>
      </c>
      <c r="AC261" s="10">
        <f>'Année 2 Maquette'!J277*1.5</f>
        <v>0</v>
      </c>
      <c r="AD261" s="10">
        <f>non!I276*1.5</f>
        <v>0</v>
      </c>
    </row>
    <row r="262" spans="27:30">
      <c r="AA262" s="10">
        <f>'Année 1 Maquette'!I277*1.5</f>
        <v>0</v>
      </c>
      <c r="AB262" s="10">
        <f>'no use'!I277*1.5</f>
        <v>0</v>
      </c>
      <c r="AC262" s="10">
        <f>'Année 2 Maquette'!J278*1.5</f>
        <v>0</v>
      </c>
      <c r="AD262" s="10">
        <f>non!I277*1.5</f>
        <v>0</v>
      </c>
    </row>
    <row r="263" spans="27:30">
      <c r="AA263" s="10">
        <f>'Année 1 Maquette'!I278*1.5</f>
        <v>0</v>
      </c>
      <c r="AB263" s="10">
        <f>'no use'!I278*1.5</f>
        <v>0</v>
      </c>
      <c r="AC263" s="10">
        <f>'Année 2 Maquette'!J279*1.5</f>
        <v>0</v>
      </c>
      <c r="AD263" s="10">
        <f>non!I278*1.5</f>
        <v>0</v>
      </c>
    </row>
    <row r="264" spans="27:30">
      <c r="AA264" s="10">
        <f>'Année 1 Maquette'!I279*1.5</f>
        <v>0</v>
      </c>
      <c r="AB264" s="10">
        <f>'no use'!I279*1.5</f>
        <v>0</v>
      </c>
      <c r="AC264" s="10">
        <f>'Année 2 Maquette'!J280*1.5</f>
        <v>0</v>
      </c>
      <c r="AD264" s="10">
        <f>non!I279*1.5</f>
        <v>0</v>
      </c>
    </row>
    <row r="265" spans="27:30">
      <c r="AA265" s="10">
        <f>'Année 1 Maquette'!I280*1.5</f>
        <v>0</v>
      </c>
      <c r="AB265" s="10">
        <f>'no use'!I280*1.5</f>
        <v>0</v>
      </c>
      <c r="AC265" s="10">
        <f>'Année 2 Maquette'!J281*1.5</f>
        <v>0</v>
      </c>
      <c r="AD265" s="10">
        <f>non!I280*1.5</f>
        <v>0</v>
      </c>
    </row>
    <row r="266" spans="27:30">
      <c r="AA266" s="10">
        <f>'Année 1 Maquette'!I281*1.5</f>
        <v>0</v>
      </c>
      <c r="AB266" s="10">
        <f>'no use'!I281*1.5</f>
        <v>0</v>
      </c>
      <c r="AC266" s="10">
        <f>'Année 2 Maquette'!J282*1.5</f>
        <v>0</v>
      </c>
      <c r="AD266" s="10">
        <f>non!I281*1.5</f>
        <v>0</v>
      </c>
    </row>
    <row r="267" spans="27:30">
      <c r="AA267" s="10">
        <f>'Année 1 Maquette'!I282*1.5</f>
        <v>0</v>
      </c>
      <c r="AB267" s="10">
        <f>'no use'!I282*1.5</f>
        <v>0</v>
      </c>
      <c r="AC267" s="10">
        <f>'Année 2 Maquette'!J283*1.5</f>
        <v>0</v>
      </c>
      <c r="AD267" s="10">
        <f>non!I282*1.5</f>
        <v>0</v>
      </c>
    </row>
    <row r="268" spans="27:30">
      <c r="AA268" s="10">
        <f>'Année 1 Maquette'!I283*1.5</f>
        <v>0</v>
      </c>
      <c r="AB268" s="10">
        <f>'no use'!I283*1.5</f>
        <v>0</v>
      </c>
      <c r="AC268" s="10">
        <f>'Année 2 Maquette'!J284*1.5</f>
        <v>0</v>
      </c>
      <c r="AD268" s="10">
        <f>non!I283*1.5</f>
        <v>0</v>
      </c>
    </row>
    <row r="269" spans="27:30">
      <c r="AA269" s="10">
        <f>'Année 1 Maquette'!I284*1.5</f>
        <v>0</v>
      </c>
      <c r="AB269" s="10">
        <f>'no use'!I284*1.5</f>
        <v>0</v>
      </c>
      <c r="AC269" s="10">
        <f>'Année 2 Maquette'!J285*1.5</f>
        <v>0</v>
      </c>
      <c r="AD269" s="10">
        <f>non!I284*1.5</f>
        <v>0</v>
      </c>
    </row>
    <row r="270" spans="27:30">
      <c r="AA270" s="10">
        <f>'Année 1 Maquette'!I285*1.5</f>
        <v>0</v>
      </c>
      <c r="AB270" s="10">
        <f>'no use'!I285*1.5</f>
        <v>0</v>
      </c>
      <c r="AC270" s="10">
        <f>'Année 2 Maquette'!J286*1.5</f>
        <v>0</v>
      </c>
      <c r="AD270" s="10">
        <f>non!I285*1.5</f>
        <v>0</v>
      </c>
    </row>
    <row r="271" spans="27:30">
      <c r="AA271" s="10">
        <f>'Année 1 Maquette'!I286*1.5</f>
        <v>0</v>
      </c>
      <c r="AB271" s="10">
        <f>'no use'!I286*1.5</f>
        <v>0</v>
      </c>
      <c r="AC271" s="10">
        <f>'Année 2 Maquette'!J287*1.5</f>
        <v>0</v>
      </c>
      <c r="AD271" s="10">
        <f>non!I286*1.5</f>
        <v>0</v>
      </c>
    </row>
    <row r="272" spans="27:30">
      <c r="AA272" s="10">
        <f>'Année 1 Maquette'!I287*1.5</f>
        <v>0</v>
      </c>
      <c r="AB272" s="10">
        <f>'no use'!I287*1.5</f>
        <v>0</v>
      </c>
      <c r="AC272" s="10">
        <f>'Année 2 Maquette'!J288*1.5</f>
        <v>0</v>
      </c>
      <c r="AD272" s="10">
        <f>non!I287*1.5</f>
        <v>0</v>
      </c>
    </row>
    <row r="273" spans="27:30">
      <c r="AA273" s="10">
        <f>'Année 1 Maquette'!I288*1.5</f>
        <v>0</v>
      </c>
      <c r="AB273" s="10">
        <f>'no use'!I288*1.5</f>
        <v>0</v>
      </c>
      <c r="AC273" s="10">
        <f>'Année 2 Maquette'!J289*1.5</f>
        <v>0</v>
      </c>
      <c r="AD273" s="10">
        <f>non!I288*1.5</f>
        <v>0</v>
      </c>
    </row>
    <row r="274" spans="27:30">
      <c r="AA274" s="10">
        <f>'Année 1 Maquette'!I289*1.5</f>
        <v>0</v>
      </c>
      <c r="AB274" s="10">
        <f>'no use'!I289*1.5</f>
        <v>0</v>
      </c>
      <c r="AC274" s="10">
        <f>'Année 2 Maquette'!J290*1.5</f>
        <v>0</v>
      </c>
      <c r="AD274" s="10">
        <f>non!I289*1.5</f>
        <v>0</v>
      </c>
    </row>
    <row r="275" spans="27:30">
      <c r="AA275" s="10">
        <f>'Année 1 Maquette'!I290*1.5</f>
        <v>0</v>
      </c>
      <c r="AB275" s="10">
        <f>'no use'!I290*1.5</f>
        <v>0</v>
      </c>
      <c r="AC275" s="10">
        <f>'Année 2 Maquette'!J291*1.5</f>
        <v>0</v>
      </c>
      <c r="AD275" s="10">
        <f>non!I290*1.5</f>
        <v>0</v>
      </c>
    </row>
    <row r="276" spans="27:30">
      <c r="AA276" s="10">
        <f>'Année 1 Maquette'!I291*1.5</f>
        <v>0</v>
      </c>
      <c r="AB276" s="10">
        <f>'no use'!I291*1.5</f>
        <v>0</v>
      </c>
      <c r="AC276" s="10">
        <f>'Année 2 Maquette'!J292*1.5</f>
        <v>0</v>
      </c>
      <c r="AD276" s="10">
        <f>non!I291*1.5</f>
        <v>0</v>
      </c>
    </row>
    <row r="277" spans="27:30">
      <c r="AA277" s="10">
        <f>'Année 1 Maquette'!I292*1.5</f>
        <v>0</v>
      </c>
      <c r="AB277" s="10">
        <f>'no use'!I292*1.5</f>
        <v>0</v>
      </c>
      <c r="AC277" s="10">
        <f>'Année 2 Maquette'!J293*1.5</f>
        <v>0</v>
      </c>
      <c r="AD277" s="10">
        <f>non!I292*1.5</f>
        <v>0</v>
      </c>
    </row>
    <row r="278" spans="27:30">
      <c r="AA278" s="10">
        <f>'Année 1 Maquette'!I293*1.5</f>
        <v>0</v>
      </c>
      <c r="AB278" s="10">
        <f>'no use'!I293*1.5</f>
        <v>0</v>
      </c>
      <c r="AC278" s="10">
        <f>'Année 2 Maquette'!J294*1.5</f>
        <v>0</v>
      </c>
      <c r="AD278" s="10">
        <f>non!I293*1.5</f>
        <v>0</v>
      </c>
    </row>
    <row r="279" spans="27:30">
      <c r="AA279" s="10">
        <f>'Année 1 Maquette'!I294*1.5</f>
        <v>0</v>
      </c>
      <c r="AB279" s="10">
        <f>'no use'!I294*1.5</f>
        <v>0</v>
      </c>
      <c r="AC279" s="10">
        <f>'Année 2 Maquette'!J295*1.5</f>
        <v>0</v>
      </c>
      <c r="AD279" s="10">
        <f>non!I294*1.5</f>
        <v>0</v>
      </c>
    </row>
    <row r="280" spans="27:30">
      <c r="AA280" s="10">
        <f>'Année 1 Maquette'!I295*1.5</f>
        <v>0</v>
      </c>
      <c r="AB280" s="10">
        <f>'no use'!I295*1.5</f>
        <v>0</v>
      </c>
      <c r="AC280" s="10">
        <f>'Année 2 Maquette'!J296*1.5</f>
        <v>0</v>
      </c>
      <c r="AD280" s="10">
        <f>non!I295*1.5</f>
        <v>0</v>
      </c>
    </row>
    <row r="281" spans="27:30">
      <c r="AA281" s="10">
        <f>'Année 1 Maquette'!I296*1.5</f>
        <v>0</v>
      </c>
      <c r="AB281" s="10">
        <f>'no use'!I296*1.5</f>
        <v>0</v>
      </c>
      <c r="AC281" s="10">
        <f>'Année 2 Maquette'!J297*1.5</f>
        <v>0</v>
      </c>
      <c r="AD281" s="10">
        <f>non!I296*1.5</f>
        <v>0</v>
      </c>
    </row>
    <row r="282" spans="27:30">
      <c r="AA282" s="10">
        <f>'Année 1 Maquette'!I297*1.5</f>
        <v>0</v>
      </c>
      <c r="AB282" s="10">
        <f>'no use'!I297*1.5</f>
        <v>0</v>
      </c>
      <c r="AC282" s="10">
        <f>'Année 2 Maquette'!J298*1.5</f>
        <v>0</v>
      </c>
      <c r="AD282" s="10">
        <f>non!I297*1.5</f>
        <v>0</v>
      </c>
    </row>
    <row r="283" spans="27:30">
      <c r="AA283" s="10">
        <f>'Année 1 Maquette'!I298*1.5</f>
        <v>0</v>
      </c>
      <c r="AB283" s="10">
        <f>'no use'!I298*1.5</f>
        <v>0</v>
      </c>
      <c r="AC283" s="10">
        <f>'Année 2 Maquette'!J299*1.5</f>
        <v>0</v>
      </c>
      <c r="AD283" s="10">
        <f>non!I298*1.5</f>
        <v>0</v>
      </c>
    </row>
    <row r="284" spans="27:30">
      <c r="AA284" s="10">
        <f>'Année 1 Maquette'!I299*1.5</f>
        <v>0</v>
      </c>
      <c r="AB284" s="10">
        <f>'no use'!I299*1.5</f>
        <v>0</v>
      </c>
      <c r="AC284" s="10">
        <f>'Année 2 Maquette'!J300*1.5</f>
        <v>0</v>
      </c>
      <c r="AD284" s="10">
        <f>non!I299*1.5</f>
        <v>0</v>
      </c>
    </row>
    <row r="285" spans="27:30">
      <c r="AA285" s="10">
        <f>'Année 1 Maquette'!I300*1.5</f>
        <v>0</v>
      </c>
      <c r="AB285" s="10">
        <f>'no use'!I300*1.5</f>
        <v>0</v>
      </c>
      <c r="AC285" s="10">
        <f>'Année 2 Maquette'!J301*1.5</f>
        <v>0</v>
      </c>
      <c r="AD285" s="10">
        <f>non!I300*1.5</f>
        <v>0</v>
      </c>
    </row>
    <row r="286" spans="27:30">
      <c r="AA286" s="10">
        <f>'Année 1 Maquette'!I301*1.5</f>
        <v>0</v>
      </c>
      <c r="AB286" s="10">
        <f>'no use'!I301*1.5</f>
        <v>0</v>
      </c>
      <c r="AC286" s="10">
        <f>'Année 2 Maquette'!J302*1.5</f>
        <v>0</v>
      </c>
      <c r="AD286" s="10">
        <f>non!I301*1.5</f>
        <v>0</v>
      </c>
    </row>
    <row r="287" spans="27:30">
      <c r="AA287" s="10">
        <f>'Année 1 Maquette'!I302*1.5</f>
        <v>0</v>
      </c>
      <c r="AB287" s="10">
        <f>'no use'!I302*1.5</f>
        <v>0</v>
      </c>
      <c r="AC287" s="10">
        <f>'Année 2 Maquette'!J303*1.5</f>
        <v>0</v>
      </c>
      <c r="AD287" s="10">
        <f>non!I302*1.5</f>
        <v>0</v>
      </c>
    </row>
    <row r="288" spans="27:30">
      <c r="AA288" s="10">
        <f>'Année 1 Maquette'!I303*1.5</f>
        <v>0</v>
      </c>
      <c r="AB288" s="10">
        <f>'no use'!I303*1.5</f>
        <v>0</v>
      </c>
      <c r="AC288" s="10">
        <f>'Année 2 Maquette'!J304*1.5</f>
        <v>0</v>
      </c>
      <c r="AD288" s="10">
        <f>non!I303*1.5</f>
        <v>0</v>
      </c>
    </row>
    <row r="289" spans="27:30">
      <c r="AA289" s="10">
        <f>'Année 1 Maquette'!I304*1.5</f>
        <v>0</v>
      </c>
      <c r="AB289" s="10">
        <f>'no use'!I304*1.5</f>
        <v>0</v>
      </c>
      <c r="AC289" s="10">
        <f>'Année 2 Maquette'!J305*1.5</f>
        <v>0</v>
      </c>
      <c r="AD289" s="10">
        <f>non!I304*1.5</f>
        <v>0</v>
      </c>
    </row>
    <row r="290" spans="27:30">
      <c r="AA290" s="10">
        <f>'Année 1 Maquette'!I305*1.5</f>
        <v>0</v>
      </c>
      <c r="AB290" s="10">
        <f>'no use'!I305*1.5</f>
        <v>0</v>
      </c>
      <c r="AC290" s="10">
        <f>'Année 2 Maquette'!J306*1.5</f>
        <v>0</v>
      </c>
      <c r="AD290" s="10">
        <f>non!I305*1.5</f>
        <v>0</v>
      </c>
    </row>
    <row r="291" spans="27:30">
      <c r="AA291" s="10">
        <f>'Année 1 Maquette'!I306*1.5</f>
        <v>0</v>
      </c>
      <c r="AB291" s="10">
        <f>'no use'!I306*1.5</f>
        <v>0</v>
      </c>
      <c r="AC291" s="10">
        <f>'Année 2 Maquette'!J307*1.5</f>
        <v>0</v>
      </c>
      <c r="AD291" s="10">
        <f>non!I306*1.5</f>
        <v>0</v>
      </c>
    </row>
  </sheetData>
  <sheetProtection algorithmName="SHA-512" hashValue="bZXU29QT4s0EGntO5B9o/jHb/cgaEYoPXhULW4AuXDRkzlkx3Ealwx/ZhnB4kwn3lzwMrQD3nIBnipxYHKoRsQ==" saltValue="POzb+yF4NJwxO9yT6mWBPA==" spinCount="100000" sheet="1" objects="1" scenarios="1" formatCells="0" insertRows="0"/>
  <mergeCells count="40">
    <mergeCell ref="A22:F22"/>
    <mergeCell ref="G22:L22"/>
    <mergeCell ref="A20:C20"/>
    <mergeCell ref="D20:F20"/>
    <mergeCell ref="G20:I20"/>
    <mergeCell ref="J20:L20"/>
    <mergeCell ref="A19:C19"/>
    <mergeCell ref="D19:F19"/>
    <mergeCell ref="G19:I19"/>
    <mergeCell ref="J19:L19"/>
    <mergeCell ref="A21:F21"/>
    <mergeCell ref="G21:L21"/>
    <mergeCell ref="A8:F9"/>
    <mergeCell ref="G8:L9"/>
    <mergeCell ref="A10:F11"/>
    <mergeCell ref="G10:L11"/>
    <mergeCell ref="T16:V16"/>
    <mergeCell ref="A14:L15"/>
    <mergeCell ref="N14:Y15"/>
    <mergeCell ref="A16:C16"/>
    <mergeCell ref="D16:F16"/>
    <mergeCell ref="G16:I16"/>
    <mergeCell ref="J16:L16"/>
    <mergeCell ref="N16:P16"/>
    <mergeCell ref="Q16:S16"/>
    <mergeCell ref="W16:Y16"/>
    <mergeCell ref="A6:C6"/>
    <mergeCell ref="D6:F6"/>
    <mergeCell ref="G6:I6"/>
    <mergeCell ref="J6:L6"/>
    <mergeCell ref="A7:C7"/>
    <mergeCell ref="D7:F7"/>
    <mergeCell ref="G7:I7"/>
    <mergeCell ref="J7:L7"/>
    <mergeCell ref="A1:L2"/>
    <mergeCell ref="AA1:AD2"/>
    <mergeCell ref="A3:C3"/>
    <mergeCell ref="D3:F3"/>
    <mergeCell ref="G3:I3"/>
    <mergeCell ref="J3:L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0B5A3-C532-4506-B83E-8CACA2879FBD}">
  <sheetPr codeName="Feuil2"/>
  <dimension ref="A1:FD1182"/>
  <sheetViews>
    <sheetView topLeftCell="A11" zoomScale="84" zoomScaleNormal="84" workbookViewId="0">
      <selection activeCell="E14" sqref="E14"/>
    </sheetView>
  </sheetViews>
  <sheetFormatPr defaultColWidth="11.42578125" defaultRowHeight="15"/>
  <cols>
    <col min="1" max="1" width="42.42578125" customWidth="1"/>
    <col min="2" max="3" width="65" bestFit="1" customWidth="1"/>
    <col min="4" max="4" width="45.85546875" customWidth="1"/>
    <col min="5" max="5" width="29.28515625" customWidth="1"/>
  </cols>
  <sheetData>
    <row r="1" spans="1:160" ht="43.35" customHeight="1">
      <c r="A1" s="93" t="s">
        <v>245</v>
      </c>
      <c r="B1" s="93"/>
      <c r="C1" s="93"/>
      <c r="D1" s="93"/>
      <c r="E1" s="93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</row>
    <row r="2" spans="1:160" ht="24.6" customHeight="1">
      <c r="A2" s="35" t="s">
        <v>246</v>
      </c>
      <c r="B2" s="36" t="s">
        <v>54</v>
      </c>
      <c r="C2" s="51" t="str">
        <f>CONCATENATE(B2,Listes!A24)</f>
        <v>CREATES_Antenne</v>
      </c>
      <c r="D2" s="21" t="s">
        <v>138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</row>
    <row r="3" spans="1:160" ht="24.6" customHeight="1">
      <c r="A3" s="1" t="s">
        <v>247</v>
      </c>
      <c r="B3" s="95" t="s">
        <v>86</v>
      </c>
      <c r="C3" s="95"/>
      <c r="D3" s="95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</row>
    <row r="4" spans="1:160" ht="24.6" customHeight="1">
      <c r="A4" s="1" t="s">
        <v>248</v>
      </c>
      <c r="B4" s="10" t="s">
        <v>249</v>
      </c>
      <c r="C4" s="17"/>
      <c r="D4" s="17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</row>
    <row r="5" spans="1:160" ht="24.6" customHeight="1">
      <c r="A5" s="1" t="s">
        <v>250</v>
      </c>
      <c r="B5" s="10" t="s">
        <v>251</v>
      </c>
      <c r="C5" s="17"/>
      <c r="D5" s="17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</row>
    <row r="6" spans="1:160" ht="24.6" customHeight="1">
      <c r="A6" s="1" t="s">
        <v>252</v>
      </c>
      <c r="B6" s="10" t="s">
        <v>251</v>
      </c>
      <c r="C6" s="17"/>
      <c r="D6" s="17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</row>
    <row r="7" spans="1:160" ht="24.6" customHeight="1">
      <c r="A7" s="1" t="s">
        <v>2</v>
      </c>
      <c r="B7" s="10" t="s">
        <v>11</v>
      </c>
      <c r="C7" s="21" t="s">
        <v>20</v>
      </c>
      <c r="D7" s="17"/>
      <c r="E7" s="17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</row>
    <row r="8" spans="1:160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</row>
    <row r="9" spans="1:160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</row>
    <row r="10" spans="1:160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</row>
    <row r="11" spans="1:160" ht="20.100000000000001" customHeight="1">
      <c r="A11" s="103" t="s">
        <v>253</v>
      </c>
      <c r="B11" s="105"/>
      <c r="C11" s="103" t="s">
        <v>254</v>
      </c>
      <c r="D11" s="104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</row>
    <row r="12" spans="1:160" ht="20.45" customHeight="1">
      <c r="A12" s="106" t="s">
        <v>255</v>
      </c>
      <c r="B12" s="107"/>
      <c r="C12" s="106" t="s">
        <v>256</v>
      </c>
      <c r="D12" s="107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</row>
    <row r="13" spans="1:160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</row>
    <row r="14" spans="1:160">
      <c r="A14" s="101" t="s">
        <v>257</v>
      </c>
      <c r="B14" s="101" t="s">
        <v>258</v>
      </c>
      <c r="C14" s="101" t="s">
        <v>259</v>
      </c>
      <c r="D14" s="101" t="s">
        <v>260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</row>
    <row r="15" spans="1:160">
      <c r="A15" s="102"/>
      <c r="B15" s="102"/>
      <c r="C15" s="102"/>
      <c r="D15" s="10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</row>
    <row r="16" spans="1:160">
      <c r="A16" s="101">
        <v>502</v>
      </c>
      <c r="B16" s="101">
        <v>382</v>
      </c>
      <c r="C16" s="101">
        <v>548</v>
      </c>
      <c r="D16" s="101">
        <v>428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</row>
    <row r="17" spans="1:160">
      <c r="A17" s="102"/>
      <c r="B17" s="102"/>
      <c r="C17" s="102"/>
      <c r="D17" s="10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</row>
    <row r="18" spans="1:160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</row>
    <row r="19" spans="1:160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</row>
    <row r="20" spans="1:160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</row>
    <row r="21" spans="1:160" ht="21">
      <c r="A21" s="100" t="s">
        <v>261</v>
      </c>
      <c r="B21" s="100"/>
      <c r="C21" s="100"/>
      <c r="D21" s="100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</row>
    <row r="22" spans="1:160">
      <c r="A22" t="s">
        <v>262</v>
      </c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</row>
    <row r="23" spans="1:160">
      <c r="A23" s="96" t="s">
        <v>263</v>
      </c>
      <c r="B23" s="97"/>
      <c r="C23" s="97"/>
      <c r="D23" s="98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</row>
    <row r="24" spans="1:160">
      <c r="A24" s="92" t="s">
        <v>264</v>
      </c>
      <c r="B24" s="92"/>
      <c r="C24" s="92"/>
      <c r="D24" s="9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</row>
    <row r="25" spans="1:160">
      <c r="A25" s="92"/>
      <c r="B25" s="92"/>
      <c r="C25" s="92"/>
      <c r="D25" s="9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</row>
    <row r="26" spans="1:160">
      <c r="A26" s="92"/>
      <c r="B26" s="92"/>
      <c r="C26" s="92"/>
      <c r="D26" s="9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</row>
    <row r="27" spans="1:160">
      <c r="A27" s="96" t="s">
        <v>265</v>
      </c>
      <c r="B27" s="97"/>
      <c r="C27" s="97"/>
      <c r="D27" s="98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</row>
    <row r="28" spans="1:160">
      <c r="A28" s="92" t="s">
        <v>264</v>
      </c>
      <c r="B28" s="92"/>
      <c r="C28" s="92"/>
      <c r="D28" s="9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</row>
    <row r="29" spans="1:160">
      <c r="A29" s="92"/>
      <c r="B29" s="92"/>
      <c r="C29" s="92"/>
      <c r="D29" s="9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</row>
    <row r="30" spans="1:160">
      <c r="A30" s="92"/>
      <c r="B30" s="92"/>
      <c r="C30" s="92"/>
      <c r="D30" s="9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</row>
    <row r="31" spans="1:160">
      <c r="A31" s="96" t="s">
        <v>266</v>
      </c>
      <c r="B31" s="97"/>
      <c r="C31" s="97"/>
      <c r="D31" s="98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</row>
    <row r="32" spans="1:160">
      <c r="A32" s="92" t="s">
        <v>264</v>
      </c>
      <c r="B32" s="92"/>
      <c r="C32" s="92"/>
      <c r="D32" s="9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</row>
    <row r="33" spans="1:160">
      <c r="A33" s="92"/>
      <c r="B33" s="92"/>
      <c r="C33" s="92"/>
      <c r="D33" s="9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</row>
    <row r="34" spans="1:160">
      <c r="A34" s="92"/>
      <c r="B34" s="92"/>
      <c r="C34" s="92"/>
      <c r="D34" s="9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</row>
    <row r="35" spans="1:160">
      <c r="A35" s="96" t="s">
        <v>267</v>
      </c>
      <c r="B35" s="97"/>
      <c r="C35" s="97"/>
      <c r="D35" s="98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</row>
    <row r="36" spans="1:160">
      <c r="A36" s="92" t="s">
        <v>268</v>
      </c>
      <c r="B36" s="92"/>
      <c r="C36" s="92"/>
      <c r="D36" s="9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</row>
    <row r="37" spans="1:160">
      <c r="A37" s="92"/>
      <c r="B37" s="92"/>
      <c r="C37" s="92"/>
      <c r="D37" s="9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</row>
    <row r="38" spans="1:160">
      <c r="A38" s="92"/>
      <c r="B38" s="92"/>
      <c r="C38" s="92"/>
      <c r="D38" s="9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</row>
    <row r="39" spans="1:160" ht="21">
      <c r="A39" s="100" t="s">
        <v>269</v>
      </c>
      <c r="B39" s="100"/>
      <c r="C39" s="100"/>
      <c r="D39" s="100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</row>
    <row r="40" spans="1:160">
      <c r="A40" s="92" t="s">
        <v>270</v>
      </c>
      <c r="B40" s="92"/>
      <c r="C40" s="92"/>
      <c r="D40" s="9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</row>
    <row r="41" spans="1:160">
      <c r="A41" s="92"/>
      <c r="B41" s="92"/>
      <c r="C41" s="92"/>
      <c r="D41" s="9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</row>
    <row r="42" spans="1:160">
      <c r="A42" s="99" t="s">
        <v>271</v>
      </c>
      <c r="B42" s="99"/>
      <c r="C42" s="99"/>
      <c r="D42" s="99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</row>
    <row r="43" spans="1:160">
      <c r="A43" s="94" t="s">
        <v>272</v>
      </c>
      <c r="B43" s="94"/>
      <c r="C43" s="94"/>
      <c r="D43" s="94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</row>
    <row r="44" spans="1:160">
      <c r="A44" s="94" t="s">
        <v>273</v>
      </c>
      <c r="B44" s="94"/>
      <c r="C44" s="94"/>
      <c r="D44" s="94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</row>
    <row r="45" spans="1:160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</row>
    <row r="46" spans="1:160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</row>
    <row r="47" spans="1:160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</row>
    <row r="48" spans="1:160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</row>
    <row r="49" spans="1:160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</row>
    <row r="50" spans="1:160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</row>
    <row r="51" spans="1:160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</row>
    <row r="52" spans="1:160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</row>
    <row r="53" spans="1:160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</row>
    <row r="54" spans="1:160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</row>
    <row r="55" spans="1:160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</row>
    <row r="56" spans="1:160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</row>
    <row r="57" spans="1:160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</row>
    <row r="58" spans="1:160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</row>
    <row r="59" spans="1:160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</row>
    <row r="60" spans="1:160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</row>
    <row r="61" spans="1:160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</row>
    <row r="62" spans="1:160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</row>
    <row r="63" spans="1:160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</row>
    <row r="64" spans="1:160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</row>
    <row r="65" spans="1:160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</row>
    <row r="66" spans="1:160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</row>
    <row r="67" spans="1:160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</row>
    <row r="68" spans="1:160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</row>
    <row r="69" spans="1:160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</row>
    <row r="70" spans="1:160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</row>
    <row r="71" spans="1:160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</row>
    <row r="72" spans="1:160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</row>
    <row r="73" spans="1:160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</row>
    <row r="74" spans="1:160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</row>
    <row r="75" spans="1:160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</row>
    <row r="76" spans="1:160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</row>
    <row r="77" spans="1:160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</row>
    <row r="78" spans="1:160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</row>
    <row r="79" spans="1:160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</row>
    <row r="80" spans="1:160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</row>
    <row r="81" spans="1:160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</row>
    <row r="82" spans="1:160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</row>
    <row r="83" spans="1:160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</row>
    <row r="84" spans="1:160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</row>
    <row r="85" spans="1:160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</row>
    <row r="86" spans="1:160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</row>
    <row r="87" spans="1:160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</row>
    <row r="88" spans="1:160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</row>
    <row r="89" spans="1:160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</row>
    <row r="90" spans="1:160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</row>
    <row r="91" spans="1:160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</row>
    <row r="92" spans="1:160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</row>
    <row r="93" spans="1:160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</row>
    <row r="94" spans="1:160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</row>
    <row r="95" spans="1:160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</row>
    <row r="96" spans="1:160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</row>
    <row r="97" spans="1:160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</row>
    <row r="98" spans="1:160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</row>
    <row r="99" spans="1:160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</row>
    <row r="100" spans="1:160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</row>
    <row r="101" spans="1:160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</row>
    <row r="102" spans="1:160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</row>
    <row r="103" spans="1:160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</row>
    <row r="104" spans="1:160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</row>
    <row r="105" spans="1:160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</row>
    <row r="106" spans="1:160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</row>
    <row r="107" spans="1:160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</row>
    <row r="108" spans="1:160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</row>
    <row r="109" spans="1:160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</row>
    <row r="110" spans="1:160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  <c r="FD110" s="2"/>
    </row>
    <row r="111" spans="1:160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  <c r="FD111" s="2"/>
    </row>
    <row r="112" spans="1:160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  <c r="FD112" s="2"/>
    </row>
    <row r="113" spans="1:160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</row>
    <row r="114" spans="1:160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</row>
    <row r="115" spans="1:160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</row>
    <row r="116" spans="1:160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</row>
    <row r="117" spans="1:160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</row>
    <row r="118" spans="1:160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</row>
    <row r="119" spans="1:160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</row>
    <row r="120" spans="1:160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</row>
    <row r="121" spans="1:160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</row>
    <row r="122" spans="1:160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  <c r="FD122" s="2"/>
    </row>
    <row r="123" spans="1:160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  <c r="FD123" s="2"/>
    </row>
    <row r="124" spans="1:160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  <c r="FD124" s="2"/>
    </row>
    <row r="125" spans="1:160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  <c r="FD125" s="2"/>
    </row>
    <row r="126" spans="1:160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  <c r="FD126" s="2"/>
    </row>
    <row r="127" spans="1:160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  <c r="FD127" s="2"/>
    </row>
    <row r="128" spans="1:160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  <c r="FD128" s="2"/>
    </row>
    <row r="129" spans="1:160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  <c r="FD129" s="2"/>
    </row>
    <row r="130" spans="1:160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  <c r="FD130" s="2"/>
    </row>
    <row r="131" spans="1:160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  <c r="FD131" s="2"/>
    </row>
    <row r="132" spans="1:160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  <c r="FD132" s="2"/>
    </row>
    <row r="133" spans="1:160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  <c r="FD133" s="2"/>
    </row>
    <row r="134" spans="1:160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  <c r="FD134" s="2"/>
    </row>
    <row r="135" spans="1:160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  <c r="FD135" s="2"/>
    </row>
    <row r="136" spans="1:160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  <c r="FD136" s="2"/>
    </row>
    <row r="137" spans="1:160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  <c r="FD137" s="2"/>
    </row>
    <row r="138" spans="1:160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  <c r="FD138" s="2"/>
    </row>
    <row r="139" spans="1:160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  <c r="FD139" s="2"/>
    </row>
    <row r="140" spans="1:160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  <c r="FD140" s="2"/>
    </row>
    <row r="141" spans="1:160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  <c r="FD141" s="2"/>
    </row>
    <row r="142" spans="1:160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  <c r="FD142" s="2"/>
    </row>
    <row r="143" spans="1:160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  <c r="FD143" s="2"/>
    </row>
    <row r="144" spans="1:160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  <c r="FD144" s="2"/>
    </row>
    <row r="145" spans="1:160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  <c r="FD145" s="2"/>
    </row>
    <row r="146" spans="1:160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  <c r="FD146" s="2"/>
    </row>
    <row r="147" spans="1:160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  <c r="FD147" s="2"/>
    </row>
    <row r="148" spans="1:160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  <c r="FD148" s="2"/>
    </row>
    <row r="149" spans="1:160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  <c r="FD149" s="2"/>
    </row>
    <row r="150" spans="1:160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2"/>
      <c r="FD150" s="2"/>
    </row>
    <row r="151" spans="1:160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  <c r="FD151" s="2"/>
    </row>
    <row r="152" spans="1:160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2"/>
      <c r="FD152" s="2"/>
    </row>
    <row r="153" spans="1:160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  <c r="FD153" s="2"/>
    </row>
    <row r="154" spans="1:160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  <c r="FD154" s="2"/>
    </row>
    <row r="155" spans="1:160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  <c r="FD155" s="2"/>
    </row>
    <row r="156" spans="1:160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2"/>
      <c r="FD156" s="2"/>
    </row>
    <row r="157" spans="1:160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  <c r="FD157" s="2"/>
    </row>
    <row r="158" spans="1:160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  <c r="FD158" s="2"/>
    </row>
    <row r="159" spans="1:160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  <c r="FD159" s="2"/>
    </row>
    <row r="160" spans="1:160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  <c r="FD160" s="2"/>
    </row>
    <row r="161" spans="1:160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  <c r="FD161" s="2"/>
    </row>
    <row r="162" spans="1:160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  <c r="FD162" s="2"/>
    </row>
    <row r="163" spans="1:160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  <c r="FD163" s="2"/>
    </row>
    <row r="164" spans="1:160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  <c r="FD164" s="2"/>
    </row>
    <row r="165" spans="1:160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  <c r="FD165" s="2"/>
    </row>
    <row r="166" spans="1:160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  <c r="FD166" s="2"/>
    </row>
    <row r="167" spans="1:160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  <c r="FD167" s="2"/>
    </row>
    <row r="168" spans="1:160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  <c r="FD168" s="2"/>
    </row>
    <row r="169" spans="1:160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  <c r="FD169" s="2"/>
    </row>
    <row r="170" spans="1:160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  <c r="FD170" s="2"/>
    </row>
    <row r="171" spans="1:160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  <c r="FD171" s="2"/>
    </row>
    <row r="172" spans="1:160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  <c r="FA172" s="2"/>
      <c r="FB172" s="2"/>
      <c r="FC172" s="2"/>
      <c r="FD172" s="2"/>
    </row>
    <row r="173" spans="1:160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  <c r="FA173" s="2"/>
      <c r="FB173" s="2"/>
      <c r="FC173" s="2"/>
      <c r="FD173" s="2"/>
    </row>
    <row r="174" spans="1:160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  <c r="EZ174" s="2"/>
      <c r="FA174" s="2"/>
      <c r="FB174" s="2"/>
      <c r="FC174" s="2"/>
      <c r="FD174" s="2"/>
    </row>
    <row r="175" spans="1:160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  <c r="EZ175" s="2"/>
      <c r="FA175" s="2"/>
      <c r="FB175" s="2"/>
      <c r="FC175" s="2"/>
      <c r="FD175" s="2"/>
    </row>
    <row r="176" spans="1:160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  <c r="EZ176" s="2"/>
      <c r="FA176" s="2"/>
      <c r="FB176" s="2"/>
      <c r="FC176" s="2"/>
      <c r="FD176" s="2"/>
    </row>
    <row r="177" spans="1:160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  <c r="EZ177" s="2"/>
      <c r="FA177" s="2"/>
      <c r="FB177" s="2"/>
      <c r="FC177" s="2"/>
      <c r="FD177" s="2"/>
    </row>
    <row r="178" spans="1:160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  <c r="EZ178" s="2"/>
      <c r="FA178" s="2"/>
      <c r="FB178" s="2"/>
      <c r="FC178" s="2"/>
      <c r="FD178" s="2"/>
    </row>
    <row r="179" spans="1:160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  <c r="EZ179" s="2"/>
      <c r="FA179" s="2"/>
      <c r="FB179" s="2"/>
      <c r="FC179" s="2"/>
      <c r="FD179" s="2"/>
    </row>
    <row r="180" spans="1:160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  <c r="EZ180" s="2"/>
      <c r="FA180" s="2"/>
      <c r="FB180" s="2"/>
      <c r="FC180" s="2"/>
      <c r="FD180" s="2"/>
    </row>
    <row r="181" spans="1:160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  <c r="EZ181" s="2"/>
      <c r="FA181" s="2"/>
      <c r="FB181" s="2"/>
      <c r="FC181" s="2"/>
      <c r="FD181" s="2"/>
    </row>
    <row r="182" spans="1:160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  <c r="EZ182" s="2"/>
      <c r="FA182" s="2"/>
      <c r="FB182" s="2"/>
      <c r="FC182" s="2"/>
      <c r="FD182" s="2"/>
    </row>
    <row r="183" spans="1:160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  <c r="EZ183" s="2"/>
      <c r="FA183" s="2"/>
      <c r="FB183" s="2"/>
      <c r="FC183" s="2"/>
      <c r="FD183" s="2"/>
    </row>
    <row r="184" spans="1:160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  <c r="EZ184" s="2"/>
      <c r="FA184" s="2"/>
      <c r="FB184" s="2"/>
      <c r="FC184" s="2"/>
      <c r="FD184" s="2"/>
    </row>
    <row r="185" spans="1:160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  <c r="EZ185" s="2"/>
      <c r="FA185" s="2"/>
      <c r="FB185" s="2"/>
      <c r="FC185" s="2"/>
      <c r="FD185" s="2"/>
    </row>
    <row r="186" spans="1:160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  <c r="EZ186" s="2"/>
      <c r="FA186" s="2"/>
      <c r="FB186" s="2"/>
      <c r="FC186" s="2"/>
      <c r="FD186" s="2"/>
    </row>
    <row r="187" spans="1:160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  <c r="EZ187" s="2"/>
      <c r="FA187" s="2"/>
      <c r="FB187" s="2"/>
      <c r="FC187" s="2"/>
      <c r="FD187" s="2"/>
    </row>
    <row r="188" spans="1:160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  <c r="EZ188" s="2"/>
      <c r="FA188" s="2"/>
      <c r="FB188" s="2"/>
      <c r="FC188" s="2"/>
      <c r="FD188" s="2"/>
    </row>
    <row r="189" spans="1:160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  <c r="EZ189" s="2"/>
      <c r="FA189" s="2"/>
      <c r="FB189" s="2"/>
      <c r="FC189" s="2"/>
      <c r="FD189" s="2"/>
    </row>
    <row r="190" spans="1:160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  <c r="EZ190" s="2"/>
      <c r="FA190" s="2"/>
      <c r="FB190" s="2"/>
      <c r="FC190" s="2"/>
      <c r="FD190" s="2"/>
    </row>
    <row r="191" spans="1:160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  <c r="EZ191" s="2"/>
      <c r="FA191" s="2"/>
      <c r="FB191" s="2"/>
      <c r="FC191" s="2"/>
      <c r="FD191" s="2"/>
    </row>
    <row r="192" spans="1:160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  <c r="EZ192" s="2"/>
      <c r="FA192" s="2"/>
      <c r="FB192" s="2"/>
      <c r="FC192" s="2"/>
      <c r="FD192" s="2"/>
    </row>
    <row r="193" spans="1:160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  <c r="EZ193" s="2"/>
      <c r="FA193" s="2"/>
      <c r="FB193" s="2"/>
      <c r="FC193" s="2"/>
      <c r="FD193" s="2"/>
    </row>
    <row r="194" spans="1:160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2"/>
      <c r="EE194" s="2"/>
      <c r="EF194" s="2"/>
      <c r="EG194" s="2"/>
      <c r="EH194" s="2"/>
      <c r="EI194" s="2"/>
      <c r="EJ194" s="2"/>
      <c r="EK194" s="2"/>
      <c r="EL194" s="2"/>
      <c r="EM194" s="2"/>
      <c r="EN194" s="2"/>
      <c r="EO194" s="2"/>
      <c r="EP194" s="2"/>
      <c r="EQ194" s="2"/>
      <c r="ER194" s="2"/>
      <c r="ES194" s="2"/>
      <c r="ET194" s="2"/>
      <c r="EU194" s="2"/>
      <c r="EV194" s="2"/>
      <c r="EW194" s="2"/>
      <c r="EX194" s="2"/>
      <c r="EY194" s="2"/>
      <c r="EZ194" s="2"/>
      <c r="FA194" s="2"/>
      <c r="FB194" s="2"/>
      <c r="FC194" s="2"/>
      <c r="FD194" s="2"/>
    </row>
    <row r="195" spans="1:160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  <c r="EZ195" s="2"/>
      <c r="FA195" s="2"/>
      <c r="FB195" s="2"/>
      <c r="FC195" s="2"/>
      <c r="FD195" s="2"/>
    </row>
    <row r="196" spans="1:160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  <c r="EZ196" s="2"/>
      <c r="FA196" s="2"/>
      <c r="FB196" s="2"/>
      <c r="FC196" s="2"/>
      <c r="FD196" s="2"/>
    </row>
    <row r="197" spans="1:160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  <c r="EA197" s="2"/>
      <c r="EB197" s="2"/>
      <c r="EC197" s="2"/>
      <c r="ED197" s="2"/>
      <c r="EE197" s="2"/>
      <c r="EF197" s="2"/>
      <c r="EG197" s="2"/>
      <c r="EH197" s="2"/>
      <c r="EI197" s="2"/>
      <c r="EJ197" s="2"/>
      <c r="EK197" s="2"/>
      <c r="EL197" s="2"/>
      <c r="EM197" s="2"/>
      <c r="EN197" s="2"/>
      <c r="EO197" s="2"/>
      <c r="EP197" s="2"/>
      <c r="EQ197" s="2"/>
      <c r="ER197" s="2"/>
      <c r="ES197" s="2"/>
      <c r="ET197" s="2"/>
      <c r="EU197" s="2"/>
      <c r="EV197" s="2"/>
      <c r="EW197" s="2"/>
      <c r="EX197" s="2"/>
      <c r="EY197" s="2"/>
      <c r="EZ197" s="2"/>
      <c r="FA197" s="2"/>
      <c r="FB197" s="2"/>
      <c r="FC197" s="2"/>
      <c r="FD197" s="2"/>
    </row>
    <row r="198" spans="1:160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  <c r="EZ198" s="2"/>
      <c r="FA198" s="2"/>
      <c r="FB198" s="2"/>
      <c r="FC198" s="2"/>
      <c r="FD198" s="2"/>
    </row>
    <row r="199" spans="1:160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  <c r="EZ199" s="2"/>
      <c r="FA199" s="2"/>
      <c r="FB199" s="2"/>
      <c r="FC199" s="2"/>
      <c r="FD199" s="2"/>
    </row>
    <row r="200" spans="1:160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  <c r="EZ200" s="2"/>
      <c r="FA200" s="2"/>
      <c r="FB200" s="2"/>
      <c r="FC200" s="2"/>
      <c r="FD200" s="2"/>
    </row>
    <row r="201" spans="1:160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  <c r="EZ201" s="2"/>
      <c r="FA201" s="2"/>
      <c r="FB201" s="2"/>
      <c r="FC201" s="2"/>
      <c r="FD201" s="2"/>
    </row>
    <row r="202" spans="1:160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  <c r="EZ202" s="2"/>
      <c r="FA202" s="2"/>
      <c r="FB202" s="2"/>
      <c r="FC202" s="2"/>
      <c r="FD202" s="2"/>
    </row>
    <row r="203" spans="1:160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  <c r="EZ203" s="2"/>
      <c r="FA203" s="2"/>
      <c r="FB203" s="2"/>
      <c r="FC203" s="2"/>
      <c r="FD203" s="2"/>
    </row>
    <row r="204" spans="1:160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  <c r="EZ204" s="2"/>
      <c r="FA204" s="2"/>
      <c r="FB204" s="2"/>
      <c r="FC204" s="2"/>
      <c r="FD204" s="2"/>
    </row>
    <row r="205" spans="1:160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  <c r="EZ205" s="2"/>
      <c r="FA205" s="2"/>
      <c r="FB205" s="2"/>
      <c r="FC205" s="2"/>
      <c r="FD205" s="2"/>
    </row>
    <row r="206" spans="1:160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  <c r="EZ206" s="2"/>
      <c r="FA206" s="2"/>
      <c r="FB206" s="2"/>
      <c r="FC206" s="2"/>
      <c r="FD206" s="2"/>
    </row>
    <row r="207" spans="1:160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  <c r="EZ207" s="2"/>
      <c r="FA207" s="2"/>
      <c r="FB207" s="2"/>
      <c r="FC207" s="2"/>
      <c r="FD207" s="2"/>
    </row>
    <row r="208" spans="1:160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  <c r="EZ208" s="2"/>
      <c r="FA208" s="2"/>
      <c r="FB208" s="2"/>
      <c r="FC208" s="2"/>
      <c r="FD208" s="2"/>
    </row>
    <row r="209" spans="1:160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  <c r="EZ209" s="2"/>
      <c r="FA209" s="2"/>
      <c r="FB209" s="2"/>
      <c r="FC209" s="2"/>
      <c r="FD209" s="2"/>
    </row>
    <row r="210" spans="1:160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  <c r="EZ210" s="2"/>
      <c r="FA210" s="2"/>
      <c r="FB210" s="2"/>
      <c r="FC210" s="2"/>
      <c r="FD210" s="2"/>
    </row>
    <row r="211" spans="1:160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  <c r="EZ211" s="2"/>
      <c r="FA211" s="2"/>
      <c r="FB211" s="2"/>
      <c r="FC211" s="2"/>
      <c r="FD211" s="2"/>
    </row>
    <row r="212" spans="1:160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  <c r="EZ212" s="2"/>
      <c r="FA212" s="2"/>
      <c r="FB212" s="2"/>
      <c r="FC212" s="2"/>
      <c r="FD212" s="2"/>
    </row>
    <row r="213" spans="1:160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  <c r="EZ213" s="2"/>
      <c r="FA213" s="2"/>
      <c r="FB213" s="2"/>
      <c r="FC213" s="2"/>
      <c r="FD213" s="2"/>
    </row>
    <row r="214" spans="1:160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  <c r="EZ214" s="2"/>
      <c r="FA214" s="2"/>
      <c r="FB214" s="2"/>
      <c r="FC214" s="2"/>
      <c r="FD214" s="2"/>
    </row>
    <row r="215" spans="1:160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  <c r="EZ215" s="2"/>
      <c r="FA215" s="2"/>
      <c r="FB215" s="2"/>
      <c r="FC215" s="2"/>
      <c r="FD215" s="2"/>
    </row>
    <row r="216" spans="1:160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  <c r="EZ216" s="2"/>
      <c r="FA216" s="2"/>
      <c r="FB216" s="2"/>
      <c r="FC216" s="2"/>
      <c r="FD216" s="2"/>
    </row>
    <row r="217" spans="1:160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  <c r="FD217" s="2"/>
    </row>
    <row r="218" spans="1:160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  <c r="EZ218" s="2"/>
      <c r="FA218" s="2"/>
      <c r="FB218" s="2"/>
      <c r="FC218" s="2"/>
      <c r="FD218" s="2"/>
    </row>
    <row r="219" spans="1:160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  <c r="EZ219" s="2"/>
      <c r="FA219" s="2"/>
      <c r="FB219" s="2"/>
      <c r="FC219" s="2"/>
      <c r="FD219" s="2"/>
    </row>
    <row r="220" spans="1:160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  <c r="EZ220" s="2"/>
      <c r="FA220" s="2"/>
      <c r="FB220" s="2"/>
      <c r="FC220" s="2"/>
      <c r="FD220" s="2"/>
    </row>
    <row r="221" spans="1:160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  <c r="EZ221" s="2"/>
      <c r="FA221" s="2"/>
      <c r="FB221" s="2"/>
      <c r="FC221" s="2"/>
      <c r="FD221" s="2"/>
    </row>
    <row r="222" spans="1:160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  <c r="EZ222" s="2"/>
      <c r="FA222" s="2"/>
      <c r="FB222" s="2"/>
      <c r="FC222" s="2"/>
      <c r="FD222" s="2"/>
    </row>
    <row r="223" spans="1:160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  <c r="EZ223" s="2"/>
      <c r="FA223" s="2"/>
      <c r="FB223" s="2"/>
      <c r="FC223" s="2"/>
      <c r="FD223" s="2"/>
    </row>
    <row r="224" spans="1:160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  <c r="EZ224" s="2"/>
      <c r="FA224" s="2"/>
      <c r="FB224" s="2"/>
      <c r="FC224" s="2"/>
      <c r="FD224" s="2"/>
    </row>
    <row r="225" spans="1:160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  <c r="EZ225" s="2"/>
      <c r="FA225" s="2"/>
      <c r="FB225" s="2"/>
      <c r="FC225" s="2"/>
      <c r="FD225" s="2"/>
    </row>
    <row r="226" spans="1:160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  <c r="EZ226" s="2"/>
      <c r="FA226" s="2"/>
      <c r="FB226" s="2"/>
      <c r="FC226" s="2"/>
      <c r="FD226" s="2"/>
    </row>
    <row r="227" spans="1:160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  <c r="EZ227" s="2"/>
      <c r="FA227" s="2"/>
      <c r="FB227" s="2"/>
      <c r="FC227" s="2"/>
      <c r="FD227" s="2"/>
    </row>
    <row r="228" spans="1:160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  <c r="EZ228" s="2"/>
      <c r="FA228" s="2"/>
      <c r="FB228" s="2"/>
      <c r="FC228" s="2"/>
      <c r="FD228" s="2"/>
    </row>
    <row r="229" spans="1:160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  <c r="EZ229" s="2"/>
      <c r="FA229" s="2"/>
      <c r="FB229" s="2"/>
      <c r="FC229" s="2"/>
      <c r="FD229" s="2"/>
    </row>
    <row r="230" spans="1:160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  <c r="EZ230" s="2"/>
      <c r="FA230" s="2"/>
      <c r="FB230" s="2"/>
      <c r="FC230" s="2"/>
      <c r="FD230" s="2"/>
    </row>
    <row r="231" spans="1:160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  <c r="EZ231" s="2"/>
      <c r="FA231" s="2"/>
      <c r="FB231" s="2"/>
      <c r="FC231" s="2"/>
      <c r="FD231" s="2"/>
    </row>
    <row r="232" spans="1:160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  <c r="EZ232" s="2"/>
      <c r="FA232" s="2"/>
      <c r="FB232" s="2"/>
      <c r="FC232" s="2"/>
      <c r="FD232" s="2"/>
    </row>
    <row r="233" spans="1:160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  <c r="EZ233" s="2"/>
      <c r="FA233" s="2"/>
      <c r="FB233" s="2"/>
      <c r="FC233" s="2"/>
      <c r="FD233" s="2"/>
    </row>
    <row r="234" spans="1:160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  <c r="EZ234" s="2"/>
      <c r="FA234" s="2"/>
      <c r="FB234" s="2"/>
      <c r="FC234" s="2"/>
      <c r="FD234" s="2"/>
    </row>
    <row r="235" spans="1:160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  <c r="EZ235" s="2"/>
      <c r="FA235" s="2"/>
      <c r="FB235" s="2"/>
      <c r="FC235" s="2"/>
      <c r="FD235" s="2"/>
    </row>
    <row r="236" spans="1:160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  <c r="EZ236" s="2"/>
      <c r="FA236" s="2"/>
      <c r="FB236" s="2"/>
      <c r="FC236" s="2"/>
      <c r="FD236" s="2"/>
    </row>
    <row r="237" spans="1:160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  <c r="EZ237" s="2"/>
      <c r="FA237" s="2"/>
      <c r="FB237" s="2"/>
      <c r="FC237" s="2"/>
      <c r="FD237" s="2"/>
    </row>
    <row r="238" spans="1:160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  <c r="EZ238" s="2"/>
      <c r="FA238" s="2"/>
      <c r="FB238" s="2"/>
      <c r="FC238" s="2"/>
      <c r="FD238" s="2"/>
    </row>
    <row r="239" spans="1:160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  <c r="EZ239" s="2"/>
      <c r="FA239" s="2"/>
      <c r="FB239" s="2"/>
      <c r="FC239" s="2"/>
      <c r="FD239" s="2"/>
    </row>
    <row r="240" spans="1:160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  <c r="EZ240" s="2"/>
      <c r="FA240" s="2"/>
      <c r="FB240" s="2"/>
      <c r="FC240" s="2"/>
      <c r="FD240" s="2"/>
    </row>
    <row r="241" spans="1:160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  <c r="EZ241" s="2"/>
      <c r="FA241" s="2"/>
      <c r="FB241" s="2"/>
      <c r="FC241" s="2"/>
      <c r="FD241" s="2"/>
    </row>
    <row r="242" spans="1:160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  <c r="EZ242" s="2"/>
      <c r="FA242" s="2"/>
      <c r="FB242" s="2"/>
      <c r="FC242" s="2"/>
      <c r="FD242" s="2"/>
    </row>
    <row r="243" spans="1:160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  <c r="EZ243" s="2"/>
      <c r="FA243" s="2"/>
      <c r="FB243" s="2"/>
      <c r="FC243" s="2"/>
      <c r="FD243" s="2"/>
    </row>
    <row r="244" spans="1:160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  <c r="EZ244" s="2"/>
      <c r="FA244" s="2"/>
      <c r="FB244" s="2"/>
      <c r="FC244" s="2"/>
      <c r="FD244" s="2"/>
    </row>
    <row r="245" spans="1:160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  <c r="EZ245" s="2"/>
      <c r="FA245" s="2"/>
      <c r="FB245" s="2"/>
      <c r="FC245" s="2"/>
      <c r="FD245" s="2"/>
    </row>
    <row r="246" spans="1:160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  <c r="EZ246" s="2"/>
      <c r="FA246" s="2"/>
      <c r="FB246" s="2"/>
      <c r="FC246" s="2"/>
      <c r="FD246" s="2"/>
    </row>
    <row r="247" spans="1:160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  <c r="EZ247" s="2"/>
      <c r="FA247" s="2"/>
      <c r="FB247" s="2"/>
      <c r="FC247" s="2"/>
      <c r="FD247" s="2"/>
    </row>
    <row r="248" spans="1:160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  <c r="EZ248" s="2"/>
      <c r="FA248" s="2"/>
      <c r="FB248" s="2"/>
      <c r="FC248" s="2"/>
      <c r="FD248" s="2"/>
    </row>
    <row r="249" spans="1:160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  <c r="EZ249" s="2"/>
      <c r="FA249" s="2"/>
      <c r="FB249" s="2"/>
      <c r="FC249" s="2"/>
      <c r="FD249" s="2"/>
    </row>
    <row r="250" spans="1:160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  <c r="EZ250" s="2"/>
      <c r="FA250" s="2"/>
      <c r="FB250" s="2"/>
      <c r="FC250" s="2"/>
      <c r="FD250" s="2"/>
    </row>
    <row r="251" spans="1:160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  <c r="EZ251" s="2"/>
      <c r="FA251" s="2"/>
      <c r="FB251" s="2"/>
      <c r="FC251" s="2"/>
      <c r="FD251" s="2"/>
    </row>
    <row r="252" spans="1:160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  <c r="EZ252" s="2"/>
      <c r="FA252" s="2"/>
      <c r="FB252" s="2"/>
      <c r="FC252" s="2"/>
      <c r="FD252" s="2"/>
    </row>
    <row r="253" spans="1:160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  <c r="EZ253" s="2"/>
      <c r="FA253" s="2"/>
      <c r="FB253" s="2"/>
      <c r="FC253" s="2"/>
      <c r="FD253" s="2"/>
    </row>
    <row r="254" spans="1:160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  <c r="EZ254" s="2"/>
      <c r="FA254" s="2"/>
      <c r="FB254" s="2"/>
      <c r="FC254" s="2"/>
      <c r="FD254" s="2"/>
    </row>
    <row r="255" spans="1:160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  <c r="EZ255" s="2"/>
      <c r="FA255" s="2"/>
      <c r="FB255" s="2"/>
      <c r="FC255" s="2"/>
      <c r="FD255" s="2"/>
    </row>
    <row r="256" spans="1:160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  <c r="EZ256" s="2"/>
      <c r="FA256" s="2"/>
      <c r="FB256" s="2"/>
      <c r="FC256" s="2"/>
      <c r="FD256" s="2"/>
    </row>
    <row r="257" spans="1:160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  <c r="EY257" s="2"/>
      <c r="EZ257" s="2"/>
      <c r="FA257" s="2"/>
      <c r="FB257" s="2"/>
      <c r="FC257" s="2"/>
      <c r="FD257" s="2"/>
    </row>
    <row r="258" spans="1:160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  <c r="EY258" s="2"/>
      <c r="EZ258" s="2"/>
      <c r="FA258" s="2"/>
      <c r="FB258" s="2"/>
      <c r="FC258" s="2"/>
      <c r="FD258" s="2"/>
    </row>
    <row r="259" spans="1:160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  <c r="EY259" s="2"/>
      <c r="EZ259" s="2"/>
      <c r="FA259" s="2"/>
      <c r="FB259" s="2"/>
      <c r="FC259" s="2"/>
      <c r="FD259" s="2"/>
    </row>
    <row r="260" spans="1:160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  <c r="EZ260" s="2"/>
      <c r="FA260" s="2"/>
      <c r="FB260" s="2"/>
      <c r="FC260" s="2"/>
      <c r="FD260" s="2"/>
    </row>
    <row r="261" spans="1:160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  <c r="EY261" s="2"/>
      <c r="EZ261" s="2"/>
      <c r="FA261" s="2"/>
      <c r="FB261" s="2"/>
      <c r="FC261" s="2"/>
      <c r="FD261" s="2"/>
    </row>
    <row r="262" spans="1:160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  <c r="EY262" s="2"/>
      <c r="EZ262" s="2"/>
      <c r="FA262" s="2"/>
      <c r="FB262" s="2"/>
      <c r="FC262" s="2"/>
      <c r="FD262" s="2"/>
    </row>
    <row r="263" spans="1:160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  <c r="EY263" s="2"/>
      <c r="EZ263" s="2"/>
      <c r="FA263" s="2"/>
      <c r="FB263" s="2"/>
      <c r="FC263" s="2"/>
      <c r="FD263" s="2"/>
    </row>
    <row r="264" spans="1:160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  <c r="EY264" s="2"/>
      <c r="EZ264" s="2"/>
      <c r="FA264" s="2"/>
      <c r="FB264" s="2"/>
      <c r="FC264" s="2"/>
      <c r="FD264" s="2"/>
    </row>
    <row r="265" spans="1:160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  <c r="EY265" s="2"/>
      <c r="EZ265" s="2"/>
      <c r="FA265" s="2"/>
      <c r="FB265" s="2"/>
      <c r="FC265" s="2"/>
      <c r="FD265" s="2"/>
    </row>
    <row r="266" spans="1:160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  <c r="EY266" s="2"/>
      <c r="EZ266" s="2"/>
      <c r="FA266" s="2"/>
      <c r="FB266" s="2"/>
      <c r="FC266" s="2"/>
      <c r="FD266" s="2"/>
    </row>
    <row r="267" spans="1:160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  <c r="EY267" s="2"/>
      <c r="EZ267" s="2"/>
      <c r="FA267" s="2"/>
      <c r="FB267" s="2"/>
      <c r="FC267" s="2"/>
      <c r="FD267" s="2"/>
    </row>
    <row r="268" spans="1:160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  <c r="EY268" s="2"/>
      <c r="EZ268" s="2"/>
      <c r="FA268" s="2"/>
      <c r="FB268" s="2"/>
      <c r="FC268" s="2"/>
      <c r="FD268" s="2"/>
    </row>
    <row r="269" spans="1:160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  <c r="EY269" s="2"/>
      <c r="EZ269" s="2"/>
      <c r="FA269" s="2"/>
      <c r="FB269" s="2"/>
      <c r="FC269" s="2"/>
      <c r="FD269" s="2"/>
    </row>
    <row r="270" spans="1:160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  <c r="EY270" s="2"/>
      <c r="EZ270" s="2"/>
      <c r="FA270" s="2"/>
      <c r="FB270" s="2"/>
      <c r="FC270" s="2"/>
      <c r="FD270" s="2"/>
    </row>
    <row r="271" spans="1:160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  <c r="EY271" s="2"/>
      <c r="EZ271" s="2"/>
      <c r="FA271" s="2"/>
      <c r="FB271" s="2"/>
      <c r="FC271" s="2"/>
      <c r="FD271" s="2"/>
    </row>
    <row r="272" spans="1:160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  <c r="EY272" s="2"/>
      <c r="EZ272" s="2"/>
      <c r="FA272" s="2"/>
      <c r="FB272" s="2"/>
      <c r="FC272" s="2"/>
      <c r="FD272" s="2"/>
    </row>
    <row r="273" spans="1:160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  <c r="EZ273" s="2"/>
      <c r="FA273" s="2"/>
      <c r="FB273" s="2"/>
      <c r="FC273" s="2"/>
      <c r="FD273" s="2"/>
    </row>
    <row r="274" spans="1:160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  <c r="EY274" s="2"/>
      <c r="EZ274" s="2"/>
      <c r="FA274" s="2"/>
      <c r="FB274" s="2"/>
      <c r="FC274" s="2"/>
      <c r="FD274" s="2"/>
    </row>
    <row r="275" spans="1:160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  <c r="EY275" s="2"/>
      <c r="EZ275" s="2"/>
      <c r="FA275" s="2"/>
      <c r="FB275" s="2"/>
      <c r="FC275" s="2"/>
      <c r="FD275" s="2"/>
    </row>
    <row r="276" spans="1:160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  <c r="EY276" s="2"/>
      <c r="EZ276" s="2"/>
      <c r="FA276" s="2"/>
      <c r="FB276" s="2"/>
      <c r="FC276" s="2"/>
      <c r="FD276" s="2"/>
    </row>
    <row r="277" spans="1:160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  <c r="EY277" s="2"/>
      <c r="EZ277" s="2"/>
      <c r="FA277" s="2"/>
      <c r="FB277" s="2"/>
      <c r="FC277" s="2"/>
      <c r="FD277" s="2"/>
    </row>
    <row r="278" spans="1:160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  <c r="EY278" s="2"/>
      <c r="EZ278" s="2"/>
      <c r="FA278" s="2"/>
      <c r="FB278" s="2"/>
      <c r="FC278" s="2"/>
      <c r="FD278" s="2"/>
    </row>
    <row r="279" spans="1:160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  <c r="EY279" s="2"/>
      <c r="EZ279" s="2"/>
      <c r="FA279" s="2"/>
      <c r="FB279" s="2"/>
      <c r="FC279" s="2"/>
      <c r="FD279" s="2"/>
    </row>
    <row r="280" spans="1:160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  <c r="EY280" s="2"/>
      <c r="EZ280" s="2"/>
      <c r="FA280" s="2"/>
      <c r="FB280" s="2"/>
      <c r="FC280" s="2"/>
      <c r="FD280" s="2"/>
    </row>
    <row r="281" spans="1:160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  <c r="EY281" s="2"/>
      <c r="EZ281" s="2"/>
      <c r="FA281" s="2"/>
      <c r="FB281" s="2"/>
      <c r="FC281" s="2"/>
      <c r="FD281" s="2"/>
    </row>
    <row r="282" spans="1:160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  <c r="EY282" s="2"/>
      <c r="EZ282" s="2"/>
      <c r="FA282" s="2"/>
      <c r="FB282" s="2"/>
      <c r="FC282" s="2"/>
      <c r="FD282" s="2"/>
    </row>
    <row r="283" spans="1:160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  <c r="EY283" s="2"/>
      <c r="EZ283" s="2"/>
      <c r="FA283" s="2"/>
      <c r="FB283" s="2"/>
      <c r="FC283" s="2"/>
      <c r="FD283" s="2"/>
    </row>
    <row r="284" spans="1:160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  <c r="EY284" s="2"/>
      <c r="EZ284" s="2"/>
      <c r="FA284" s="2"/>
      <c r="FB284" s="2"/>
      <c r="FC284" s="2"/>
      <c r="FD284" s="2"/>
    </row>
    <row r="285" spans="1:160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  <c r="EY285" s="2"/>
      <c r="EZ285" s="2"/>
      <c r="FA285" s="2"/>
      <c r="FB285" s="2"/>
      <c r="FC285" s="2"/>
      <c r="FD285" s="2"/>
    </row>
    <row r="286" spans="1:160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  <c r="EY286" s="2"/>
      <c r="EZ286" s="2"/>
      <c r="FA286" s="2"/>
      <c r="FB286" s="2"/>
      <c r="FC286" s="2"/>
      <c r="FD286" s="2"/>
    </row>
    <row r="287" spans="1:160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  <c r="EY287" s="2"/>
      <c r="EZ287" s="2"/>
      <c r="FA287" s="2"/>
      <c r="FB287" s="2"/>
      <c r="FC287" s="2"/>
      <c r="FD287" s="2"/>
    </row>
    <row r="288" spans="1:160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  <c r="EY288" s="2"/>
      <c r="EZ288" s="2"/>
      <c r="FA288" s="2"/>
      <c r="FB288" s="2"/>
      <c r="FC288" s="2"/>
      <c r="FD288" s="2"/>
    </row>
    <row r="289" spans="1:160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  <c r="EY289" s="2"/>
      <c r="EZ289" s="2"/>
      <c r="FA289" s="2"/>
      <c r="FB289" s="2"/>
      <c r="FC289" s="2"/>
      <c r="FD289" s="2"/>
    </row>
    <row r="290" spans="1:160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  <c r="EY290" s="2"/>
      <c r="EZ290" s="2"/>
      <c r="FA290" s="2"/>
      <c r="FB290" s="2"/>
      <c r="FC290" s="2"/>
      <c r="FD290" s="2"/>
    </row>
    <row r="291" spans="1:160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  <c r="EY291" s="2"/>
      <c r="EZ291" s="2"/>
      <c r="FA291" s="2"/>
      <c r="FB291" s="2"/>
      <c r="FC291" s="2"/>
      <c r="FD291" s="2"/>
    </row>
    <row r="292" spans="1:160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  <c r="EY292" s="2"/>
      <c r="EZ292" s="2"/>
      <c r="FA292" s="2"/>
      <c r="FB292" s="2"/>
      <c r="FC292" s="2"/>
      <c r="FD292" s="2"/>
    </row>
    <row r="293" spans="1:160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  <c r="EY293" s="2"/>
      <c r="EZ293" s="2"/>
      <c r="FA293" s="2"/>
      <c r="FB293" s="2"/>
      <c r="FC293" s="2"/>
      <c r="FD293" s="2"/>
    </row>
    <row r="294" spans="1:160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  <c r="EY294" s="2"/>
      <c r="EZ294" s="2"/>
      <c r="FA294" s="2"/>
      <c r="FB294" s="2"/>
      <c r="FC294" s="2"/>
      <c r="FD294" s="2"/>
    </row>
    <row r="295" spans="1:160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  <c r="EY295" s="2"/>
      <c r="EZ295" s="2"/>
      <c r="FA295" s="2"/>
      <c r="FB295" s="2"/>
      <c r="FC295" s="2"/>
      <c r="FD295" s="2"/>
    </row>
    <row r="296" spans="1:160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  <c r="EY296" s="2"/>
      <c r="EZ296" s="2"/>
      <c r="FA296" s="2"/>
      <c r="FB296" s="2"/>
      <c r="FC296" s="2"/>
      <c r="FD296" s="2"/>
    </row>
    <row r="297" spans="1:160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  <c r="EY297" s="2"/>
      <c r="EZ297" s="2"/>
      <c r="FA297" s="2"/>
      <c r="FB297" s="2"/>
      <c r="FC297" s="2"/>
      <c r="FD297" s="2"/>
    </row>
    <row r="298" spans="1:160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  <c r="EY298" s="2"/>
      <c r="EZ298" s="2"/>
      <c r="FA298" s="2"/>
      <c r="FB298" s="2"/>
      <c r="FC298" s="2"/>
      <c r="FD298" s="2"/>
    </row>
    <row r="299" spans="1:160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  <c r="EY299" s="2"/>
      <c r="EZ299" s="2"/>
      <c r="FA299" s="2"/>
      <c r="FB299" s="2"/>
      <c r="FC299" s="2"/>
      <c r="FD299" s="2"/>
    </row>
    <row r="300" spans="1:160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  <c r="EY300" s="2"/>
      <c r="EZ300" s="2"/>
      <c r="FA300" s="2"/>
      <c r="FB300" s="2"/>
      <c r="FC300" s="2"/>
      <c r="FD300" s="2"/>
    </row>
    <row r="301" spans="1:160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  <c r="EY301" s="2"/>
      <c r="EZ301" s="2"/>
      <c r="FA301" s="2"/>
      <c r="FB301" s="2"/>
      <c r="FC301" s="2"/>
      <c r="FD301" s="2"/>
    </row>
    <row r="302" spans="1:160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  <c r="EY302" s="2"/>
      <c r="EZ302" s="2"/>
      <c r="FA302" s="2"/>
      <c r="FB302" s="2"/>
      <c r="FC302" s="2"/>
      <c r="FD302" s="2"/>
    </row>
    <row r="303" spans="1:160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  <c r="EY303" s="2"/>
      <c r="EZ303" s="2"/>
      <c r="FA303" s="2"/>
      <c r="FB303" s="2"/>
      <c r="FC303" s="2"/>
      <c r="FD303" s="2"/>
    </row>
    <row r="304" spans="1:160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  <c r="EY304" s="2"/>
      <c r="EZ304" s="2"/>
      <c r="FA304" s="2"/>
      <c r="FB304" s="2"/>
      <c r="FC304" s="2"/>
      <c r="FD304" s="2"/>
    </row>
    <row r="305" spans="1:160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  <c r="EY305" s="2"/>
      <c r="EZ305" s="2"/>
      <c r="FA305" s="2"/>
      <c r="FB305" s="2"/>
      <c r="FC305" s="2"/>
      <c r="FD305" s="2"/>
    </row>
    <row r="306" spans="1:160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  <c r="EY306" s="2"/>
      <c r="EZ306" s="2"/>
      <c r="FA306" s="2"/>
      <c r="FB306" s="2"/>
      <c r="FC306" s="2"/>
      <c r="FD306" s="2"/>
    </row>
    <row r="307" spans="1:160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  <c r="EY307" s="2"/>
      <c r="EZ307" s="2"/>
      <c r="FA307" s="2"/>
      <c r="FB307" s="2"/>
      <c r="FC307" s="2"/>
      <c r="FD307" s="2"/>
    </row>
    <row r="308" spans="1:160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  <c r="EY308" s="2"/>
      <c r="EZ308" s="2"/>
      <c r="FA308" s="2"/>
      <c r="FB308" s="2"/>
      <c r="FC308" s="2"/>
      <c r="FD308" s="2"/>
    </row>
    <row r="309" spans="1:160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  <c r="EY309" s="2"/>
      <c r="EZ309" s="2"/>
      <c r="FA309" s="2"/>
      <c r="FB309" s="2"/>
      <c r="FC309" s="2"/>
      <c r="FD309" s="2"/>
    </row>
    <row r="310" spans="1:160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  <c r="EY310" s="2"/>
      <c r="EZ310" s="2"/>
      <c r="FA310" s="2"/>
      <c r="FB310" s="2"/>
      <c r="FC310" s="2"/>
      <c r="FD310" s="2"/>
    </row>
    <row r="311" spans="1:160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  <c r="EY311" s="2"/>
      <c r="EZ311" s="2"/>
      <c r="FA311" s="2"/>
      <c r="FB311" s="2"/>
      <c r="FC311" s="2"/>
      <c r="FD311" s="2"/>
    </row>
    <row r="312" spans="1:160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  <c r="EY312" s="2"/>
      <c r="EZ312" s="2"/>
      <c r="FA312" s="2"/>
      <c r="FB312" s="2"/>
      <c r="FC312" s="2"/>
      <c r="FD312" s="2"/>
    </row>
    <row r="313" spans="1:160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  <c r="EY313" s="2"/>
      <c r="EZ313" s="2"/>
      <c r="FA313" s="2"/>
      <c r="FB313" s="2"/>
      <c r="FC313" s="2"/>
      <c r="FD313" s="2"/>
    </row>
    <row r="314" spans="1:160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  <c r="EY314" s="2"/>
      <c r="EZ314" s="2"/>
      <c r="FA314" s="2"/>
      <c r="FB314" s="2"/>
      <c r="FC314" s="2"/>
      <c r="FD314" s="2"/>
    </row>
    <row r="315" spans="1:160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  <c r="EY315" s="2"/>
      <c r="EZ315" s="2"/>
      <c r="FA315" s="2"/>
      <c r="FB315" s="2"/>
      <c r="FC315" s="2"/>
      <c r="FD315" s="2"/>
    </row>
    <row r="316" spans="1:160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  <c r="EY316" s="2"/>
      <c r="EZ316" s="2"/>
      <c r="FA316" s="2"/>
      <c r="FB316" s="2"/>
      <c r="FC316" s="2"/>
      <c r="FD316" s="2"/>
    </row>
    <row r="317" spans="1:160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  <c r="EY317" s="2"/>
      <c r="EZ317" s="2"/>
      <c r="FA317" s="2"/>
      <c r="FB317" s="2"/>
      <c r="FC317" s="2"/>
      <c r="FD317" s="2"/>
    </row>
    <row r="318" spans="1:160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  <c r="EY318" s="2"/>
      <c r="EZ318" s="2"/>
      <c r="FA318" s="2"/>
      <c r="FB318" s="2"/>
      <c r="FC318" s="2"/>
      <c r="FD318" s="2"/>
    </row>
    <row r="319" spans="1:160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  <c r="EY319" s="2"/>
      <c r="EZ319" s="2"/>
      <c r="FA319" s="2"/>
      <c r="FB319" s="2"/>
      <c r="FC319" s="2"/>
      <c r="FD319" s="2"/>
    </row>
    <row r="320" spans="1:160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  <c r="EY320" s="2"/>
      <c r="EZ320" s="2"/>
      <c r="FA320" s="2"/>
      <c r="FB320" s="2"/>
      <c r="FC320" s="2"/>
      <c r="FD320" s="2"/>
    </row>
    <row r="321" spans="1:160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  <c r="EY321" s="2"/>
      <c r="EZ321" s="2"/>
      <c r="FA321" s="2"/>
      <c r="FB321" s="2"/>
      <c r="FC321" s="2"/>
      <c r="FD321" s="2"/>
    </row>
    <row r="322" spans="1:160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  <c r="EY322" s="2"/>
      <c r="EZ322" s="2"/>
      <c r="FA322" s="2"/>
      <c r="FB322" s="2"/>
      <c r="FC322" s="2"/>
      <c r="FD322" s="2"/>
    </row>
    <row r="323" spans="1:160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  <c r="EY323" s="2"/>
      <c r="EZ323" s="2"/>
      <c r="FA323" s="2"/>
      <c r="FB323" s="2"/>
      <c r="FC323" s="2"/>
      <c r="FD323" s="2"/>
    </row>
    <row r="324" spans="1:160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  <c r="EY324" s="2"/>
      <c r="EZ324" s="2"/>
      <c r="FA324" s="2"/>
      <c r="FB324" s="2"/>
      <c r="FC324" s="2"/>
      <c r="FD324" s="2"/>
    </row>
    <row r="325" spans="1:160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  <c r="EY325" s="2"/>
      <c r="EZ325" s="2"/>
      <c r="FA325" s="2"/>
      <c r="FB325" s="2"/>
      <c r="FC325" s="2"/>
      <c r="FD325" s="2"/>
    </row>
    <row r="326" spans="1:160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  <c r="EY326" s="2"/>
      <c r="EZ326" s="2"/>
      <c r="FA326" s="2"/>
      <c r="FB326" s="2"/>
      <c r="FC326" s="2"/>
      <c r="FD326" s="2"/>
    </row>
    <row r="327" spans="1:160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  <c r="EY327" s="2"/>
      <c r="EZ327" s="2"/>
      <c r="FA327" s="2"/>
      <c r="FB327" s="2"/>
      <c r="FC327" s="2"/>
      <c r="FD327" s="2"/>
    </row>
    <row r="328" spans="1:160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  <c r="EY328" s="2"/>
      <c r="EZ328" s="2"/>
      <c r="FA328" s="2"/>
      <c r="FB328" s="2"/>
      <c r="FC328" s="2"/>
      <c r="FD328" s="2"/>
    </row>
    <row r="329" spans="1:160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  <c r="EY329" s="2"/>
      <c r="EZ329" s="2"/>
      <c r="FA329" s="2"/>
      <c r="FB329" s="2"/>
      <c r="FC329" s="2"/>
      <c r="FD329" s="2"/>
    </row>
    <row r="330" spans="1:160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  <c r="EY330" s="2"/>
      <c r="EZ330" s="2"/>
      <c r="FA330" s="2"/>
      <c r="FB330" s="2"/>
      <c r="FC330" s="2"/>
      <c r="FD330" s="2"/>
    </row>
    <row r="331" spans="1:160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  <c r="EY331" s="2"/>
      <c r="EZ331" s="2"/>
      <c r="FA331" s="2"/>
      <c r="FB331" s="2"/>
      <c r="FC331" s="2"/>
      <c r="FD331" s="2"/>
    </row>
    <row r="332" spans="1:160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  <c r="EY332" s="2"/>
      <c r="EZ332" s="2"/>
      <c r="FA332" s="2"/>
      <c r="FB332" s="2"/>
      <c r="FC332" s="2"/>
      <c r="FD332" s="2"/>
    </row>
    <row r="333" spans="1:160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  <c r="EY333" s="2"/>
      <c r="EZ333" s="2"/>
      <c r="FA333" s="2"/>
      <c r="FB333" s="2"/>
      <c r="FC333" s="2"/>
      <c r="FD333" s="2"/>
    </row>
    <row r="334" spans="1:160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  <c r="EY334" s="2"/>
      <c r="EZ334" s="2"/>
      <c r="FA334" s="2"/>
      <c r="FB334" s="2"/>
      <c r="FC334" s="2"/>
      <c r="FD334" s="2"/>
    </row>
    <row r="335" spans="1:160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  <c r="EY335" s="2"/>
      <c r="EZ335" s="2"/>
      <c r="FA335" s="2"/>
      <c r="FB335" s="2"/>
      <c r="FC335" s="2"/>
      <c r="FD335" s="2"/>
    </row>
    <row r="336" spans="1:160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  <c r="EY336" s="2"/>
      <c r="EZ336" s="2"/>
      <c r="FA336" s="2"/>
      <c r="FB336" s="2"/>
      <c r="FC336" s="2"/>
      <c r="FD336" s="2"/>
    </row>
    <row r="337" spans="1:160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  <c r="EY337" s="2"/>
      <c r="EZ337" s="2"/>
      <c r="FA337" s="2"/>
      <c r="FB337" s="2"/>
      <c r="FC337" s="2"/>
      <c r="FD337" s="2"/>
    </row>
    <row r="338" spans="1:160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  <c r="EY338" s="2"/>
      <c r="EZ338" s="2"/>
      <c r="FA338" s="2"/>
      <c r="FB338" s="2"/>
      <c r="FC338" s="2"/>
      <c r="FD338" s="2"/>
    </row>
    <row r="339" spans="1:160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  <c r="EY339" s="2"/>
      <c r="EZ339" s="2"/>
      <c r="FA339" s="2"/>
      <c r="FB339" s="2"/>
      <c r="FC339" s="2"/>
      <c r="FD339" s="2"/>
    </row>
    <row r="340" spans="1:160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  <c r="EY340" s="2"/>
      <c r="EZ340" s="2"/>
      <c r="FA340" s="2"/>
      <c r="FB340" s="2"/>
      <c r="FC340" s="2"/>
      <c r="FD340" s="2"/>
    </row>
    <row r="341" spans="1:160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  <c r="EY341" s="2"/>
      <c r="EZ341" s="2"/>
      <c r="FA341" s="2"/>
      <c r="FB341" s="2"/>
      <c r="FC341" s="2"/>
      <c r="FD341" s="2"/>
    </row>
    <row r="342" spans="1:160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  <c r="EY342" s="2"/>
      <c r="EZ342" s="2"/>
      <c r="FA342" s="2"/>
      <c r="FB342" s="2"/>
      <c r="FC342" s="2"/>
      <c r="FD342" s="2"/>
    </row>
    <row r="343" spans="1:160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  <c r="EY343" s="2"/>
      <c r="EZ343" s="2"/>
      <c r="FA343" s="2"/>
      <c r="FB343" s="2"/>
      <c r="FC343" s="2"/>
      <c r="FD343" s="2"/>
    </row>
    <row r="344" spans="1:160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  <c r="EY344" s="2"/>
      <c r="EZ344" s="2"/>
      <c r="FA344" s="2"/>
      <c r="FB344" s="2"/>
      <c r="FC344" s="2"/>
      <c r="FD344" s="2"/>
    </row>
    <row r="345" spans="1:160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  <c r="EY345" s="2"/>
      <c r="EZ345" s="2"/>
      <c r="FA345" s="2"/>
      <c r="FB345" s="2"/>
      <c r="FC345" s="2"/>
      <c r="FD345" s="2"/>
    </row>
    <row r="346" spans="1:160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  <c r="EY346" s="2"/>
      <c r="EZ346" s="2"/>
      <c r="FA346" s="2"/>
      <c r="FB346" s="2"/>
      <c r="FC346" s="2"/>
      <c r="FD346" s="2"/>
    </row>
    <row r="347" spans="1:160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  <c r="EY347" s="2"/>
      <c r="EZ347" s="2"/>
      <c r="FA347" s="2"/>
      <c r="FB347" s="2"/>
      <c r="FC347" s="2"/>
      <c r="FD347" s="2"/>
    </row>
    <row r="348" spans="1:160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  <c r="EY348" s="2"/>
      <c r="EZ348" s="2"/>
      <c r="FA348" s="2"/>
      <c r="FB348" s="2"/>
      <c r="FC348" s="2"/>
      <c r="FD348" s="2"/>
    </row>
    <row r="349" spans="1:160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  <c r="EY349" s="2"/>
      <c r="EZ349" s="2"/>
      <c r="FA349" s="2"/>
      <c r="FB349" s="2"/>
      <c r="FC349" s="2"/>
      <c r="FD349" s="2"/>
    </row>
    <row r="350" spans="1:160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  <c r="EY350" s="2"/>
      <c r="EZ350" s="2"/>
      <c r="FA350" s="2"/>
      <c r="FB350" s="2"/>
      <c r="FC350" s="2"/>
      <c r="FD350" s="2"/>
    </row>
    <row r="351" spans="1:160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  <c r="EY351" s="2"/>
      <c r="EZ351" s="2"/>
      <c r="FA351" s="2"/>
      <c r="FB351" s="2"/>
      <c r="FC351" s="2"/>
      <c r="FD351" s="2"/>
    </row>
    <row r="352" spans="1:160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  <c r="EY352" s="2"/>
      <c r="EZ352" s="2"/>
      <c r="FA352" s="2"/>
      <c r="FB352" s="2"/>
      <c r="FC352" s="2"/>
      <c r="FD352" s="2"/>
    </row>
    <row r="353" spans="1:160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  <c r="EY353" s="2"/>
      <c r="EZ353" s="2"/>
      <c r="FA353" s="2"/>
      <c r="FB353" s="2"/>
      <c r="FC353" s="2"/>
      <c r="FD353" s="2"/>
    </row>
    <row r="354" spans="1:160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  <c r="EY354" s="2"/>
      <c r="EZ354" s="2"/>
      <c r="FA354" s="2"/>
      <c r="FB354" s="2"/>
      <c r="FC354" s="2"/>
      <c r="FD354" s="2"/>
    </row>
    <row r="355" spans="1:160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  <c r="EY355" s="2"/>
      <c r="EZ355" s="2"/>
      <c r="FA355" s="2"/>
      <c r="FB355" s="2"/>
      <c r="FC355" s="2"/>
      <c r="FD355" s="2"/>
    </row>
    <row r="356" spans="1:160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  <c r="EY356" s="2"/>
      <c r="EZ356" s="2"/>
      <c r="FA356" s="2"/>
      <c r="FB356" s="2"/>
      <c r="FC356" s="2"/>
      <c r="FD356" s="2"/>
    </row>
    <row r="357" spans="1:160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  <c r="EY357" s="2"/>
      <c r="EZ357" s="2"/>
      <c r="FA357" s="2"/>
      <c r="FB357" s="2"/>
      <c r="FC357" s="2"/>
      <c r="FD357" s="2"/>
    </row>
    <row r="358" spans="1:160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  <c r="EY358" s="2"/>
      <c r="EZ358" s="2"/>
      <c r="FA358" s="2"/>
      <c r="FB358" s="2"/>
      <c r="FC358" s="2"/>
      <c r="FD358" s="2"/>
    </row>
    <row r="359" spans="1:160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  <c r="EY359" s="2"/>
      <c r="EZ359" s="2"/>
      <c r="FA359" s="2"/>
      <c r="FB359" s="2"/>
      <c r="FC359" s="2"/>
      <c r="FD359" s="2"/>
    </row>
    <row r="360" spans="1:160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  <c r="EY360" s="2"/>
      <c r="EZ360" s="2"/>
      <c r="FA360" s="2"/>
      <c r="FB360" s="2"/>
      <c r="FC360" s="2"/>
      <c r="FD360" s="2"/>
    </row>
    <row r="361" spans="1:160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  <c r="EY361" s="2"/>
      <c r="EZ361" s="2"/>
      <c r="FA361" s="2"/>
      <c r="FB361" s="2"/>
      <c r="FC361" s="2"/>
      <c r="FD361" s="2"/>
    </row>
    <row r="362" spans="1:160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  <c r="EY362" s="2"/>
      <c r="EZ362" s="2"/>
      <c r="FA362" s="2"/>
      <c r="FB362" s="2"/>
      <c r="FC362" s="2"/>
      <c r="FD362" s="2"/>
    </row>
    <row r="363" spans="1:160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  <c r="EY363" s="2"/>
      <c r="EZ363" s="2"/>
      <c r="FA363" s="2"/>
      <c r="FB363" s="2"/>
      <c r="FC363" s="2"/>
      <c r="FD363" s="2"/>
    </row>
    <row r="364" spans="1:160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  <c r="EY364" s="2"/>
      <c r="EZ364" s="2"/>
      <c r="FA364" s="2"/>
      <c r="FB364" s="2"/>
      <c r="FC364" s="2"/>
      <c r="FD364" s="2"/>
    </row>
    <row r="365" spans="1:160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  <c r="EY365" s="2"/>
      <c r="EZ365" s="2"/>
      <c r="FA365" s="2"/>
      <c r="FB365" s="2"/>
      <c r="FC365" s="2"/>
      <c r="FD365" s="2"/>
    </row>
    <row r="366" spans="1:160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  <c r="EY366" s="2"/>
      <c r="EZ366" s="2"/>
      <c r="FA366" s="2"/>
      <c r="FB366" s="2"/>
      <c r="FC366" s="2"/>
      <c r="FD366" s="2"/>
    </row>
    <row r="367" spans="1:160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  <c r="EY367" s="2"/>
      <c r="EZ367" s="2"/>
      <c r="FA367" s="2"/>
      <c r="FB367" s="2"/>
      <c r="FC367" s="2"/>
      <c r="FD367" s="2"/>
    </row>
    <row r="368" spans="1:160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  <c r="EY368" s="2"/>
      <c r="EZ368" s="2"/>
      <c r="FA368" s="2"/>
      <c r="FB368" s="2"/>
      <c r="FC368" s="2"/>
      <c r="FD368" s="2"/>
    </row>
    <row r="369" spans="1:160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  <c r="EY369" s="2"/>
      <c r="EZ369" s="2"/>
      <c r="FA369" s="2"/>
      <c r="FB369" s="2"/>
      <c r="FC369" s="2"/>
      <c r="FD369" s="2"/>
    </row>
    <row r="370" spans="1:160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  <c r="EY370" s="2"/>
      <c r="EZ370" s="2"/>
      <c r="FA370" s="2"/>
      <c r="FB370" s="2"/>
      <c r="FC370" s="2"/>
      <c r="FD370" s="2"/>
    </row>
    <row r="371" spans="1:160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  <c r="EY371" s="2"/>
      <c r="EZ371" s="2"/>
      <c r="FA371" s="2"/>
      <c r="FB371" s="2"/>
      <c r="FC371" s="2"/>
      <c r="FD371" s="2"/>
    </row>
    <row r="372" spans="1:160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  <c r="EY372" s="2"/>
      <c r="EZ372" s="2"/>
      <c r="FA372" s="2"/>
      <c r="FB372" s="2"/>
      <c r="FC372" s="2"/>
      <c r="FD372" s="2"/>
    </row>
    <row r="373" spans="1:160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  <c r="EY373" s="2"/>
      <c r="EZ373" s="2"/>
      <c r="FA373" s="2"/>
      <c r="FB373" s="2"/>
      <c r="FC373" s="2"/>
      <c r="FD373" s="2"/>
    </row>
    <row r="374" spans="1:160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  <c r="EY374" s="2"/>
      <c r="EZ374" s="2"/>
      <c r="FA374" s="2"/>
      <c r="FB374" s="2"/>
      <c r="FC374" s="2"/>
      <c r="FD374" s="2"/>
    </row>
    <row r="375" spans="1:160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  <c r="EY375" s="2"/>
      <c r="EZ375" s="2"/>
      <c r="FA375" s="2"/>
      <c r="FB375" s="2"/>
      <c r="FC375" s="2"/>
      <c r="FD375" s="2"/>
    </row>
    <row r="376" spans="1:160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  <c r="EY376" s="2"/>
      <c r="EZ376" s="2"/>
      <c r="FA376" s="2"/>
      <c r="FB376" s="2"/>
      <c r="FC376" s="2"/>
      <c r="FD376" s="2"/>
    </row>
    <row r="377" spans="1:160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  <c r="DF377" s="2"/>
      <c r="DG377" s="2"/>
      <c r="DH377" s="2"/>
      <c r="DI377" s="2"/>
      <c r="DJ377" s="2"/>
      <c r="DK377" s="2"/>
      <c r="DL377" s="2"/>
      <c r="DM377" s="2"/>
      <c r="DN377" s="2"/>
      <c r="DO377" s="2"/>
      <c r="DP377" s="2"/>
      <c r="DQ377" s="2"/>
      <c r="DR377" s="2"/>
      <c r="DS377" s="2"/>
      <c r="DT377" s="2"/>
      <c r="DU377" s="2"/>
      <c r="DV377" s="2"/>
      <c r="DW377" s="2"/>
      <c r="DX377" s="2"/>
      <c r="DY377" s="2"/>
      <c r="DZ377" s="2"/>
      <c r="EA377" s="2"/>
      <c r="EB377" s="2"/>
      <c r="EC377" s="2"/>
      <c r="ED377" s="2"/>
      <c r="EE377" s="2"/>
      <c r="EF377" s="2"/>
      <c r="EG377" s="2"/>
      <c r="EH377" s="2"/>
      <c r="EI377" s="2"/>
      <c r="EJ377" s="2"/>
      <c r="EK377" s="2"/>
      <c r="EL377" s="2"/>
      <c r="EM377" s="2"/>
      <c r="EN377" s="2"/>
      <c r="EO377" s="2"/>
      <c r="EP377" s="2"/>
      <c r="EQ377" s="2"/>
      <c r="ER377" s="2"/>
      <c r="ES377" s="2"/>
      <c r="ET377" s="2"/>
      <c r="EU377" s="2"/>
      <c r="EV377" s="2"/>
      <c r="EW377" s="2"/>
      <c r="EX377" s="2"/>
      <c r="EY377" s="2"/>
      <c r="EZ377" s="2"/>
      <c r="FA377" s="2"/>
      <c r="FB377" s="2"/>
      <c r="FC377" s="2"/>
      <c r="FD377" s="2"/>
    </row>
    <row r="378" spans="1:160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  <c r="CT378" s="2"/>
      <c r="CU378" s="2"/>
      <c r="CV378" s="2"/>
      <c r="CW378" s="2"/>
      <c r="CX378" s="2"/>
      <c r="CY378" s="2"/>
      <c r="CZ378" s="2"/>
      <c r="DA378" s="2"/>
      <c r="DB378" s="2"/>
      <c r="DC378" s="2"/>
      <c r="DD378" s="2"/>
      <c r="DE378" s="2"/>
      <c r="DF378" s="2"/>
      <c r="DG378" s="2"/>
      <c r="DH378" s="2"/>
      <c r="DI378" s="2"/>
      <c r="DJ378" s="2"/>
      <c r="DK378" s="2"/>
      <c r="DL378" s="2"/>
      <c r="DM378" s="2"/>
      <c r="DN378" s="2"/>
      <c r="DO378" s="2"/>
      <c r="DP378" s="2"/>
      <c r="DQ378" s="2"/>
      <c r="DR378" s="2"/>
      <c r="DS378" s="2"/>
      <c r="DT378" s="2"/>
      <c r="DU378" s="2"/>
      <c r="DV378" s="2"/>
      <c r="DW378" s="2"/>
      <c r="DX378" s="2"/>
      <c r="DY378" s="2"/>
      <c r="DZ378" s="2"/>
      <c r="EA378" s="2"/>
      <c r="EB378" s="2"/>
      <c r="EC378" s="2"/>
      <c r="ED378" s="2"/>
      <c r="EE378" s="2"/>
      <c r="EF378" s="2"/>
      <c r="EG378" s="2"/>
      <c r="EH378" s="2"/>
      <c r="EI378" s="2"/>
      <c r="EJ378" s="2"/>
      <c r="EK378" s="2"/>
      <c r="EL378" s="2"/>
      <c r="EM378" s="2"/>
      <c r="EN378" s="2"/>
      <c r="EO378" s="2"/>
      <c r="EP378" s="2"/>
      <c r="EQ378" s="2"/>
      <c r="ER378" s="2"/>
      <c r="ES378" s="2"/>
      <c r="ET378" s="2"/>
      <c r="EU378" s="2"/>
      <c r="EV378" s="2"/>
      <c r="EW378" s="2"/>
      <c r="EX378" s="2"/>
      <c r="EY378" s="2"/>
      <c r="EZ378" s="2"/>
      <c r="FA378" s="2"/>
      <c r="FB378" s="2"/>
      <c r="FC378" s="2"/>
      <c r="FD378" s="2"/>
    </row>
    <row r="379" spans="1:160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  <c r="EX379" s="2"/>
      <c r="EY379" s="2"/>
      <c r="EZ379" s="2"/>
      <c r="FA379" s="2"/>
      <c r="FB379" s="2"/>
      <c r="FC379" s="2"/>
      <c r="FD379" s="2"/>
    </row>
    <row r="380" spans="1:160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  <c r="EX380" s="2"/>
      <c r="EY380" s="2"/>
      <c r="EZ380" s="2"/>
      <c r="FA380" s="2"/>
      <c r="FB380" s="2"/>
      <c r="FC380" s="2"/>
      <c r="FD380" s="2"/>
    </row>
    <row r="381" spans="1:160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  <c r="EY381" s="2"/>
      <c r="EZ381" s="2"/>
      <c r="FA381" s="2"/>
      <c r="FB381" s="2"/>
      <c r="FC381" s="2"/>
      <c r="FD381" s="2"/>
    </row>
    <row r="382" spans="1:160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  <c r="EX382" s="2"/>
      <c r="EY382" s="2"/>
      <c r="EZ382" s="2"/>
      <c r="FA382" s="2"/>
      <c r="FB382" s="2"/>
      <c r="FC382" s="2"/>
      <c r="FD382" s="2"/>
    </row>
    <row r="383" spans="1:160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  <c r="EX383" s="2"/>
      <c r="EY383" s="2"/>
      <c r="EZ383" s="2"/>
      <c r="FA383" s="2"/>
      <c r="FB383" s="2"/>
      <c r="FC383" s="2"/>
      <c r="FD383" s="2"/>
    </row>
    <row r="384" spans="1:160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  <c r="EX384" s="2"/>
      <c r="EY384" s="2"/>
      <c r="EZ384" s="2"/>
      <c r="FA384" s="2"/>
      <c r="FB384" s="2"/>
      <c r="FC384" s="2"/>
      <c r="FD384" s="2"/>
    </row>
    <row r="385" spans="1:160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  <c r="EX385" s="2"/>
      <c r="EY385" s="2"/>
      <c r="EZ385" s="2"/>
      <c r="FA385" s="2"/>
      <c r="FB385" s="2"/>
      <c r="FC385" s="2"/>
      <c r="FD385" s="2"/>
    </row>
    <row r="386" spans="1:160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  <c r="EX386" s="2"/>
      <c r="EY386" s="2"/>
      <c r="EZ386" s="2"/>
      <c r="FA386" s="2"/>
      <c r="FB386" s="2"/>
      <c r="FC386" s="2"/>
      <c r="FD386" s="2"/>
    </row>
    <row r="387" spans="1:160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  <c r="EX387" s="2"/>
      <c r="EY387" s="2"/>
      <c r="EZ387" s="2"/>
      <c r="FA387" s="2"/>
      <c r="FB387" s="2"/>
      <c r="FC387" s="2"/>
      <c r="FD387" s="2"/>
    </row>
    <row r="388" spans="1:160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  <c r="EX388" s="2"/>
      <c r="EY388" s="2"/>
      <c r="EZ388" s="2"/>
      <c r="FA388" s="2"/>
      <c r="FB388" s="2"/>
      <c r="FC388" s="2"/>
      <c r="FD388" s="2"/>
    </row>
    <row r="389" spans="1:160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  <c r="EX389" s="2"/>
      <c r="EY389" s="2"/>
      <c r="EZ389" s="2"/>
      <c r="FA389" s="2"/>
      <c r="FB389" s="2"/>
      <c r="FC389" s="2"/>
      <c r="FD389" s="2"/>
    </row>
    <row r="390" spans="1:160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  <c r="EX390" s="2"/>
      <c r="EY390" s="2"/>
      <c r="EZ390" s="2"/>
      <c r="FA390" s="2"/>
      <c r="FB390" s="2"/>
      <c r="FC390" s="2"/>
      <c r="FD390" s="2"/>
    </row>
    <row r="391" spans="1:160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  <c r="EX391" s="2"/>
      <c r="EY391" s="2"/>
      <c r="EZ391" s="2"/>
      <c r="FA391" s="2"/>
      <c r="FB391" s="2"/>
      <c r="FC391" s="2"/>
      <c r="FD391" s="2"/>
    </row>
    <row r="392" spans="1:160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  <c r="EX392" s="2"/>
      <c r="EY392" s="2"/>
      <c r="EZ392" s="2"/>
      <c r="FA392" s="2"/>
      <c r="FB392" s="2"/>
      <c r="FC392" s="2"/>
      <c r="FD392" s="2"/>
    </row>
    <row r="393" spans="1:160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  <c r="EX393" s="2"/>
      <c r="EY393" s="2"/>
      <c r="EZ393" s="2"/>
      <c r="FA393" s="2"/>
      <c r="FB393" s="2"/>
      <c r="FC393" s="2"/>
      <c r="FD393" s="2"/>
    </row>
    <row r="394" spans="1:160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  <c r="EX394" s="2"/>
      <c r="EY394" s="2"/>
      <c r="EZ394" s="2"/>
      <c r="FA394" s="2"/>
      <c r="FB394" s="2"/>
      <c r="FC394" s="2"/>
      <c r="FD394" s="2"/>
    </row>
    <row r="395" spans="1:160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  <c r="EX395" s="2"/>
      <c r="EY395" s="2"/>
      <c r="EZ395" s="2"/>
      <c r="FA395" s="2"/>
      <c r="FB395" s="2"/>
      <c r="FC395" s="2"/>
      <c r="FD395" s="2"/>
    </row>
    <row r="396" spans="1:160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  <c r="EX396" s="2"/>
      <c r="EY396" s="2"/>
      <c r="EZ396" s="2"/>
      <c r="FA396" s="2"/>
      <c r="FB396" s="2"/>
      <c r="FC396" s="2"/>
      <c r="FD396" s="2"/>
    </row>
    <row r="397" spans="1:160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  <c r="EX397" s="2"/>
      <c r="EY397" s="2"/>
      <c r="EZ397" s="2"/>
      <c r="FA397" s="2"/>
      <c r="FB397" s="2"/>
      <c r="FC397" s="2"/>
      <c r="FD397" s="2"/>
    </row>
    <row r="398" spans="1:160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  <c r="EX398" s="2"/>
      <c r="EY398" s="2"/>
      <c r="EZ398" s="2"/>
      <c r="FA398" s="2"/>
      <c r="FB398" s="2"/>
      <c r="FC398" s="2"/>
      <c r="FD398" s="2"/>
    </row>
    <row r="399" spans="1:160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  <c r="EX399" s="2"/>
      <c r="EY399" s="2"/>
      <c r="EZ399" s="2"/>
      <c r="FA399" s="2"/>
      <c r="FB399" s="2"/>
      <c r="FC399" s="2"/>
      <c r="FD399" s="2"/>
    </row>
    <row r="400" spans="1:160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  <c r="EY400" s="2"/>
      <c r="EZ400" s="2"/>
      <c r="FA400" s="2"/>
      <c r="FB400" s="2"/>
      <c r="FC400" s="2"/>
      <c r="FD400" s="2"/>
    </row>
    <row r="401" spans="1:160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  <c r="EX401" s="2"/>
      <c r="EY401" s="2"/>
      <c r="EZ401" s="2"/>
      <c r="FA401" s="2"/>
      <c r="FB401" s="2"/>
      <c r="FC401" s="2"/>
      <c r="FD401" s="2"/>
    </row>
    <row r="402" spans="1:160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  <c r="EX402" s="2"/>
      <c r="EY402" s="2"/>
      <c r="EZ402" s="2"/>
      <c r="FA402" s="2"/>
      <c r="FB402" s="2"/>
      <c r="FC402" s="2"/>
      <c r="FD402" s="2"/>
    </row>
    <row r="403" spans="1:160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  <c r="EX403" s="2"/>
      <c r="EY403" s="2"/>
      <c r="EZ403" s="2"/>
      <c r="FA403" s="2"/>
      <c r="FB403" s="2"/>
      <c r="FC403" s="2"/>
      <c r="FD403" s="2"/>
    </row>
    <row r="404" spans="1:160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  <c r="EX404" s="2"/>
      <c r="EY404" s="2"/>
      <c r="EZ404" s="2"/>
      <c r="FA404" s="2"/>
      <c r="FB404" s="2"/>
      <c r="FC404" s="2"/>
      <c r="FD404" s="2"/>
    </row>
    <row r="405" spans="1:160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  <c r="EY405" s="2"/>
      <c r="EZ405" s="2"/>
      <c r="FA405" s="2"/>
      <c r="FB405" s="2"/>
      <c r="FC405" s="2"/>
      <c r="FD405" s="2"/>
    </row>
    <row r="406" spans="1:160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  <c r="EY406" s="2"/>
      <c r="EZ406" s="2"/>
      <c r="FA406" s="2"/>
      <c r="FB406" s="2"/>
      <c r="FC406" s="2"/>
      <c r="FD406" s="2"/>
    </row>
    <row r="407" spans="1:160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  <c r="EX407" s="2"/>
      <c r="EY407" s="2"/>
      <c r="EZ407" s="2"/>
      <c r="FA407" s="2"/>
      <c r="FB407" s="2"/>
      <c r="FC407" s="2"/>
      <c r="FD407" s="2"/>
    </row>
    <row r="408" spans="1:160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  <c r="EX408" s="2"/>
      <c r="EY408" s="2"/>
      <c r="EZ408" s="2"/>
      <c r="FA408" s="2"/>
      <c r="FB408" s="2"/>
      <c r="FC408" s="2"/>
      <c r="FD408" s="2"/>
    </row>
    <row r="409" spans="1:160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  <c r="EX409" s="2"/>
      <c r="EY409" s="2"/>
      <c r="EZ409" s="2"/>
      <c r="FA409" s="2"/>
      <c r="FB409" s="2"/>
      <c r="FC409" s="2"/>
      <c r="FD409" s="2"/>
    </row>
    <row r="410" spans="1:160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  <c r="EY410" s="2"/>
      <c r="EZ410" s="2"/>
      <c r="FA410" s="2"/>
      <c r="FB410" s="2"/>
      <c r="FC410" s="2"/>
      <c r="FD410" s="2"/>
    </row>
    <row r="411" spans="1:160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  <c r="EX411" s="2"/>
      <c r="EY411" s="2"/>
      <c r="EZ411" s="2"/>
      <c r="FA411" s="2"/>
      <c r="FB411" s="2"/>
      <c r="FC411" s="2"/>
      <c r="FD411" s="2"/>
    </row>
    <row r="412" spans="1:160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  <c r="EX412" s="2"/>
      <c r="EY412" s="2"/>
      <c r="EZ412" s="2"/>
      <c r="FA412" s="2"/>
      <c r="FB412" s="2"/>
      <c r="FC412" s="2"/>
      <c r="FD412" s="2"/>
    </row>
    <row r="413" spans="1:160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  <c r="EX413" s="2"/>
      <c r="EY413" s="2"/>
      <c r="EZ413" s="2"/>
      <c r="FA413" s="2"/>
      <c r="FB413" s="2"/>
      <c r="FC413" s="2"/>
      <c r="FD413" s="2"/>
    </row>
    <row r="414" spans="1:160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  <c r="EX414" s="2"/>
      <c r="EY414" s="2"/>
      <c r="EZ414" s="2"/>
      <c r="FA414" s="2"/>
      <c r="FB414" s="2"/>
      <c r="FC414" s="2"/>
      <c r="FD414" s="2"/>
    </row>
    <row r="415" spans="1:160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  <c r="EX415" s="2"/>
      <c r="EY415" s="2"/>
      <c r="EZ415" s="2"/>
      <c r="FA415" s="2"/>
      <c r="FB415" s="2"/>
      <c r="FC415" s="2"/>
      <c r="FD415" s="2"/>
    </row>
    <row r="416" spans="1:160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  <c r="EX416" s="2"/>
      <c r="EY416" s="2"/>
      <c r="EZ416" s="2"/>
      <c r="FA416" s="2"/>
      <c r="FB416" s="2"/>
      <c r="FC416" s="2"/>
      <c r="FD416" s="2"/>
    </row>
    <row r="417" spans="1:160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  <c r="EX417" s="2"/>
      <c r="EY417" s="2"/>
      <c r="EZ417" s="2"/>
      <c r="FA417" s="2"/>
      <c r="FB417" s="2"/>
      <c r="FC417" s="2"/>
      <c r="FD417" s="2"/>
    </row>
    <row r="418" spans="1:160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  <c r="EX418" s="2"/>
      <c r="EY418" s="2"/>
      <c r="EZ418" s="2"/>
      <c r="FA418" s="2"/>
      <c r="FB418" s="2"/>
      <c r="FC418" s="2"/>
      <c r="FD418" s="2"/>
    </row>
    <row r="419" spans="1:160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  <c r="EX419" s="2"/>
      <c r="EY419" s="2"/>
      <c r="EZ419" s="2"/>
      <c r="FA419" s="2"/>
      <c r="FB419" s="2"/>
      <c r="FC419" s="2"/>
      <c r="FD419" s="2"/>
    </row>
    <row r="420" spans="1:160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  <c r="EX420" s="2"/>
      <c r="EY420" s="2"/>
      <c r="EZ420" s="2"/>
      <c r="FA420" s="2"/>
      <c r="FB420" s="2"/>
      <c r="FC420" s="2"/>
      <c r="FD420" s="2"/>
    </row>
    <row r="421" spans="1:160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  <c r="EX421" s="2"/>
      <c r="EY421" s="2"/>
      <c r="EZ421" s="2"/>
      <c r="FA421" s="2"/>
      <c r="FB421" s="2"/>
      <c r="FC421" s="2"/>
      <c r="FD421" s="2"/>
    </row>
    <row r="422" spans="1:160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  <c r="EX422" s="2"/>
      <c r="EY422" s="2"/>
      <c r="EZ422" s="2"/>
      <c r="FA422" s="2"/>
      <c r="FB422" s="2"/>
      <c r="FC422" s="2"/>
      <c r="FD422" s="2"/>
    </row>
    <row r="423" spans="1:160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  <c r="EX423" s="2"/>
      <c r="EY423" s="2"/>
      <c r="EZ423" s="2"/>
      <c r="FA423" s="2"/>
      <c r="FB423" s="2"/>
      <c r="FC423" s="2"/>
      <c r="FD423" s="2"/>
    </row>
    <row r="424" spans="1:160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  <c r="EX424" s="2"/>
      <c r="EY424" s="2"/>
      <c r="EZ424" s="2"/>
      <c r="FA424" s="2"/>
      <c r="FB424" s="2"/>
      <c r="FC424" s="2"/>
      <c r="FD424" s="2"/>
    </row>
    <row r="425" spans="1:160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  <c r="EX425" s="2"/>
      <c r="EY425" s="2"/>
      <c r="EZ425" s="2"/>
      <c r="FA425" s="2"/>
      <c r="FB425" s="2"/>
      <c r="FC425" s="2"/>
      <c r="FD425" s="2"/>
    </row>
    <row r="426" spans="1:160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  <c r="EX426" s="2"/>
      <c r="EY426" s="2"/>
      <c r="EZ426" s="2"/>
      <c r="FA426" s="2"/>
      <c r="FB426" s="2"/>
      <c r="FC426" s="2"/>
      <c r="FD426" s="2"/>
    </row>
    <row r="427" spans="1:160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  <c r="EX427" s="2"/>
      <c r="EY427" s="2"/>
      <c r="EZ427" s="2"/>
      <c r="FA427" s="2"/>
      <c r="FB427" s="2"/>
      <c r="FC427" s="2"/>
      <c r="FD427" s="2"/>
    </row>
    <row r="428" spans="1:160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  <c r="EX428" s="2"/>
      <c r="EY428" s="2"/>
      <c r="EZ428" s="2"/>
      <c r="FA428" s="2"/>
      <c r="FB428" s="2"/>
      <c r="FC428" s="2"/>
      <c r="FD428" s="2"/>
    </row>
    <row r="429" spans="1:160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  <c r="EX429" s="2"/>
      <c r="EY429" s="2"/>
      <c r="EZ429" s="2"/>
      <c r="FA429" s="2"/>
      <c r="FB429" s="2"/>
      <c r="FC429" s="2"/>
      <c r="FD429" s="2"/>
    </row>
    <row r="430" spans="1:160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  <c r="EX430" s="2"/>
      <c r="EY430" s="2"/>
      <c r="EZ430" s="2"/>
      <c r="FA430" s="2"/>
      <c r="FB430" s="2"/>
      <c r="FC430" s="2"/>
      <c r="FD430" s="2"/>
    </row>
    <row r="431" spans="1:160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  <c r="EX431" s="2"/>
      <c r="EY431" s="2"/>
      <c r="EZ431" s="2"/>
      <c r="FA431" s="2"/>
      <c r="FB431" s="2"/>
      <c r="FC431" s="2"/>
      <c r="FD431" s="2"/>
    </row>
    <row r="432" spans="1:160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  <c r="EX432" s="2"/>
      <c r="EY432" s="2"/>
      <c r="EZ432" s="2"/>
      <c r="FA432" s="2"/>
      <c r="FB432" s="2"/>
      <c r="FC432" s="2"/>
      <c r="FD432" s="2"/>
    </row>
    <row r="433" spans="1:160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  <c r="EX433" s="2"/>
      <c r="EY433" s="2"/>
      <c r="EZ433" s="2"/>
      <c r="FA433" s="2"/>
      <c r="FB433" s="2"/>
      <c r="FC433" s="2"/>
      <c r="FD433" s="2"/>
    </row>
    <row r="434" spans="1:160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  <c r="EX434" s="2"/>
      <c r="EY434" s="2"/>
      <c r="EZ434" s="2"/>
      <c r="FA434" s="2"/>
      <c r="FB434" s="2"/>
      <c r="FC434" s="2"/>
      <c r="FD434" s="2"/>
    </row>
    <row r="435" spans="1:160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  <c r="EX435" s="2"/>
      <c r="EY435" s="2"/>
      <c r="EZ435" s="2"/>
      <c r="FA435" s="2"/>
      <c r="FB435" s="2"/>
      <c r="FC435" s="2"/>
      <c r="FD435" s="2"/>
    </row>
    <row r="436" spans="1:160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  <c r="EX436" s="2"/>
      <c r="EY436" s="2"/>
      <c r="EZ436" s="2"/>
      <c r="FA436" s="2"/>
      <c r="FB436" s="2"/>
      <c r="FC436" s="2"/>
      <c r="FD436" s="2"/>
    </row>
    <row r="437" spans="1:160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  <c r="EX437" s="2"/>
      <c r="EY437" s="2"/>
      <c r="EZ437" s="2"/>
      <c r="FA437" s="2"/>
      <c r="FB437" s="2"/>
      <c r="FC437" s="2"/>
      <c r="FD437" s="2"/>
    </row>
    <row r="438" spans="1:160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  <c r="EX438" s="2"/>
      <c r="EY438" s="2"/>
      <c r="EZ438" s="2"/>
      <c r="FA438" s="2"/>
      <c r="FB438" s="2"/>
      <c r="FC438" s="2"/>
      <c r="FD438" s="2"/>
    </row>
    <row r="439" spans="1:160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  <c r="EX439" s="2"/>
      <c r="EY439" s="2"/>
      <c r="EZ439" s="2"/>
      <c r="FA439" s="2"/>
      <c r="FB439" s="2"/>
      <c r="FC439" s="2"/>
      <c r="FD439" s="2"/>
    </row>
    <row r="440" spans="1:160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  <c r="EX440" s="2"/>
      <c r="EY440" s="2"/>
      <c r="EZ440" s="2"/>
      <c r="FA440" s="2"/>
      <c r="FB440" s="2"/>
      <c r="FC440" s="2"/>
      <c r="FD440" s="2"/>
    </row>
    <row r="441" spans="1:160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  <c r="EX441" s="2"/>
      <c r="EY441" s="2"/>
      <c r="EZ441" s="2"/>
      <c r="FA441" s="2"/>
      <c r="FB441" s="2"/>
      <c r="FC441" s="2"/>
      <c r="FD441" s="2"/>
    </row>
    <row r="442" spans="1:160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  <c r="EX442" s="2"/>
      <c r="EY442" s="2"/>
      <c r="EZ442" s="2"/>
      <c r="FA442" s="2"/>
      <c r="FB442" s="2"/>
      <c r="FC442" s="2"/>
      <c r="FD442" s="2"/>
    </row>
    <row r="443" spans="1:160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  <c r="EX443" s="2"/>
      <c r="EY443" s="2"/>
      <c r="EZ443" s="2"/>
      <c r="FA443" s="2"/>
      <c r="FB443" s="2"/>
      <c r="FC443" s="2"/>
      <c r="FD443" s="2"/>
    </row>
    <row r="444" spans="1:160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  <c r="EX444" s="2"/>
      <c r="EY444" s="2"/>
      <c r="EZ444" s="2"/>
      <c r="FA444" s="2"/>
      <c r="FB444" s="2"/>
      <c r="FC444" s="2"/>
      <c r="FD444" s="2"/>
    </row>
    <row r="445" spans="1:160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  <c r="EX445" s="2"/>
      <c r="EY445" s="2"/>
      <c r="EZ445" s="2"/>
      <c r="FA445" s="2"/>
      <c r="FB445" s="2"/>
      <c r="FC445" s="2"/>
      <c r="FD445" s="2"/>
    </row>
    <row r="446" spans="1:160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  <c r="EX446" s="2"/>
      <c r="EY446" s="2"/>
      <c r="EZ446" s="2"/>
      <c r="FA446" s="2"/>
      <c r="FB446" s="2"/>
      <c r="FC446" s="2"/>
      <c r="FD446" s="2"/>
    </row>
    <row r="447" spans="1:160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  <c r="EX447" s="2"/>
      <c r="EY447" s="2"/>
      <c r="EZ447" s="2"/>
      <c r="FA447" s="2"/>
      <c r="FB447" s="2"/>
      <c r="FC447" s="2"/>
      <c r="FD447" s="2"/>
    </row>
    <row r="448" spans="1:160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  <c r="EX448" s="2"/>
      <c r="EY448" s="2"/>
      <c r="EZ448" s="2"/>
      <c r="FA448" s="2"/>
      <c r="FB448" s="2"/>
      <c r="FC448" s="2"/>
      <c r="FD448" s="2"/>
    </row>
    <row r="449" spans="1:160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  <c r="EX449" s="2"/>
      <c r="EY449" s="2"/>
      <c r="EZ449" s="2"/>
      <c r="FA449" s="2"/>
      <c r="FB449" s="2"/>
      <c r="FC449" s="2"/>
      <c r="FD449" s="2"/>
    </row>
    <row r="450" spans="1:160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  <c r="EX450" s="2"/>
      <c r="EY450" s="2"/>
      <c r="EZ450" s="2"/>
      <c r="FA450" s="2"/>
      <c r="FB450" s="2"/>
      <c r="FC450" s="2"/>
      <c r="FD450" s="2"/>
    </row>
    <row r="451" spans="1:160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  <c r="EX451" s="2"/>
      <c r="EY451" s="2"/>
      <c r="EZ451" s="2"/>
      <c r="FA451" s="2"/>
      <c r="FB451" s="2"/>
      <c r="FC451" s="2"/>
      <c r="FD451" s="2"/>
    </row>
    <row r="452" spans="1:160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  <c r="EX452" s="2"/>
      <c r="EY452" s="2"/>
      <c r="EZ452" s="2"/>
      <c r="FA452" s="2"/>
      <c r="FB452" s="2"/>
      <c r="FC452" s="2"/>
      <c r="FD452" s="2"/>
    </row>
    <row r="453" spans="1:160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  <c r="EX453" s="2"/>
      <c r="EY453" s="2"/>
      <c r="EZ453" s="2"/>
      <c r="FA453" s="2"/>
      <c r="FB453" s="2"/>
      <c r="FC453" s="2"/>
      <c r="FD453" s="2"/>
    </row>
    <row r="454" spans="1:160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  <c r="EX454" s="2"/>
      <c r="EY454" s="2"/>
      <c r="EZ454" s="2"/>
      <c r="FA454" s="2"/>
      <c r="FB454" s="2"/>
      <c r="FC454" s="2"/>
      <c r="FD454" s="2"/>
    </row>
    <row r="455" spans="1:160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  <c r="EX455" s="2"/>
      <c r="EY455" s="2"/>
      <c r="EZ455" s="2"/>
      <c r="FA455" s="2"/>
      <c r="FB455" s="2"/>
      <c r="FC455" s="2"/>
      <c r="FD455" s="2"/>
    </row>
    <row r="456" spans="1:160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  <c r="EX456" s="2"/>
      <c r="EY456" s="2"/>
      <c r="EZ456" s="2"/>
      <c r="FA456" s="2"/>
      <c r="FB456" s="2"/>
      <c r="FC456" s="2"/>
      <c r="FD456" s="2"/>
    </row>
    <row r="457" spans="1:160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  <c r="EX457" s="2"/>
      <c r="EY457" s="2"/>
      <c r="EZ457" s="2"/>
      <c r="FA457" s="2"/>
      <c r="FB457" s="2"/>
      <c r="FC457" s="2"/>
      <c r="FD457" s="2"/>
    </row>
    <row r="458" spans="1:160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  <c r="EX458" s="2"/>
      <c r="EY458" s="2"/>
      <c r="EZ458" s="2"/>
      <c r="FA458" s="2"/>
      <c r="FB458" s="2"/>
      <c r="FC458" s="2"/>
      <c r="FD458" s="2"/>
    </row>
    <row r="459" spans="1:160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  <c r="EX459" s="2"/>
      <c r="EY459" s="2"/>
      <c r="EZ459" s="2"/>
      <c r="FA459" s="2"/>
      <c r="FB459" s="2"/>
      <c r="FC459" s="2"/>
      <c r="FD459" s="2"/>
    </row>
    <row r="460" spans="1:160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  <c r="EX460" s="2"/>
      <c r="EY460" s="2"/>
      <c r="EZ460" s="2"/>
      <c r="FA460" s="2"/>
      <c r="FB460" s="2"/>
      <c r="FC460" s="2"/>
      <c r="FD460" s="2"/>
    </row>
    <row r="461" spans="1:160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  <c r="EX461" s="2"/>
      <c r="EY461" s="2"/>
      <c r="EZ461" s="2"/>
      <c r="FA461" s="2"/>
      <c r="FB461" s="2"/>
      <c r="FC461" s="2"/>
      <c r="FD461" s="2"/>
    </row>
    <row r="462" spans="1:160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  <c r="EX462" s="2"/>
      <c r="EY462" s="2"/>
      <c r="EZ462" s="2"/>
      <c r="FA462" s="2"/>
      <c r="FB462" s="2"/>
      <c r="FC462" s="2"/>
      <c r="FD462" s="2"/>
    </row>
    <row r="463" spans="1:160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  <c r="EX463" s="2"/>
      <c r="EY463" s="2"/>
      <c r="EZ463" s="2"/>
      <c r="FA463" s="2"/>
      <c r="FB463" s="2"/>
      <c r="FC463" s="2"/>
      <c r="FD463" s="2"/>
    </row>
    <row r="464" spans="1:160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  <c r="EX464" s="2"/>
      <c r="EY464" s="2"/>
      <c r="EZ464" s="2"/>
      <c r="FA464" s="2"/>
      <c r="FB464" s="2"/>
      <c r="FC464" s="2"/>
      <c r="FD464" s="2"/>
    </row>
    <row r="465" spans="1:160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  <c r="EX465" s="2"/>
      <c r="EY465" s="2"/>
      <c r="EZ465" s="2"/>
      <c r="FA465" s="2"/>
      <c r="FB465" s="2"/>
      <c r="FC465" s="2"/>
      <c r="FD465" s="2"/>
    </row>
    <row r="466" spans="1:160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  <c r="EX466" s="2"/>
      <c r="EY466" s="2"/>
      <c r="EZ466" s="2"/>
      <c r="FA466" s="2"/>
      <c r="FB466" s="2"/>
      <c r="FC466" s="2"/>
      <c r="FD466" s="2"/>
    </row>
    <row r="467" spans="1:160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  <c r="EX467" s="2"/>
      <c r="EY467" s="2"/>
      <c r="EZ467" s="2"/>
      <c r="FA467" s="2"/>
      <c r="FB467" s="2"/>
      <c r="FC467" s="2"/>
      <c r="FD467" s="2"/>
    </row>
    <row r="468" spans="1:160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  <c r="EX468" s="2"/>
      <c r="EY468" s="2"/>
      <c r="EZ468" s="2"/>
      <c r="FA468" s="2"/>
      <c r="FB468" s="2"/>
      <c r="FC468" s="2"/>
      <c r="FD468" s="2"/>
    </row>
    <row r="469" spans="1:160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  <c r="EX469" s="2"/>
      <c r="EY469" s="2"/>
      <c r="EZ469" s="2"/>
      <c r="FA469" s="2"/>
      <c r="FB469" s="2"/>
      <c r="FC469" s="2"/>
      <c r="FD469" s="2"/>
    </row>
    <row r="470" spans="1:160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  <c r="EX470" s="2"/>
      <c r="EY470" s="2"/>
      <c r="EZ470" s="2"/>
      <c r="FA470" s="2"/>
      <c r="FB470" s="2"/>
      <c r="FC470" s="2"/>
      <c r="FD470" s="2"/>
    </row>
    <row r="471" spans="1:160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  <c r="EX471" s="2"/>
      <c r="EY471" s="2"/>
      <c r="EZ471" s="2"/>
      <c r="FA471" s="2"/>
      <c r="FB471" s="2"/>
      <c r="FC471" s="2"/>
      <c r="FD471" s="2"/>
    </row>
    <row r="472" spans="1:160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  <c r="EX472" s="2"/>
      <c r="EY472" s="2"/>
      <c r="EZ472" s="2"/>
      <c r="FA472" s="2"/>
      <c r="FB472" s="2"/>
      <c r="FC472" s="2"/>
      <c r="FD472" s="2"/>
    </row>
    <row r="473" spans="1:160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  <c r="EX473" s="2"/>
      <c r="EY473" s="2"/>
      <c r="EZ473" s="2"/>
      <c r="FA473" s="2"/>
      <c r="FB473" s="2"/>
      <c r="FC473" s="2"/>
      <c r="FD473" s="2"/>
    </row>
    <row r="474" spans="1:160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  <c r="EX474" s="2"/>
      <c r="EY474" s="2"/>
      <c r="EZ474" s="2"/>
      <c r="FA474" s="2"/>
      <c r="FB474" s="2"/>
      <c r="FC474" s="2"/>
      <c r="FD474" s="2"/>
    </row>
    <row r="475" spans="1:160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  <c r="EX475" s="2"/>
      <c r="EY475" s="2"/>
      <c r="EZ475" s="2"/>
      <c r="FA475" s="2"/>
      <c r="FB475" s="2"/>
      <c r="FC475" s="2"/>
      <c r="FD475" s="2"/>
    </row>
    <row r="476" spans="1:160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  <c r="EX476" s="2"/>
      <c r="EY476" s="2"/>
      <c r="EZ476" s="2"/>
      <c r="FA476" s="2"/>
      <c r="FB476" s="2"/>
      <c r="FC476" s="2"/>
      <c r="FD476" s="2"/>
    </row>
    <row r="477" spans="1:160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  <c r="EX477" s="2"/>
      <c r="EY477" s="2"/>
      <c r="EZ477" s="2"/>
      <c r="FA477" s="2"/>
      <c r="FB477" s="2"/>
      <c r="FC477" s="2"/>
      <c r="FD477" s="2"/>
    </row>
    <row r="478" spans="1:160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  <c r="EX478" s="2"/>
      <c r="EY478" s="2"/>
      <c r="EZ478" s="2"/>
      <c r="FA478" s="2"/>
      <c r="FB478" s="2"/>
      <c r="FC478" s="2"/>
      <c r="FD478" s="2"/>
    </row>
    <row r="479" spans="1:160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  <c r="EX479" s="2"/>
      <c r="EY479" s="2"/>
      <c r="EZ479" s="2"/>
      <c r="FA479" s="2"/>
      <c r="FB479" s="2"/>
      <c r="FC479" s="2"/>
      <c r="FD479" s="2"/>
    </row>
    <row r="480" spans="1:160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  <c r="EX480" s="2"/>
      <c r="EY480" s="2"/>
      <c r="EZ480" s="2"/>
      <c r="FA480" s="2"/>
      <c r="FB480" s="2"/>
      <c r="FC480" s="2"/>
      <c r="FD480" s="2"/>
    </row>
    <row r="481" spans="1:160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  <c r="EX481" s="2"/>
      <c r="EY481" s="2"/>
      <c r="EZ481" s="2"/>
      <c r="FA481" s="2"/>
      <c r="FB481" s="2"/>
      <c r="FC481" s="2"/>
      <c r="FD481" s="2"/>
    </row>
    <row r="482" spans="1:160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  <c r="EX482" s="2"/>
      <c r="EY482" s="2"/>
      <c r="EZ482" s="2"/>
      <c r="FA482" s="2"/>
      <c r="FB482" s="2"/>
      <c r="FC482" s="2"/>
      <c r="FD482" s="2"/>
    </row>
    <row r="483" spans="1:160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  <c r="EX483" s="2"/>
      <c r="EY483" s="2"/>
      <c r="EZ483" s="2"/>
      <c r="FA483" s="2"/>
      <c r="FB483" s="2"/>
      <c r="FC483" s="2"/>
      <c r="FD483" s="2"/>
    </row>
    <row r="484" spans="1:160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  <c r="EX484" s="2"/>
      <c r="EY484" s="2"/>
      <c r="EZ484" s="2"/>
      <c r="FA484" s="2"/>
      <c r="FB484" s="2"/>
      <c r="FC484" s="2"/>
      <c r="FD484" s="2"/>
    </row>
    <row r="485" spans="1:160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  <c r="EX485" s="2"/>
      <c r="EY485" s="2"/>
      <c r="EZ485" s="2"/>
      <c r="FA485" s="2"/>
      <c r="FB485" s="2"/>
      <c r="FC485" s="2"/>
      <c r="FD485" s="2"/>
    </row>
    <row r="486" spans="1:160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  <c r="EX486" s="2"/>
      <c r="EY486" s="2"/>
      <c r="EZ486" s="2"/>
      <c r="FA486" s="2"/>
      <c r="FB486" s="2"/>
      <c r="FC486" s="2"/>
      <c r="FD486" s="2"/>
    </row>
    <row r="487" spans="1:160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  <c r="EX487" s="2"/>
      <c r="EY487" s="2"/>
      <c r="EZ487" s="2"/>
      <c r="FA487" s="2"/>
      <c r="FB487" s="2"/>
      <c r="FC487" s="2"/>
      <c r="FD487" s="2"/>
    </row>
    <row r="488" spans="1:160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  <c r="EX488" s="2"/>
      <c r="EY488" s="2"/>
      <c r="EZ488" s="2"/>
      <c r="FA488" s="2"/>
      <c r="FB488" s="2"/>
      <c r="FC488" s="2"/>
      <c r="FD488" s="2"/>
    </row>
    <row r="489" spans="1:160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  <c r="EX489" s="2"/>
      <c r="EY489" s="2"/>
      <c r="EZ489" s="2"/>
      <c r="FA489" s="2"/>
      <c r="FB489" s="2"/>
      <c r="FC489" s="2"/>
      <c r="FD489" s="2"/>
    </row>
    <row r="490" spans="1:160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  <c r="EX490" s="2"/>
      <c r="EY490" s="2"/>
      <c r="EZ490" s="2"/>
      <c r="FA490" s="2"/>
      <c r="FB490" s="2"/>
      <c r="FC490" s="2"/>
      <c r="FD490" s="2"/>
    </row>
    <row r="491" spans="1:160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  <c r="EX491" s="2"/>
      <c r="EY491" s="2"/>
      <c r="EZ491" s="2"/>
      <c r="FA491" s="2"/>
      <c r="FB491" s="2"/>
      <c r="FC491" s="2"/>
      <c r="FD491" s="2"/>
    </row>
    <row r="492" spans="1:160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  <c r="EX492" s="2"/>
      <c r="EY492" s="2"/>
      <c r="EZ492" s="2"/>
      <c r="FA492" s="2"/>
      <c r="FB492" s="2"/>
      <c r="FC492" s="2"/>
      <c r="FD492" s="2"/>
    </row>
    <row r="493" spans="1:160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  <c r="EX493" s="2"/>
      <c r="EY493" s="2"/>
      <c r="EZ493" s="2"/>
      <c r="FA493" s="2"/>
      <c r="FB493" s="2"/>
      <c r="FC493" s="2"/>
      <c r="FD493" s="2"/>
    </row>
    <row r="494" spans="1:160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  <c r="EX494" s="2"/>
      <c r="EY494" s="2"/>
      <c r="EZ494" s="2"/>
      <c r="FA494" s="2"/>
      <c r="FB494" s="2"/>
      <c r="FC494" s="2"/>
      <c r="FD494" s="2"/>
    </row>
    <row r="495" spans="1:160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  <c r="EX495" s="2"/>
      <c r="EY495" s="2"/>
      <c r="EZ495" s="2"/>
      <c r="FA495" s="2"/>
      <c r="FB495" s="2"/>
      <c r="FC495" s="2"/>
      <c r="FD495" s="2"/>
    </row>
    <row r="496" spans="1:160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  <c r="EX496" s="2"/>
      <c r="EY496" s="2"/>
      <c r="EZ496" s="2"/>
      <c r="FA496" s="2"/>
      <c r="FB496" s="2"/>
      <c r="FC496" s="2"/>
      <c r="FD496" s="2"/>
    </row>
    <row r="497" spans="1:160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  <c r="EX497" s="2"/>
      <c r="EY497" s="2"/>
      <c r="EZ497" s="2"/>
      <c r="FA497" s="2"/>
      <c r="FB497" s="2"/>
      <c r="FC497" s="2"/>
      <c r="FD497" s="2"/>
    </row>
    <row r="498" spans="1:160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  <c r="EX498" s="2"/>
      <c r="EY498" s="2"/>
      <c r="EZ498" s="2"/>
      <c r="FA498" s="2"/>
      <c r="FB498" s="2"/>
      <c r="FC498" s="2"/>
      <c r="FD498" s="2"/>
    </row>
    <row r="499" spans="1:160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  <c r="EX499" s="2"/>
      <c r="EY499" s="2"/>
      <c r="EZ499" s="2"/>
      <c r="FA499" s="2"/>
      <c r="FB499" s="2"/>
      <c r="FC499" s="2"/>
      <c r="FD499" s="2"/>
    </row>
    <row r="500" spans="1:160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  <c r="EX500" s="2"/>
      <c r="EY500" s="2"/>
      <c r="EZ500" s="2"/>
      <c r="FA500" s="2"/>
      <c r="FB500" s="2"/>
      <c r="FC500" s="2"/>
      <c r="FD500" s="2"/>
    </row>
    <row r="501" spans="1:160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  <c r="EX501" s="2"/>
      <c r="EY501" s="2"/>
      <c r="EZ501" s="2"/>
      <c r="FA501" s="2"/>
      <c r="FB501" s="2"/>
      <c r="FC501" s="2"/>
      <c r="FD501" s="2"/>
    </row>
    <row r="502" spans="1:160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  <c r="EX502" s="2"/>
      <c r="EY502" s="2"/>
      <c r="EZ502" s="2"/>
      <c r="FA502" s="2"/>
      <c r="FB502" s="2"/>
      <c r="FC502" s="2"/>
      <c r="FD502" s="2"/>
    </row>
    <row r="503" spans="1:160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  <c r="EX503" s="2"/>
      <c r="EY503" s="2"/>
      <c r="EZ503" s="2"/>
      <c r="FA503" s="2"/>
      <c r="FB503" s="2"/>
      <c r="FC503" s="2"/>
      <c r="FD503" s="2"/>
    </row>
    <row r="504" spans="1:160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  <c r="EX504" s="2"/>
      <c r="EY504" s="2"/>
      <c r="EZ504" s="2"/>
      <c r="FA504" s="2"/>
      <c r="FB504" s="2"/>
      <c r="FC504" s="2"/>
      <c r="FD504" s="2"/>
    </row>
    <row r="505" spans="1:160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  <c r="EX505" s="2"/>
      <c r="EY505" s="2"/>
      <c r="EZ505" s="2"/>
      <c r="FA505" s="2"/>
      <c r="FB505" s="2"/>
      <c r="FC505" s="2"/>
      <c r="FD505" s="2"/>
    </row>
    <row r="506" spans="1:160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  <c r="EX506" s="2"/>
      <c r="EY506" s="2"/>
      <c r="EZ506" s="2"/>
      <c r="FA506" s="2"/>
      <c r="FB506" s="2"/>
      <c r="FC506" s="2"/>
      <c r="FD506" s="2"/>
    </row>
    <row r="507" spans="1:160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  <c r="EX507" s="2"/>
      <c r="EY507" s="2"/>
      <c r="EZ507" s="2"/>
      <c r="FA507" s="2"/>
      <c r="FB507" s="2"/>
      <c r="FC507" s="2"/>
      <c r="FD507" s="2"/>
    </row>
    <row r="508" spans="1:160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  <c r="EX508" s="2"/>
      <c r="EY508" s="2"/>
      <c r="EZ508" s="2"/>
      <c r="FA508" s="2"/>
      <c r="FB508" s="2"/>
      <c r="FC508" s="2"/>
      <c r="FD508" s="2"/>
    </row>
    <row r="509" spans="1:160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  <c r="EX509" s="2"/>
      <c r="EY509" s="2"/>
      <c r="EZ509" s="2"/>
      <c r="FA509" s="2"/>
      <c r="FB509" s="2"/>
      <c r="FC509" s="2"/>
      <c r="FD509" s="2"/>
    </row>
    <row r="510" spans="1:160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  <c r="EX510" s="2"/>
      <c r="EY510" s="2"/>
      <c r="EZ510" s="2"/>
      <c r="FA510" s="2"/>
      <c r="FB510" s="2"/>
      <c r="FC510" s="2"/>
      <c r="FD510" s="2"/>
    </row>
    <row r="511" spans="1:160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  <c r="EX511" s="2"/>
      <c r="EY511" s="2"/>
      <c r="EZ511" s="2"/>
      <c r="FA511" s="2"/>
      <c r="FB511" s="2"/>
      <c r="FC511" s="2"/>
      <c r="FD511" s="2"/>
    </row>
    <row r="512" spans="1:160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  <c r="EX512" s="2"/>
      <c r="EY512" s="2"/>
      <c r="EZ512" s="2"/>
      <c r="FA512" s="2"/>
      <c r="FB512" s="2"/>
      <c r="FC512" s="2"/>
      <c r="FD512" s="2"/>
    </row>
    <row r="513" spans="1:160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  <c r="EX513" s="2"/>
      <c r="EY513" s="2"/>
      <c r="EZ513" s="2"/>
      <c r="FA513" s="2"/>
      <c r="FB513" s="2"/>
      <c r="FC513" s="2"/>
      <c r="FD513" s="2"/>
    </row>
    <row r="514" spans="1:160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  <c r="EX514" s="2"/>
      <c r="EY514" s="2"/>
      <c r="EZ514" s="2"/>
      <c r="FA514" s="2"/>
      <c r="FB514" s="2"/>
      <c r="FC514" s="2"/>
      <c r="FD514" s="2"/>
    </row>
    <row r="515" spans="1:160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  <c r="EX515" s="2"/>
      <c r="EY515" s="2"/>
      <c r="EZ515" s="2"/>
      <c r="FA515" s="2"/>
      <c r="FB515" s="2"/>
      <c r="FC515" s="2"/>
      <c r="FD515" s="2"/>
    </row>
    <row r="516" spans="1:160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  <c r="EX516" s="2"/>
      <c r="EY516" s="2"/>
      <c r="EZ516" s="2"/>
      <c r="FA516" s="2"/>
      <c r="FB516" s="2"/>
      <c r="FC516" s="2"/>
      <c r="FD516" s="2"/>
    </row>
    <row r="517" spans="1:160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  <c r="EX517" s="2"/>
      <c r="EY517" s="2"/>
      <c r="EZ517" s="2"/>
      <c r="FA517" s="2"/>
      <c r="FB517" s="2"/>
      <c r="FC517" s="2"/>
      <c r="FD517" s="2"/>
    </row>
    <row r="518" spans="1:160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  <c r="EX518" s="2"/>
      <c r="EY518" s="2"/>
      <c r="EZ518" s="2"/>
      <c r="FA518" s="2"/>
      <c r="FB518" s="2"/>
      <c r="FC518" s="2"/>
      <c r="FD518" s="2"/>
    </row>
    <row r="519" spans="1:160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  <c r="EX519" s="2"/>
      <c r="EY519" s="2"/>
      <c r="EZ519" s="2"/>
      <c r="FA519" s="2"/>
      <c r="FB519" s="2"/>
      <c r="FC519" s="2"/>
      <c r="FD519" s="2"/>
    </row>
    <row r="520" spans="1:160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  <c r="EX520" s="2"/>
      <c r="EY520" s="2"/>
      <c r="EZ520" s="2"/>
      <c r="FA520" s="2"/>
      <c r="FB520" s="2"/>
      <c r="FC520" s="2"/>
      <c r="FD520" s="2"/>
    </row>
    <row r="521" spans="1:160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  <c r="EX521" s="2"/>
      <c r="EY521" s="2"/>
      <c r="EZ521" s="2"/>
      <c r="FA521" s="2"/>
      <c r="FB521" s="2"/>
      <c r="FC521" s="2"/>
      <c r="FD521" s="2"/>
    </row>
    <row r="522" spans="1:160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  <c r="EX522" s="2"/>
      <c r="EY522" s="2"/>
      <c r="EZ522" s="2"/>
      <c r="FA522" s="2"/>
      <c r="FB522" s="2"/>
      <c r="FC522" s="2"/>
      <c r="FD522" s="2"/>
    </row>
    <row r="523" spans="1:160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  <c r="EX523" s="2"/>
      <c r="EY523" s="2"/>
      <c r="EZ523" s="2"/>
      <c r="FA523" s="2"/>
      <c r="FB523" s="2"/>
      <c r="FC523" s="2"/>
      <c r="FD523" s="2"/>
    </row>
    <row r="524" spans="1:160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  <c r="EX524" s="2"/>
      <c r="EY524" s="2"/>
      <c r="EZ524" s="2"/>
      <c r="FA524" s="2"/>
      <c r="FB524" s="2"/>
      <c r="FC524" s="2"/>
      <c r="FD524" s="2"/>
    </row>
    <row r="525" spans="1:160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  <c r="EX525" s="2"/>
      <c r="EY525" s="2"/>
      <c r="EZ525" s="2"/>
      <c r="FA525" s="2"/>
      <c r="FB525" s="2"/>
      <c r="FC525" s="2"/>
      <c r="FD525" s="2"/>
    </row>
    <row r="526" spans="1:160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  <c r="EX526" s="2"/>
      <c r="EY526" s="2"/>
      <c r="EZ526" s="2"/>
      <c r="FA526" s="2"/>
      <c r="FB526" s="2"/>
      <c r="FC526" s="2"/>
      <c r="FD526" s="2"/>
    </row>
    <row r="527" spans="1:160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  <c r="EX527" s="2"/>
      <c r="EY527" s="2"/>
      <c r="EZ527" s="2"/>
      <c r="FA527" s="2"/>
      <c r="FB527" s="2"/>
      <c r="FC527" s="2"/>
      <c r="FD527" s="2"/>
    </row>
    <row r="528" spans="1:160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  <c r="EX528" s="2"/>
      <c r="EY528" s="2"/>
      <c r="EZ528" s="2"/>
      <c r="FA528" s="2"/>
      <c r="FB528" s="2"/>
      <c r="FC528" s="2"/>
      <c r="FD528" s="2"/>
    </row>
    <row r="529" spans="1:160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  <c r="EX529" s="2"/>
      <c r="EY529" s="2"/>
      <c r="EZ529" s="2"/>
      <c r="FA529" s="2"/>
      <c r="FB529" s="2"/>
      <c r="FC529" s="2"/>
      <c r="FD529" s="2"/>
    </row>
    <row r="530" spans="1:160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  <c r="EX530" s="2"/>
      <c r="EY530" s="2"/>
      <c r="EZ530" s="2"/>
      <c r="FA530" s="2"/>
      <c r="FB530" s="2"/>
      <c r="FC530" s="2"/>
      <c r="FD530" s="2"/>
    </row>
    <row r="531" spans="1:160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  <c r="EX531" s="2"/>
      <c r="EY531" s="2"/>
      <c r="EZ531" s="2"/>
      <c r="FA531" s="2"/>
      <c r="FB531" s="2"/>
      <c r="FC531" s="2"/>
      <c r="FD531" s="2"/>
    </row>
    <row r="532" spans="1:160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  <c r="EX532" s="2"/>
      <c r="EY532" s="2"/>
      <c r="EZ532" s="2"/>
      <c r="FA532" s="2"/>
      <c r="FB532" s="2"/>
      <c r="FC532" s="2"/>
      <c r="FD532" s="2"/>
    </row>
    <row r="533" spans="1:160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  <c r="EX533" s="2"/>
      <c r="EY533" s="2"/>
      <c r="EZ533" s="2"/>
      <c r="FA533" s="2"/>
      <c r="FB533" s="2"/>
      <c r="FC533" s="2"/>
      <c r="FD533" s="2"/>
    </row>
    <row r="534" spans="1:160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  <c r="EX534" s="2"/>
      <c r="EY534" s="2"/>
      <c r="EZ534" s="2"/>
      <c r="FA534" s="2"/>
      <c r="FB534" s="2"/>
      <c r="FC534" s="2"/>
      <c r="FD534" s="2"/>
    </row>
    <row r="535" spans="1:160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  <c r="EX535" s="2"/>
      <c r="EY535" s="2"/>
      <c r="EZ535" s="2"/>
      <c r="FA535" s="2"/>
      <c r="FB535" s="2"/>
      <c r="FC535" s="2"/>
      <c r="FD535" s="2"/>
    </row>
    <row r="536" spans="1:160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  <c r="EX536" s="2"/>
      <c r="EY536" s="2"/>
      <c r="EZ536" s="2"/>
      <c r="FA536" s="2"/>
      <c r="FB536" s="2"/>
      <c r="FC536" s="2"/>
      <c r="FD536" s="2"/>
    </row>
    <row r="537" spans="1:160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  <c r="EX537" s="2"/>
      <c r="EY537" s="2"/>
      <c r="EZ537" s="2"/>
      <c r="FA537" s="2"/>
      <c r="FB537" s="2"/>
      <c r="FC537" s="2"/>
      <c r="FD537" s="2"/>
    </row>
    <row r="538" spans="1:160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  <c r="EX538" s="2"/>
      <c r="EY538" s="2"/>
      <c r="EZ538" s="2"/>
      <c r="FA538" s="2"/>
      <c r="FB538" s="2"/>
      <c r="FC538" s="2"/>
      <c r="FD538" s="2"/>
    </row>
    <row r="539" spans="1:160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  <c r="EX539" s="2"/>
      <c r="EY539" s="2"/>
      <c r="EZ539" s="2"/>
      <c r="FA539" s="2"/>
      <c r="FB539" s="2"/>
      <c r="FC539" s="2"/>
      <c r="FD539" s="2"/>
    </row>
    <row r="540" spans="1:160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  <c r="EX540" s="2"/>
      <c r="EY540" s="2"/>
      <c r="EZ540" s="2"/>
      <c r="FA540" s="2"/>
      <c r="FB540" s="2"/>
      <c r="FC540" s="2"/>
      <c r="FD540" s="2"/>
    </row>
    <row r="541" spans="1:160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  <c r="EX541" s="2"/>
      <c r="EY541" s="2"/>
      <c r="EZ541" s="2"/>
      <c r="FA541" s="2"/>
      <c r="FB541" s="2"/>
      <c r="FC541" s="2"/>
      <c r="FD541" s="2"/>
    </row>
    <row r="542" spans="1:160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  <c r="EX542" s="2"/>
      <c r="EY542" s="2"/>
      <c r="EZ542" s="2"/>
      <c r="FA542" s="2"/>
      <c r="FB542" s="2"/>
      <c r="FC542" s="2"/>
      <c r="FD542" s="2"/>
    </row>
    <row r="543" spans="1:160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  <c r="EX543" s="2"/>
      <c r="EY543" s="2"/>
      <c r="EZ543" s="2"/>
      <c r="FA543" s="2"/>
      <c r="FB543" s="2"/>
      <c r="FC543" s="2"/>
      <c r="FD543" s="2"/>
    </row>
    <row r="544" spans="1:160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  <c r="EX544" s="2"/>
      <c r="EY544" s="2"/>
      <c r="EZ544" s="2"/>
      <c r="FA544" s="2"/>
      <c r="FB544" s="2"/>
      <c r="FC544" s="2"/>
      <c r="FD544" s="2"/>
    </row>
    <row r="545" spans="1:160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  <c r="EX545" s="2"/>
      <c r="EY545" s="2"/>
      <c r="EZ545" s="2"/>
      <c r="FA545" s="2"/>
      <c r="FB545" s="2"/>
      <c r="FC545" s="2"/>
      <c r="FD545" s="2"/>
    </row>
    <row r="546" spans="1:160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  <c r="EX546" s="2"/>
      <c r="EY546" s="2"/>
      <c r="EZ546" s="2"/>
      <c r="FA546" s="2"/>
      <c r="FB546" s="2"/>
      <c r="FC546" s="2"/>
      <c r="FD546" s="2"/>
    </row>
    <row r="547" spans="1:160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  <c r="EX547" s="2"/>
      <c r="EY547" s="2"/>
      <c r="EZ547" s="2"/>
      <c r="FA547" s="2"/>
      <c r="FB547" s="2"/>
      <c r="FC547" s="2"/>
      <c r="FD547" s="2"/>
    </row>
    <row r="548" spans="1:160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  <c r="EX548" s="2"/>
      <c r="EY548" s="2"/>
      <c r="EZ548" s="2"/>
      <c r="FA548" s="2"/>
      <c r="FB548" s="2"/>
      <c r="FC548" s="2"/>
      <c r="FD548" s="2"/>
    </row>
    <row r="549" spans="1:160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  <c r="EX549" s="2"/>
      <c r="EY549" s="2"/>
      <c r="EZ549" s="2"/>
      <c r="FA549" s="2"/>
      <c r="FB549" s="2"/>
      <c r="FC549" s="2"/>
      <c r="FD549" s="2"/>
    </row>
    <row r="550" spans="1:160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  <c r="EX550" s="2"/>
      <c r="EY550" s="2"/>
      <c r="EZ550" s="2"/>
      <c r="FA550" s="2"/>
      <c r="FB550" s="2"/>
      <c r="FC550" s="2"/>
      <c r="FD550" s="2"/>
    </row>
    <row r="551" spans="1:160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  <c r="EX551" s="2"/>
      <c r="EY551" s="2"/>
      <c r="EZ551" s="2"/>
      <c r="FA551" s="2"/>
      <c r="FB551" s="2"/>
      <c r="FC551" s="2"/>
      <c r="FD551" s="2"/>
    </row>
    <row r="552" spans="1:160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  <c r="EX552" s="2"/>
      <c r="EY552" s="2"/>
      <c r="EZ552" s="2"/>
      <c r="FA552" s="2"/>
      <c r="FB552" s="2"/>
      <c r="FC552" s="2"/>
      <c r="FD552" s="2"/>
    </row>
    <row r="553" spans="1:160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  <c r="EX553" s="2"/>
      <c r="EY553" s="2"/>
      <c r="EZ553" s="2"/>
      <c r="FA553" s="2"/>
      <c r="FB553" s="2"/>
      <c r="FC553" s="2"/>
      <c r="FD553" s="2"/>
    </row>
    <row r="554" spans="1:160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  <c r="EX554" s="2"/>
      <c r="EY554" s="2"/>
      <c r="EZ554" s="2"/>
      <c r="FA554" s="2"/>
      <c r="FB554" s="2"/>
      <c r="FC554" s="2"/>
      <c r="FD554" s="2"/>
    </row>
    <row r="555" spans="1:160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  <c r="EX555" s="2"/>
      <c r="EY555" s="2"/>
      <c r="EZ555" s="2"/>
      <c r="FA555" s="2"/>
      <c r="FB555" s="2"/>
      <c r="FC555" s="2"/>
      <c r="FD555" s="2"/>
    </row>
    <row r="556" spans="1:160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  <c r="EX556" s="2"/>
      <c r="EY556" s="2"/>
      <c r="EZ556" s="2"/>
      <c r="FA556" s="2"/>
      <c r="FB556" s="2"/>
      <c r="FC556" s="2"/>
      <c r="FD556" s="2"/>
    </row>
    <row r="557" spans="1:160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  <c r="EX557" s="2"/>
      <c r="EY557" s="2"/>
      <c r="EZ557" s="2"/>
      <c r="FA557" s="2"/>
      <c r="FB557" s="2"/>
      <c r="FC557" s="2"/>
      <c r="FD557" s="2"/>
    </row>
    <row r="558" spans="1:160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  <c r="EX558" s="2"/>
      <c r="EY558" s="2"/>
      <c r="EZ558" s="2"/>
      <c r="FA558" s="2"/>
      <c r="FB558" s="2"/>
      <c r="FC558" s="2"/>
      <c r="FD558" s="2"/>
    </row>
    <row r="559" spans="1:160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  <c r="BU559" s="2"/>
      <c r="BV559" s="2"/>
      <c r="BW559" s="2"/>
      <c r="BX559" s="2"/>
      <c r="BY559" s="2"/>
      <c r="BZ559" s="2"/>
      <c r="CA559" s="2"/>
      <c r="CB559" s="2"/>
      <c r="CC559" s="2"/>
      <c r="CD559" s="2"/>
      <c r="CE559" s="2"/>
      <c r="CF559" s="2"/>
      <c r="CG559" s="2"/>
      <c r="CH559" s="2"/>
      <c r="CI559" s="2"/>
      <c r="CJ559" s="2"/>
      <c r="CK559" s="2"/>
      <c r="CL559" s="2"/>
      <c r="CM559" s="2"/>
      <c r="CN559" s="2"/>
      <c r="CO559" s="2"/>
      <c r="CP559" s="2"/>
      <c r="CQ559" s="2"/>
      <c r="CR559" s="2"/>
      <c r="CS559" s="2"/>
      <c r="CT559" s="2"/>
      <c r="CU559" s="2"/>
      <c r="CV559" s="2"/>
      <c r="CW559" s="2"/>
      <c r="CX559" s="2"/>
      <c r="CY559" s="2"/>
      <c r="CZ559" s="2"/>
      <c r="DA559" s="2"/>
      <c r="DB559" s="2"/>
      <c r="DC559" s="2"/>
      <c r="DD559" s="2"/>
      <c r="DE559" s="2"/>
      <c r="DF559" s="2"/>
      <c r="DG559" s="2"/>
      <c r="DH559" s="2"/>
      <c r="DI559" s="2"/>
      <c r="DJ559" s="2"/>
      <c r="DK559" s="2"/>
      <c r="DL559" s="2"/>
      <c r="DM559" s="2"/>
      <c r="DN559" s="2"/>
      <c r="DO559" s="2"/>
      <c r="DP559" s="2"/>
      <c r="DQ559" s="2"/>
      <c r="DR559" s="2"/>
      <c r="DS559" s="2"/>
      <c r="DT559" s="2"/>
      <c r="DU559" s="2"/>
      <c r="DV559" s="2"/>
      <c r="DW559" s="2"/>
      <c r="DX559" s="2"/>
      <c r="DY559" s="2"/>
      <c r="DZ559" s="2"/>
      <c r="EA559" s="2"/>
      <c r="EB559" s="2"/>
      <c r="EC559" s="2"/>
      <c r="ED559" s="2"/>
      <c r="EE559" s="2"/>
      <c r="EF559" s="2"/>
      <c r="EG559" s="2"/>
      <c r="EH559" s="2"/>
      <c r="EI559" s="2"/>
      <c r="EJ559" s="2"/>
      <c r="EK559" s="2"/>
      <c r="EL559" s="2"/>
      <c r="EM559" s="2"/>
      <c r="EN559" s="2"/>
      <c r="EO559" s="2"/>
      <c r="EP559" s="2"/>
      <c r="EQ559" s="2"/>
      <c r="ER559" s="2"/>
      <c r="ES559" s="2"/>
      <c r="ET559" s="2"/>
      <c r="EU559" s="2"/>
      <c r="EV559" s="2"/>
      <c r="EW559" s="2"/>
      <c r="EX559" s="2"/>
      <c r="EY559" s="2"/>
      <c r="EZ559" s="2"/>
      <c r="FA559" s="2"/>
      <c r="FB559" s="2"/>
      <c r="FC559" s="2"/>
      <c r="FD559" s="2"/>
    </row>
    <row r="560" spans="1:160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  <c r="BU560" s="2"/>
      <c r="BV560" s="2"/>
      <c r="BW560" s="2"/>
      <c r="BX560" s="2"/>
      <c r="BY560" s="2"/>
      <c r="BZ560" s="2"/>
      <c r="CA560" s="2"/>
      <c r="CB560" s="2"/>
      <c r="CC560" s="2"/>
      <c r="CD560" s="2"/>
      <c r="CE560" s="2"/>
      <c r="CF560" s="2"/>
      <c r="CG560" s="2"/>
      <c r="CH560" s="2"/>
      <c r="CI560" s="2"/>
      <c r="CJ560" s="2"/>
      <c r="CK560" s="2"/>
      <c r="CL560" s="2"/>
      <c r="CM560" s="2"/>
      <c r="CN560" s="2"/>
      <c r="CO560" s="2"/>
      <c r="CP560" s="2"/>
      <c r="CQ560" s="2"/>
      <c r="CR560" s="2"/>
      <c r="CS560" s="2"/>
      <c r="CT560" s="2"/>
      <c r="CU560" s="2"/>
      <c r="CV560" s="2"/>
      <c r="CW560" s="2"/>
      <c r="CX560" s="2"/>
      <c r="CY560" s="2"/>
      <c r="CZ560" s="2"/>
      <c r="DA560" s="2"/>
      <c r="DB560" s="2"/>
      <c r="DC560" s="2"/>
      <c r="DD560" s="2"/>
      <c r="DE560" s="2"/>
      <c r="DF560" s="2"/>
      <c r="DG560" s="2"/>
      <c r="DH560" s="2"/>
      <c r="DI560" s="2"/>
      <c r="DJ560" s="2"/>
      <c r="DK560" s="2"/>
      <c r="DL560" s="2"/>
      <c r="DM560" s="2"/>
      <c r="DN560" s="2"/>
      <c r="DO560" s="2"/>
      <c r="DP560" s="2"/>
      <c r="DQ560" s="2"/>
      <c r="DR560" s="2"/>
      <c r="DS560" s="2"/>
      <c r="DT560" s="2"/>
      <c r="DU560" s="2"/>
      <c r="DV560" s="2"/>
      <c r="DW560" s="2"/>
      <c r="DX560" s="2"/>
      <c r="DY560" s="2"/>
      <c r="DZ560" s="2"/>
      <c r="EA560" s="2"/>
      <c r="EB560" s="2"/>
      <c r="EC560" s="2"/>
      <c r="ED560" s="2"/>
      <c r="EE560" s="2"/>
      <c r="EF560" s="2"/>
      <c r="EG560" s="2"/>
      <c r="EH560" s="2"/>
      <c r="EI560" s="2"/>
      <c r="EJ560" s="2"/>
      <c r="EK560" s="2"/>
      <c r="EL560" s="2"/>
      <c r="EM560" s="2"/>
      <c r="EN560" s="2"/>
      <c r="EO560" s="2"/>
      <c r="EP560" s="2"/>
      <c r="EQ560" s="2"/>
      <c r="ER560" s="2"/>
      <c r="ES560" s="2"/>
      <c r="ET560" s="2"/>
      <c r="EU560" s="2"/>
      <c r="EV560" s="2"/>
      <c r="EW560" s="2"/>
      <c r="EX560" s="2"/>
      <c r="EY560" s="2"/>
      <c r="EZ560" s="2"/>
      <c r="FA560" s="2"/>
      <c r="FB560" s="2"/>
      <c r="FC560" s="2"/>
      <c r="FD560" s="2"/>
    </row>
    <row r="561" spans="1:160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  <c r="EX561" s="2"/>
      <c r="EY561" s="2"/>
      <c r="EZ561" s="2"/>
      <c r="FA561" s="2"/>
      <c r="FB561" s="2"/>
      <c r="FC561" s="2"/>
      <c r="FD561" s="2"/>
    </row>
    <row r="562" spans="1:160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  <c r="EX562" s="2"/>
      <c r="EY562" s="2"/>
      <c r="EZ562" s="2"/>
      <c r="FA562" s="2"/>
      <c r="FB562" s="2"/>
      <c r="FC562" s="2"/>
      <c r="FD562" s="2"/>
    </row>
    <row r="563" spans="1:160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  <c r="EX563" s="2"/>
      <c r="EY563" s="2"/>
      <c r="EZ563" s="2"/>
      <c r="FA563" s="2"/>
      <c r="FB563" s="2"/>
      <c r="FC563" s="2"/>
      <c r="FD563" s="2"/>
    </row>
    <row r="564" spans="1:160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  <c r="EX564" s="2"/>
      <c r="EY564" s="2"/>
      <c r="EZ564" s="2"/>
      <c r="FA564" s="2"/>
      <c r="FB564" s="2"/>
      <c r="FC564" s="2"/>
      <c r="FD564" s="2"/>
    </row>
    <row r="565" spans="1:160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  <c r="EX565" s="2"/>
      <c r="EY565" s="2"/>
      <c r="EZ565" s="2"/>
      <c r="FA565" s="2"/>
      <c r="FB565" s="2"/>
      <c r="FC565" s="2"/>
      <c r="FD565" s="2"/>
    </row>
    <row r="566" spans="1:160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  <c r="EX566" s="2"/>
      <c r="EY566" s="2"/>
      <c r="EZ566" s="2"/>
      <c r="FA566" s="2"/>
      <c r="FB566" s="2"/>
      <c r="FC566" s="2"/>
      <c r="FD566" s="2"/>
    </row>
    <row r="567" spans="1:160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  <c r="EX567" s="2"/>
      <c r="EY567" s="2"/>
      <c r="EZ567" s="2"/>
      <c r="FA567" s="2"/>
      <c r="FB567" s="2"/>
      <c r="FC567" s="2"/>
      <c r="FD567" s="2"/>
    </row>
    <row r="568" spans="1:160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  <c r="EX568" s="2"/>
      <c r="EY568" s="2"/>
      <c r="EZ568" s="2"/>
      <c r="FA568" s="2"/>
      <c r="FB568" s="2"/>
      <c r="FC568" s="2"/>
      <c r="FD568" s="2"/>
    </row>
    <row r="569" spans="1:160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  <c r="EX569" s="2"/>
      <c r="EY569" s="2"/>
      <c r="EZ569" s="2"/>
      <c r="FA569" s="2"/>
      <c r="FB569" s="2"/>
      <c r="FC569" s="2"/>
      <c r="FD569" s="2"/>
    </row>
    <row r="570" spans="1:160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  <c r="EX570" s="2"/>
      <c r="EY570" s="2"/>
      <c r="EZ570" s="2"/>
      <c r="FA570" s="2"/>
      <c r="FB570" s="2"/>
      <c r="FC570" s="2"/>
      <c r="FD570" s="2"/>
    </row>
    <row r="571" spans="1:160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  <c r="EX571" s="2"/>
      <c r="EY571" s="2"/>
      <c r="EZ571" s="2"/>
      <c r="FA571" s="2"/>
      <c r="FB571" s="2"/>
      <c r="FC571" s="2"/>
      <c r="FD571" s="2"/>
    </row>
    <row r="572" spans="1:160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  <c r="EX572" s="2"/>
      <c r="EY572" s="2"/>
      <c r="EZ572" s="2"/>
      <c r="FA572" s="2"/>
      <c r="FB572" s="2"/>
      <c r="FC572" s="2"/>
      <c r="FD572" s="2"/>
    </row>
    <row r="573" spans="1:160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  <c r="EX573" s="2"/>
      <c r="EY573" s="2"/>
      <c r="EZ573" s="2"/>
      <c r="FA573" s="2"/>
      <c r="FB573" s="2"/>
      <c r="FC573" s="2"/>
      <c r="FD573" s="2"/>
    </row>
    <row r="574" spans="1:160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  <c r="EX574" s="2"/>
      <c r="EY574" s="2"/>
      <c r="EZ574" s="2"/>
      <c r="FA574" s="2"/>
      <c r="FB574" s="2"/>
      <c r="FC574" s="2"/>
      <c r="FD574" s="2"/>
    </row>
    <row r="575" spans="1:160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  <c r="EX575" s="2"/>
      <c r="EY575" s="2"/>
      <c r="EZ575" s="2"/>
      <c r="FA575" s="2"/>
      <c r="FB575" s="2"/>
      <c r="FC575" s="2"/>
      <c r="FD575" s="2"/>
    </row>
    <row r="576" spans="1:160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  <c r="EX576" s="2"/>
      <c r="EY576" s="2"/>
      <c r="EZ576" s="2"/>
      <c r="FA576" s="2"/>
      <c r="FB576" s="2"/>
      <c r="FC576" s="2"/>
      <c r="FD576" s="2"/>
    </row>
    <row r="577" spans="1:160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  <c r="EX577" s="2"/>
      <c r="EY577" s="2"/>
      <c r="EZ577" s="2"/>
      <c r="FA577" s="2"/>
      <c r="FB577" s="2"/>
      <c r="FC577" s="2"/>
      <c r="FD577" s="2"/>
    </row>
    <row r="578" spans="1:160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  <c r="EX578" s="2"/>
      <c r="EY578" s="2"/>
      <c r="EZ578" s="2"/>
      <c r="FA578" s="2"/>
      <c r="FB578" s="2"/>
      <c r="FC578" s="2"/>
      <c r="FD578" s="2"/>
    </row>
    <row r="579" spans="1:160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  <c r="EX579" s="2"/>
      <c r="EY579" s="2"/>
      <c r="EZ579" s="2"/>
      <c r="FA579" s="2"/>
      <c r="FB579" s="2"/>
      <c r="FC579" s="2"/>
      <c r="FD579" s="2"/>
    </row>
    <row r="580" spans="1:160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  <c r="EX580" s="2"/>
      <c r="EY580" s="2"/>
      <c r="EZ580" s="2"/>
      <c r="FA580" s="2"/>
      <c r="FB580" s="2"/>
      <c r="FC580" s="2"/>
      <c r="FD580" s="2"/>
    </row>
    <row r="581" spans="1:160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  <c r="EX581" s="2"/>
      <c r="EY581" s="2"/>
      <c r="EZ581" s="2"/>
      <c r="FA581" s="2"/>
      <c r="FB581" s="2"/>
      <c r="FC581" s="2"/>
      <c r="FD581" s="2"/>
    </row>
    <row r="582" spans="1:160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  <c r="EX582" s="2"/>
      <c r="EY582" s="2"/>
      <c r="EZ582" s="2"/>
      <c r="FA582" s="2"/>
      <c r="FB582" s="2"/>
      <c r="FC582" s="2"/>
      <c r="FD582" s="2"/>
    </row>
    <row r="583" spans="1:160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  <c r="EX583" s="2"/>
      <c r="EY583" s="2"/>
      <c r="EZ583" s="2"/>
      <c r="FA583" s="2"/>
      <c r="FB583" s="2"/>
      <c r="FC583" s="2"/>
      <c r="FD583" s="2"/>
    </row>
    <row r="584" spans="1:160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  <c r="EX584" s="2"/>
      <c r="EY584" s="2"/>
      <c r="EZ584" s="2"/>
      <c r="FA584" s="2"/>
      <c r="FB584" s="2"/>
      <c r="FC584" s="2"/>
      <c r="FD584" s="2"/>
    </row>
    <row r="585" spans="1:160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  <c r="EX585" s="2"/>
      <c r="EY585" s="2"/>
      <c r="EZ585" s="2"/>
      <c r="FA585" s="2"/>
      <c r="FB585" s="2"/>
      <c r="FC585" s="2"/>
      <c r="FD585" s="2"/>
    </row>
    <row r="586" spans="1:160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  <c r="EX586" s="2"/>
      <c r="EY586" s="2"/>
      <c r="EZ586" s="2"/>
      <c r="FA586" s="2"/>
      <c r="FB586" s="2"/>
      <c r="FC586" s="2"/>
      <c r="FD586" s="2"/>
    </row>
    <row r="587" spans="1:160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  <c r="EX587" s="2"/>
      <c r="EY587" s="2"/>
      <c r="EZ587" s="2"/>
      <c r="FA587" s="2"/>
      <c r="FB587" s="2"/>
      <c r="FC587" s="2"/>
      <c r="FD587" s="2"/>
    </row>
    <row r="588" spans="1:160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  <c r="EX588" s="2"/>
      <c r="EY588" s="2"/>
      <c r="EZ588" s="2"/>
      <c r="FA588" s="2"/>
      <c r="FB588" s="2"/>
      <c r="FC588" s="2"/>
      <c r="FD588" s="2"/>
    </row>
    <row r="589" spans="1:160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  <c r="EX589" s="2"/>
      <c r="EY589" s="2"/>
      <c r="EZ589" s="2"/>
      <c r="FA589" s="2"/>
      <c r="FB589" s="2"/>
      <c r="FC589" s="2"/>
      <c r="FD589" s="2"/>
    </row>
    <row r="590" spans="1:160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  <c r="EX590" s="2"/>
      <c r="EY590" s="2"/>
      <c r="EZ590" s="2"/>
      <c r="FA590" s="2"/>
      <c r="FB590" s="2"/>
      <c r="FC590" s="2"/>
      <c r="FD590" s="2"/>
    </row>
    <row r="591" spans="1:160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  <c r="EX591" s="2"/>
      <c r="EY591" s="2"/>
      <c r="EZ591" s="2"/>
      <c r="FA591" s="2"/>
      <c r="FB591" s="2"/>
      <c r="FC591" s="2"/>
      <c r="FD591" s="2"/>
    </row>
    <row r="592" spans="1:160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  <c r="EX592" s="2"/>
      <c r="EY592" s="2"/>
      <c r="EZ592" s="2"/>
      <c r="FA592" s="2"/>
      <c r="FB592" s="2"/>
      <c r="FC592" s="2"/>
      <c r="FD592" s="2"/>
    </row>
    <row r="593" spans="1:160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  <c r="EX593" s="2"/>
      <c r="EY593" s="2"/>
      <c r="EZ593" s="2"/>
      <c r="FA593" s="2"/>
      <c r="FB593" s="2"/>
      <c r="FC593" s="2"/>
      <c r="FD593" s="2"/>
    </row>
    <row r="594" spans="1:160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  <c r="EX594" s="2"/>
      <c r="EY594" s="2"/>
      <c r="EZ594" s="2"/>
      <c r="FA594" s="2"/>
      <c r="FB594" s="2"/>
      <c r="FC594" s="2"/>
      <c r="FD594" s="2"/>
    </row>
    <row r="595" spans="1:160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  <c r="EX595" s="2"/>
      <c r="EY595" s="2"/>
      <c r="EZ595" s="2"/>
      <c r="FA595" s="2"/>
      <c r="FB595" s="2"/>
      <c r="FC595" s="2"/>
      <c r="FD595" s="2"/>
    </row>
    <row r="596" spans="1:160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  <c r="EX596" s="2"/>
      <c r="EY596" s="2"/>
      <c r="EZ596" s="2"/>
      <c r="FA596" s="2"/>
      <c r="FB596" s="2"/>
      <c r="FC596" s="2"/>
      <c r="FD596" s="2"/>
    </row>
    <row r="597" spans="1:160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  <c r="EX597" s="2"/>
      <c r="EY597" s="2"/>
      <c r="EZ597" s="2"/>
      <c r="FA597" s="2"/>
      <c r="FB597" s="2"/>
      <c r="FC597" s="2"/>
      <c r="FD597" s="2"/>
    </row>
    <row r="598" spans="1:160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  <c r="EX598" s="2"/>
      <c r="EY598" s="2"/>
      <c r="EZ598" s="2"/>
      <c r="FA598" s="2"/>
      <c r="FB598" s="2"/>
      <c r="FC598" s="2"/>
      <c r="FD598" s="2"/>
    </row>
    <row r="599" spans="1:160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  <c r="EX599" s="2"/>
      <c r="EY599" s="2"/>
      <c r="EZ599" s="2"/>
      <c r="FA599" s="2"/>
      <c r="FB599" s="2"/>
      <c r="FC599" s="2"/>
      <c r="FD599" s="2"/>
    </row>
    <row r="600" spans="1:160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  <c r="EX600" s="2"/>
      <c r="EY600" s="2"/>
      <c r="EZ600" s="2"/>
      <c r="FA600" s="2"/>
      <c r="FB600" s="2"/>
      <c r="FC600" s="2"/>
      <c r="FD600" s="2"/>
    </row>
    <row r="601" spans="1:160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  <c r="EX601" s="2"/>
      <c r="EY601" s="2"/>
      <c r="EZ601" s="2"/>
      <c r="FA601" s="2"/>
      <c r="FB601" s="2"/>
      <c r="FC601" s="2"/>
      <c r="FD601" s="2"/>
    </row>
    <row r="602" spans="1:160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  <c r="EX602" s="2"/>
      <c r="EY602" s="2"/>
      <c r="EZ602" s="2"/>
      <c r="FA602" s="2"/>
      <c r="FB602" s="2"/>
      <c r="FC602" s="2"/>
      <c r="FD602" s="2"/>
    </row>
    <row r="603" spans="1:160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  <c r="EX603" s="2"/>
      <c r="EY603" s="2"/>
      <c r="EZ603" s="2"/>
      <c r="FA603" s="2"/>
      <c r="FB603" s="2"/>
      <c r="FC603" s="2"/>
      <c r="FD603" s="2"/>
    </row>
    <row r="604" spans="1:160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  <c r="EX604" s="2"/>
      <c r="EY604" s="2"/>
      <c r="EZ604" s="2"/>
      <c r="FA604" s="2"/>
      <c r="FB604" s="2"/>
      <c r="FC604" s="2"/>
      <c r="FD604" s="2"/>
    </row>
    <row r="605" spans="1:160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  <c r="EX605" s="2"/>
      <c r="EY605" s="2"/>
      <c r="EZ605" s="2"/>
      <c r="FA605" s="2"/>
      <c r="FB605" s="2"/>
      <c r="FC605" s="2"/>
      <c r="FD605" s="2"/>
    </row>
    <row r="606" spans="1:160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  <c r="EX606" s="2"/>
      <c r="EY606" s="2"/>
      <c r="EZ606" s="2"/>
      <c r="FA606" s="2"/>
      <c r="FB606" s="2"/>
      <c r="FC606" s="2"/>
      <c r="FD606" s="2"/>
    </row>
    <row r="607" spans="1:160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  <c r="EX607" s="2"/>
      <c r="EY607" s="2"/>
      <c r="EZ607" s="2"/>
      <c r="FA607" s="2"/>
      <c r="FB607" s="2"/>
      <c r="FC607" s="2"/>
      <c r="FD607" s="2"/>
    </row>
    <row r="608" spans="1:160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  <c r="EX608" s="2"/>
      <c r="EY608" s="2"/>
      <c r="EZ608" s="2"/>
      <c r="FA608" s="2"/>
      <c r="FB608" s="2"/>
      <c r="FC608" s="2"/>
      <c r="FD608" s="2"/>
    </row>
    <row r="609" spans="1:160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  <c r="EX609" s="2"/>
      <c r="EY609" s="2"/>
      <c r="EZ609" s="2"/>
      <c r="FA609" s="2"/>
      <c r="FB609" s="2"/>
      <c r="FC609" s="2"/>
      <c r="FD609" s="2"/>
    </row>
    <row r="610" spans="1:160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  <c r="EX610" s="2"/>
      <c r="EY610" s="2"/>
      <c r="EZ610" s="2"/>
      <c r="FA610" s="2"/>
      <c r="FB610" s="2"/>
      <c r="FC610" s="2"/>
      <c r="FD610" s="2"/>
    </row>
    <row r="611" spans="1:160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  <c r="EX611" s="2"/>
      <c r="EY611" s="2"/>
      <c r="EZ611" s="2"/>
      <c r="FA611" s="2"/>
      <c r="FB611" s="2"/>
      <c r="FC611" s="2"/>
      <c r="FD611" s="2"/>
    </row>
    <row r="612" spans="1:160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  <c r="EX612" s="2"/>
      <c r="EY612" s="2"/>
      <c r="EZ612" s="2"/>
      <c r="FA612" s="2"/>
      <c r="FB612" s="2"/>
      <c r="FC612" s="2"/>
      <c r="FD612" s="2"/>
    </row>
    <row r="613" spans="1:160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  <c r="EX613" s="2"/>
      <c r="EY613" s="2"/>
      <c r="EZ613" s="2"/>
      <c r="FA613" s="2"/>
      <c r="FB613" s="2"/>
      <c r="FC613" s="2"/>
      <c r="FD613" s="2"/>
    </row>
    <row r="614" spans="1:160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  <c r="EX614" s="2"/>
      <c r="EY614" s="2"/>
      <c r="EZ614" s="2"/>
      <c r="FA614" s="2"/>
      <c r="FB614" s="2"/>
      <c r="FC614" s="2"/>
      <c r="FD614" s="2"/>
    </row>
    <row r="615" spans="1:160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  <c r="EX615" s="2"/>
      <c r="EY615" s="2"/>
      <c r="EZ615" s="2"/>
      <c r="FA615" s="2"/>
      <c r="FB615" s="2"/>
      <c r="FC615" s="2"/>
      <c r="FD615" s="2"/>
    </row>
    <row r="616" spans="1:160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  <c r="EX616" s="2"/>
      <c r="EY616" s="2"/>
      <c r="EZ616" s="2"/>
      <c r="FA616" s="2"/>
      <c r="FB616" s="2"/>
      <c r="FC616" s="2"/>
      <c r="FD616" s="2"/>
    </row>
    <row r="617" spans="1:160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  <c r="EX617" s="2"/>
      <c r="EY617" s="2"/>
      <c r="EZ617" s="2"/>
      <c r="FA617" s="2"/>
      <c r="FB617" s="2"/>
      <c r="FC617" s="2"/>
      <c r="FD617" s="2"/>
    </row>
    <row r="618" spans="1:160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  <c r="EX618" s="2"/>
      <c r="EY618" s="2"/>
      <c r="EZ618" s="2"/>
      <c r="FA618" s="2"/>
      <c r="FB618" s="2"/>
      <c r="FC618" s="2"/>
      <c r="FD618" s="2"/>
    </row>
    <row r="619" spans="1:160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  <c r="EX619" s="2"/>
      <c r="EY619" s="2"/>
      <c r="EZ619" s="2"/>
      <c r="FA619" s="2"/>
      <c r="FB619" s="2"/>
      <c r="FC619" s="2"/>
      <c r="FD619" s="2"/>
    </row>
    <row r="620" spans="1:160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  <c r="EX620" s="2"/>
      <c r="EY620" s="2"/>
      <c r="EZ620" s="2"/>
      <c r="FA620" s="2"/>
      <c r="FB620" s="2"/>
      <c r="FC620" s="2"/>
      <c r="FD620" s="2"/>
    </row>
    <row r="621" spans="1:160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  <c r="EX621" s="2"/>
      <c r="EY621" s="2"/>
      <c r="EZ621" s="2"/>
      <c r="FA621" s="2"/>
      <c r="FB621" s="2"/>
      <c r="FC621" s="2"/>
      <c r="FD621" s="2"/>
    </row>
    <row r="622" spans="1:160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  <c r="EX622" s="2"/>
      <c r="EY622" s="2"/>
      <c r="EZ622" s="2"/>
      <c r="FA622" s="2"/>
      <c r="FB622" s="2"/>
      <c r="FC622" s="2"/>
      <c r="FD622" s="2"/>
    </row>
    <row r="623" spans="1:160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  <c r="EX623" s="2"/>
      <c r="EY623" s="2"/>
      <c r="EZ623" s="2"/>
      <c r="FA623" s="2"/>
      <c r="FB623" s="2"/>
      <c r="FC623" s="2"/>
      <c r="FD623" s="2"/>
    </row>
    <row r="624" spans="1:160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  <c r="EX624" s="2"/>
      <c r="EY624" s="2"/>
      <c r="EZ624" s="2"/>
      <c r="FA624" s="2"/>
      <c r="FB624" s="2"/>
      <c r="FC624" s="2"/>
      <c r="FD624" s="2"/>
    </row>
    <row r="625" spans="1:160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  <c r="EX625" s="2"/>
      <c r="EY625" s="2"/>
      <c r="EZ625" s="2"/>
      <c r="FA625" s="2"/>
      <c r="FB625" s="2"/>
      <c r="FC625" s="2"/>
      <c r="FD625" s="2"/>
    </row>
    <row r="626" spans="1:160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  <c r="EX626" s="2"/>
      <c r="EY626" s="2"/>
      <c r="EZ626" s="2"/>
      <c r="FA626" s="2"/>
      <c r="FB626" s="2"/>
      <c r="FC626" s="2"/>
      <c r="FD626" s="2"/>
    </row>
    <row r="627" spans="1:160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  <c r="EX627" s="2"/>
      <c r="EY627" s="2"/>
      <c r="EZ627" s="2"/>
      <c r="FA627" s="2"/>
      <c r="FB627" s="2"/>
      <c r="FC627" s="2"/>
      <c r="FD627" s="2"/>
    </row>
    <row r="628" spans="1:160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  <c r="EX628" s="2"/>
      <c r="EY628" s="2"/>
      <c r="EZ628" s="2"/>
      <c r="FA628" s="2"/>
      <c r="FB628" s="2"/>
      <c r="FC628" s="2"/>
      <c r="FD628" s="2"/>
    </row>
    <row r="629" spans="1:160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  <c r="EX629" s="2"/>
      <c r="EY629" s="2"/>
      <c r="EZ629" s="2"/>
      <c r="FA629" s="2"/>
      <c r="FB629" s="2"/>
      <c r="FC629" s="2"/>
      <c r="FD629" s="2"/>
    </row>
    <row r="630" spans="1:160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  <c r="EX630" s="2"/>
      <c r="EY630" s="2"/>
      <c r="EZ630" s="2"/>
      <c r="FA630" s="2"/>
      <c r="FB630" s="2"/>
      <c r="FC630" s="2"/>
      <c r="FD630" s="2"/>
    </row>
    <row r="631" spans="1:160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  <c r="EX631" s="2"/>
      <c r="EY631" s="2"/>
      <c r="EZ631" s="2"/>
      <c r="FA631" s="2"/>
      <c r="FB631" s="2"/>
      <c r="FC631" s="2"/>
      <c r="FD631" s="2"/>
    </row>
    <row r="632" spans="1:160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  <c r="EX632" s="2"/>
      <c r="EY632" s="2"/>
      <c r="EZ632" s="2"/>
      <c r="FA632" s="2"/>
      <c r="FB632" s="2"/>
      <c r="FC632" s="2"/>
      <c r="FD632" s="2"/>
    </row>
    <row r="633" spans="1:160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  <c r="EX633" s="2"/>
      <c r="EY633" s="2"/>
      <c r="EZ633" s="2"/>
      <c r="FA633" s="2"/>
      <c r="FB633" s="2"/>
      <c r="FC633" s="2"/>
      <c r="FD633" s="2"/>
    </row>
    <row r="634" spans="1:160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  <c r="EX634" s="2"/>
      <c r="EY634" s="2"/>
      <c r="EZ634" s="2"/>
      <c r="FA634" s="2"/>
      <c r="FB634" s="2"/>
      <c r="FC634" s="2"/>
      <c r="FD634" s="2"/>
    </row>
    <row r="635" spans="1:160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  <c r="EX635" s="2"/>
      <c r="EY635" s="2"/>
      <c r="EZ635" s="2"/>
      <c r="FA635" s="2"/>
      <c r="FB635" s="2"/>
      <c r="FC635" s="2"/>
      <c r="FD635" s="2"/>
    </row>
    <row r="636" spans="1:160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  <c r="EX636" s="2"/>
      <c r="EY636" s="2"/>
      <c r="EZ636" s="2"/>
      <c r="FA636" s="2"/>
      <c r="FB636" s="2"/>
      <c r="FC636" s="2"/>
      <c r="FD636" s="2"/>
    </row>
    <row r="637" spans="1:160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  <c r="EX637" s="2"/>
      <c r="EY637" s="2"/>
      <c r="EZ637" s="2"/>
      <c r="FA637" s="2"/>
      <c r="FB637" s="2"/>
      <c r="FC637" s="2"/>
      <c r="FD637" s="2"/>
    </row>
    <row r="638" spans="1:160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  <c r="EX638" s="2"/>
      <c r="EY638" s="2"/>
      <c r="EZ638" s="2"/>
      <c r="FA638" s="2"/>
      <c r="FB638" s="2"/>
      <c r="FC638" s="2"/>
      <c r="FD638" s="2"/>
    </row>
    <row r="639" spans="1:160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  <c r="EX639" s="2"/>
      <c r="EY639" s="2"/>
      <c r="EZ639" s="2"/>
      <c r="FA639" s="2"/>
      <c r="FB639" s="2"/>
      <c r="FC639" s="2"/>
      <c r="FD639" s="2"/>
    </row>
    <row r="640" spans="1:160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  <c r="EX640" s="2"/>
      <c r="EY640" s="2"/>
      <c r="EZ640" s="2"/>
      <c r="FA640" s="2"/>
      <c r="FB640" s="2"/>
      <c r="FC640" s="2"/>
      <c r="FD640" s="2"/>
    </row>
    <row r="641" spans="1:160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  <c r="EX641" s="2"/>
      <c r="EY641" s="2"/>
      <c r="EZ641" s="2"/>
      <c r="FA641" s="2"/>
      <c r="FB641" s="2"/>
      <c r="FC641" s="2"/>
      <c r="FD641" s="2"/>
    </row>
    <row r="642" spans="1:160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  <c r="EX642" s="2"/>
      <c r="EY642" s="2"/>
      <c r="EZ642" s="2"/>
      <c r="FA642" s="2"/>
      <c r="FB642" s="2"/>
      <c r="FC642" s="2"/>
      <c r="FD642" s="2"/>
    </row>
    <row r="643" spans="1:160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  <c r="EX643" s="2"/>
      <c r="EY643" s="2"/>
      <c r="EZ643" s="2"/>
      <c r="FA643" s="2"/>
      <c r="FB643" s="2"/>
      <c r="FC643" s="2"/>
      <c r="FD643" s="2"/>
    </row>
    <row r="644" spans="1:160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  <c r="EX644" s="2"/>
      <c r="EY644" s="2"/>
      <c r="EZ644" s="2"/>
      <c r="FA644" s="2"/>
      <c r="FB644" s="2"/>
      <c r="FC644" s="2"/>
      <c r="FD644" s="2"/>
    </row>
    <row r="645" spans="1:160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  <c r="EX645" s="2"/>
      <c r="EY645" s="2"/>
      <c r="EZ645" s="2"/>
      <c r="FA645" s="2"/>
      <c r="FB645" s="2"/>
      <c r="FC645" s="2"/>
      <c r="FD645" s="2"/>
    </row>
    <row r="646" spans="1:160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  <c r="EX646" s="2"/>
      <c r="EY646" s="2"/>
      <c r="EZ646" s="2"/>
      <c r="FA646" s="2"/>
      <c r="FB646" s="2"/>
      <c r="FC646" s="2"/>
      <c r="FD646" s="2"/>
    </row>
    <row r="647" spans="1:160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  <c r="EX647" s="2"/>
      <c r="EY647" s="2"/>
      <c r="EZ647" s="2"/>
      <c r="FA647" s="2"/>
      <c r="FB647" s="2"/>
      <c r="FC647" s="2"/>
      <c r="FD647" s="2"/>
    </row>
    <row r="648" spans="1:160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  <c r="EX648" s="2"/>
      <c r="EY648" s="2"/>
      <c r="EZ648" s="2"/>
      <c r="FA648" s="2"/>
      <c r="FB648" s="2"/>
      <c r="FC648" s="2"/>
      <c r="FD648" s="2"/>
    </row>
    <row r="649" spans="1:160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  <c r="EX649" s="2"/>
      <c r="EY649" s="2"/>
      <c r="EZ649" s="2"/>
      <c r="FA649" s="2"/>
      <c r="FB649" s="2"/>
      <c r="FC649" s="2"/>
      <c r="FD649" s="2"/>
    </row>
    <row r="650" spans="1:160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  <c r="EX650" s="2"/>
      <c r="EY650" s="2"/>
      <c r="EZ650" s="2"/>
      <c r="FA650" s="2"/>
      <c r="FB650" s="2"/>
      <c r="FC650" s="2"/>
      <c r="FD650" s="2"/>
    </row>
    <row r="651" spans="1:160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  <c r="EX651" s="2"/>
      <c r="EY651" s="2"/>
      <c r="EZ651" s="2"/>
      <c r="FA651" s="2"/>
      <c r="FB651" s="2"/>
      <c r="FC651" s="2"/>
      <c r="FD651" s="2"/>
    </row>
    <row r="652" spans="1:160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  <c r="EX652" s="2"/>
      <c r="EY652" s="2"/>
      <c r="EZ652" s="2"/>
      <c r="FA652" s="2"/>
      <c r="FB652" s="2"/>
      <c r="FC652" s="2"/>
      <c r="FD652" s="2"/>
    </row>
    <row r="653" spans="1:160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  <c r="EX653" s="2"/>
      <c r="EY653" s="2"/>
      <c r="EZ653" s="2"/>
      <c r="FA653" s="2"/>
      <c r="FB653" s="2"/>
      <c r="FC653" s="2"/>
      <c r="FD653" s="2"/>
    </row>
    <row r="654" spans="1:160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  <c r="EX654" s="2"/>
      <c r="EY654" s="2"/>
      <c r="EZ654" s="2"/>
      <c r="FA654" s="2"/>
      <c r="FB654" s="2"/>
      <c r="FC654" s="2"/>
      <c r="FD654" s="2"/>
    </row>
    <row r="655" spans="1:160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  <c r="EX655" s="2"/>
      <c r="EY655" s="2"/>
      <c r="EZ655" s="2"/>
      <c r="FA655" s="2"/>
      <c r="FB655" s="2"/>
      <c r="FC655" s="2"/>
      <c r="FD655" s="2"/>
    </row>
    <row r="656" spans="1:160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  <c r="EX656" s="2"/>
      <c r="EY656" s="2"/>
      <c r="EZ656" s="2"/>
      <c r="FA656" s="2"/>
      <c r="FB656" s="2"/>
      <c r="FC656" s="2"/>
      <c r="FD656" s="2"/>
    </row>
    <row r="657" spans="1:160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  <c r="EX657" s="2"/>
      <c r="EY657" s="2"/>
      <c r="EZ657" s="2"/>
      <c r="FA657" s="2"/>
      <c r="FB657" s="2"/>
      <c r="FC657" s="2"/>
      <c r="FD657" s="2"/>
    </row>
    <row r="658" spans="1:160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  <c r="EX658" s="2"/>
      <c r="EY658" s="2"/>
      <c r="EZ658" s="2"/>
      <c r="FA658" s="2"/>
      <c r="FB658" s="2"/>
      <c r="FC658" s="2"/>
      <c r="FD658" s="2"/>
    </row>
    <row r="659" spans="1:160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  <c r="EX659" s="2"/>
      <c r="EY659" s="2"/>
      <c r="EZ659" s="2"/>
      <c r="FA659" s="2"/>
      <c r="FB659" s="2"/>
      <c r="FC659" s="2"/>
      <c r="FD659" s="2"/>
    </row>
    <row r="660" spans="1:160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  <c r="EX660" s="2"/>
      <c r="EY660" s="2"/>
      <c r="EZ660" s="2"/>
      <c r="FA660" s="2"/>
      <c r="FB660" s="2"/>
      <c r="FC660" s="2"/>
      <c r="FD660" s="2"/>
    </row>
    <row r="661" spans="1:160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  <c r="EX661" s="2"/>
      <c r="EY661" s="2"/>
      <c r="EZ661" s="2"/>
      <c r="FA661" s="2"/>
      <c r="FB661" s="2"/>
      <c r="FC661" s="2"/>
      <c r="FD661" s="2"/>
    </row>
    <row r="662" spans="1:160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  <c r="EX662" s="2"/>
      <c r="EY662" s="2"/>
      <c r="EZ662" s="2"/>
      <c r="FA662" s="2"/>
      <c r="FB662" s="2"/>
      <c r="FC662" s="2"/>
      <c r="FD662" s="2"/>
    </row>
    <row r="663" spans="1:160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  <c r="EX663" s="2"/>
      <c r="EY663" s="2"/>
      <c r="EZ663" s="2"/>
      <c r="FA663" s="2"/>
      <c r="FB663" s="2"/>
      <c r="FC663" s="2"/>
      <c r="FD663" s="2"/>
    </row>
    <row r="664" spans="1:160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  <c r="EX664" s="2"/>
      <c r="EY664" s="2"/>
      <c r="EZ664" s="2"/>
      <c r="FA664" s="2"/>
      <c r="FB664" s="2"/>
      <c r="FC664" s="2"/>
      <c r="FD664" s="2"/>
    </row>
    <row r="665" spans="1:160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  <c r="EX665" s="2"/>
      <c r="EY665" s="2"/>
      <c r="EZ665" s="2"/>
      <c r="FA665" s="2"/>
      <c r="FB665" s="2"/>
      <c r="FC665" s="2"/>
      <c r="FD665" s="2"/>
    </row>
    <row r="666" spans="1:160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  <c r="EX666" s="2"/>
      <c r="EY666" s="2"/>
      <c r="EZ666" s="2"/>
      <c r="FA666" s="2"/>
      <c r="FB666" s="2"/>
      <c r="FC666" s="2"/>
      <c r="FD666" s="2"/>
    </row>
    <row r="667" spans="1:160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  <c r="EX667" s="2"/>
      <c r="EY667" s="2"/>
      <c r="EZ667" s="2"/>
      <c r="FA667" s="2"/>
      <c r="FB667" s="2"/>
      <c r="FC667" s="2"/>
      <c r="FD667" s="2"/>
    </row>
    <row r="668" spans="1:160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  <c r="EX668" s="2"/>
      <c r="EY668" s="2"/>
      <c r="EZ668" s="2"/>
      <c r="FA668" s="2"/>
      <c r="FB668" s="2"/>
      <c r="FC668" s="2"/>
      <c r="FD668" s="2"/>
    </row>
    <row r="669" spans="1:160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  <c r="EX669" s="2"/>
      <c r="EY669" s="2"/>
      <c r="EZ669" s="2"/>
      <c r="FA669" s="2"/>
      <c r="FB669" s="2"/>
      <c r="FC669" s="2"/>
      <c r="FD669" s="2"/>
    </row>
    <row r="670" spans="1:160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  <c r="EX670" s="2"/>
      <c r="EY670" s="2"/>
      <c r="EZ670" s="2"/>
      <c r="FA670" s="2"/>
      <c r="FB670" s="2"/>
      <c r="FC670" s="2"/>
      <c r="FD670" s="2"/>
    </row>
    <row r="671" spans="1:160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  <c r="EX671" s="2"/>
      <c r="EY671" s="2"/>
      <c r="EZ671" s="2"/>
      <c r="FA671" s="2"/>
      <c r="FB671" s="2"/>
      <c r="FC671" s="2"/>
      <c r="FD671" s="2"/>
    </row>
    <row r="672" spans="1:160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  <c r="EX672" s="2"/>
      <c r="EY672" s="2"/>
      <c r="EZ672" s="2"/>
      <c r="FA672" s="2"/>
      <c r="FB672" s="2"/>
      <c r="FC672" s="2"/>
      <c r="FD672" s="2"/>
    </row>
    <row r="673" spans="1:160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  <c r="EX673" s="2"/>
      <c r="EY673" s="2"/>
      <c r="EZ673" s="2"/>
      <c r="FA673" s="2"/>
      <c r="FB673" s="2"/>
      <c r="FC673" s="2"/>
      <c r="FD673" s="2"/>
    </row>
    <row r="674" spans="1:160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  <c r="EX674" s="2"/>
      <c r="EY674" s="2"/>
      <c r="EZ674" s="2"/>
      <c r="FA674" s="2"/>
      <c r="FB674" s="2"/>
      <c r="FC674" s="2"/>
      <c r="FD674" s="2"/>
    </row>
    <row r="675" spans="1:160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  <c r="EX675" s="2"/>
      <c r="EY675" s="2"/>
      <c r="EZ675" s="2"/>
      <c r="FA675" s="2"/>
      <c r="FB675" s="2"/>
      <c r="FC675" s="2"/>
      <c r="FD675" s="2"/>
    </row>
    <row r="676" spans="1:160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  <c r="EX676" s="2"/>
      <c r="EY676" s="2"/>
      <c r="EZ676" s="2"/>
      <c r="FA676" s="2"/>
      <c r="FB676" s="2"/>
      <c r="FC676" s="2"/>
      <c r="FD676" s="2"/>
    </row>
    <row r="677" spans="1:160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  <c r="EX677" s="2"/>
      <c r="EY677" s="2"/>
      <c r="EZ677" s="2"/>
      <c r="FA677" s="2"/>
      <c r="FB677" s="2"/>
      <c r="FC677" s="2"/>
      <c r="FD677" s="2"/>
    </row>
    <row r="678" spans="1:160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  <c r="EX678" s="2"/>
      <c r="EY678" s="2"/>
      <c r="EZ678" s="2"/>
      <c r="FA678" s="2"/>
      <c r="FB678" s="2"/>
      <c r="FC678" s="2"/>
      <c r="FD678" s="2"/>
    </row>
    <row r="679" spans="1:160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  <c r="EX679" s="2"/>
      <c r="EY679" s="2"/>
      <c r="EZ679" s="2"/>
      <c r="FA679" s="2"/>
      <c r="FB679" s="2"/>
      <c r="FC679" s="2"/>
      <c r="FD679" s="2"/>
    </row>
    <row r="680" spans="1:160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  <c r="EX680" s="2"/>
      <c r="EY680" s="2"/>
      <c r="EZ680" s="2"/>
      <c r="FA680" s="2"/>
      <c r="FB680" s="2"/>
      <c r="FC680" s="2"/>
      <c r="FD680" s="2"/>
    </row>
    <row r="681" spans="1:160"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  <c r="EX681" s="2"/>
      <c r="EY681" s="2"/>
      <c r="EZ681" s="2"/>
      <c r="FA681" s="2"/>
      <c r="FB681" s="2"/>
      <c r="FC681" s="2"/>
      <c r="FD681" s="2"/>
    </row>
    <row r="682" spans="1:160"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  <c r="EX682" s="2"/>
      <c r="EY682" s="2"/>
      <c r="EZ682" s="2"/>
      <c r="FA682" s="2"/>
      <c r="FB682" s="2"/>
      <c r="FC682" s="2"/>
      <c r="FD682" s="2"/>
    </row>
    <row r="683" spans="1:160"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  <c r="EX683" s="2"/>
      <c r="EY683" s="2"/>
      <c r="EZ683" s="2"/>
      <c r="FA683" s="2"/>
      <c r="FB683" s="2"/>
      <c r="FC683" s="2"/>
      <c r="FD683" s="2"/>
    </row>
    <row r="684" spans="1:160"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  <c r="EX684" s="2"/>
      <c r="EY684" s="2"/>
      <c r="EZ684" s="2"/>
      <c r="FA684" s="2"/>
      <c r="FB684" s="2"/>
      <c r="FC684" s="2"/>
      <c r="FD684" s="2"/>
    </row>
    <row r="685" spans="1:160"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  <c r="EX685" s="2"/>
      <c r="EY685" s="2"/>
      <c r="EZ685" s="2"/>
      <c r="FA685" s="2"/>
      <c r="FB685" s="2"/>
      <c r="FC685" s="2"/>
      <c r="FD685" s="2"/>
    </row>
    <row r="686" spans="1:160"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  <c r="EX686" s="2"/>
      <c r="EY686" s="2"/>
      <c r="EZ686" s="2"/>
      <c r="FA686" s="2"/>
      <c r="FB686" s="2"/>
      <c r="FC686" s="2"/>
      <c r="FD686" s="2"/>
    </row>
    <row r="687" spans="1:160"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  <c r="EX687" s="2"/>
      <c r="EY687" s="2"/>
      <c r="EZ687" s="2"/>
      <c r="FA687" s="2"/>
      <c r="FB687" s="2"/>
      <c r="FC687" s="2"/>
      <c r="FD687" s="2"/>
    </row>
    <row r="688" spans="1:160"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  <c r="EX688" s="2"/>
      <c r="EY688" s="2"/>
      <c r="EZ688" s="2"/>
      <c r="FA688" s="2"/>
      <c r="FB688" s="2"/>
      <c r="FC688" s="2"/>
      <c r="FD688" s="2"/>
    </row>
    <row r="689" spans="5:160"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  <c r="EX689" s="2"/>
      <c r="EY689" s="2"/>
      <c r="EZ689" s="2"/>
      <c r="FA689" s="2"/>
      <c r="FB689" s="2"/>
      <c r="FC689" s="2"/>
      <c r="FD689" s="2"/>
    </row>
    <row r="690" spans="5:160"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  <c r="EX690" s="2"/>
      <c r="EY690" s="2"/>
      <c r="EZ690" s="2"/>
      <c r="FA690" s="2"/>
      <c r="FB690" s="2"/>
      <c r="FC690" s="2"/>
      <c r="FD690" s="2"/>
    </row>
    <row r="691" spans="5:160"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  <c r="EX691" s="2"/>
      <c r="EY691" s="2"/>
      <c r="EZ691" s="2"/>
      <c r="FA691" s="2"/>
      <c r="FB691" s="2"/>
      <c r="FC691" s="2"/>
      <c r="FD691" s="2"/>
    </row>
    <row r="692" spans="5:160"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  <c r="EX692" s="2"/>
      <c r="EY692" s="2"/>
      <c r="EZ692" s="2"/>
      <c r="FA692" s="2"/>
      <c r="FB692" s="2"/>
      <c r="FC692" s="2"/>
      <c r="FD692" s="2"/>
    </row>
    <row r="693" spans="5:160"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  <c r="EX693" s="2"/>
      <c r="EY693" s="2"/>
      <c r="EZ693" s="2"/>
      <c r="FA693" s="2"/>
      <c r="FB693" s="2"/>
      <c r="FC693" s="2"/>
      <c r="FD693" s="2"/>
    </row>
    <row r="694" spans="5:160"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  <c r="EX694" s="2"/>
      <c r="EY694" s="2"/>
      <c r="EZ694" s="2"/>
      <c r="FA694" s="2"/>
      <c r="FB694" s="2"/>
      <c r="FC694" s="2"/>
      <c r="FD694" s="2"/>
    </row>
    <row r="695" spans="5:160"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  <c r="EX695" s="2"/>
      <c r="EY695" s="2"/>
      <c r="EZ695" s="2"/>
      <c r="FA695" s="2"/>
      <c r="FB695" s="2"/>
      <c r="FC695" s="2"/>
      <c r="FD695" s="2"/>
    </row>
    <row r="696" spans="5:160"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  <c r="EX696" s="2"/>
      <c r="EY696" s="2"/>
      <c r="EZ696" s="2"/>
      <c r="FA696" s="2"/>
      <c r="FB696" s="2"/>
      <c r="FC696" s="2"/>
      <c r="FD696" s="2"/>
    </row>
    <row r="697" spans="5:160"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  <c r="EX697" s="2"/>
      <c r="EY697" s="2"/>
      <c r="EZ697" s="2"/>
      <c r="FA697" s="2"/>
      <c r="FB697" s="2"/>
      <c r="FC697" s="2"/>
      <c r="FD697" s="2"/>
    </row>
    <row r="698" spans="5:160"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  <c r="EX698" s="2"/>
      <c r="EY698" s="2"/>
      <c r="EZ698" s="2"/>
      <c r="FA698" s="2"/>
      <c r="FB698" s="2"/>
      <c r="FC698" s="2"/>
      <c r="FD698" s="2"/>
    </row>
    <row r="699" spans="5:160"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  <c r="EX699" s="2"/>
      <c r="EY699" s="2"/>
      <c r="EZ699" s="2"/>
      <c r="FA699" s="2"/>
      <c r="FB699" s="2"/>
      <c r="FC699" s="2"/>
      <c r="FD699" s="2"/>
    </row>
    <row r="700" spans="5:160"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  <c r="EX700" s="2"/>
      <c r="EY700" s="2"/>
      <c r="EZ700" s="2"/>
      <c r="FA700" s="2"/>
      <c r="FB700" s="2"/>
      <c r="FC700" s="2"/>
      <c r="FD700" s="2"/>
    </row>
    <row r="701" spans="5:160"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  <c r="EX701" s="2"/>
      <c r="EY701" s="2"/>
      <c r="EZ701" s="2"/>
      <c r="FA701" s="2"/>
      <c r="FB701" s="2"/>
      <c r="FC701" s="2"/>
      <c r="FD701" s="2"/>
    </row>
    <row r="702" spans="5:160"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  <c r="EX702" s="2"/>
      <c r="EY702" s="2"/>
      <c r="EZ702" s="2"/>
      <c r="FA702" s="2"/>
      <c r="FB702" s="2"/>
      <c r="FC702" s="2"/>
      <c r="FD702" s="2"/>
    </row>
    <row r="703" spans="5:160"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  <c r="EX703" s="2"/>
      <c r="EY703" s="2"/>
      <c r="EZ703" s="2"/>
      <c r="FA703" s="2"/>
      <c r="FB703" s="2"/>
      <c r="FC703" s="2"/>
      <c r="FD703" s="2"/>
    </row>
    <row r="704" spans="5:160"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  <c r="EX704" s="2"/>
      <c r="EY704" s="2"/>
      <c r="EZ704" s="2"/>
      <c r="FA704" s="2"/>
      <c r="FB704" s="2"/>
      <c r="FC704" s="2"/>
      <c r="FD704" s="2"/>
    </row>
    <row r="705" spans="5:160"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  <c r="EX705" s="2"/>
      <c r="EY705" s="2"/>
      <c r="EZ705" s="2"/>
      <c r="FA705" s="2"/>
      <c r="FB705" s="2"/>
      <c r="FC705" s="2"/>
      <c r="FD705" s="2"/>
    </row>
    <row r="706" spans="5:160"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  <c r="EX706" s="2"/>
      <c r="EY706" s="2"/>
      <c r="EZ706" s="2"/>
      <c r="FA706" s="2"/>
      <c r="FB706" s="2"/>
      <c r="FC706" s="2"/>
      <c r="FD706" s="2"/>
    </row>
    <row r="707" spans="5:160"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  <c r="EX707" s="2"/>
      <c r="EY707" s="2"/>
      <c r="EZ707" s="2"/>
      <c r="FA707" s="2"/>
      <c r="FB707" s="2"/>
      <c r="FC707" s="2"/>
      <c r="FD707" s="2"/>
    </row>
    <row r="708" spans="5:160"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  <c r="EX708" s="2"/>
      <c r="EY708" s="2"/>
      <c r="EZ708" s="2"/>
      <c r="FA708" s="2"/>
      <c r="FB708" s="2"/>
      <c r="FC708" s="2"/>
      <c r="FD708" s="2"/>
    </row>
    <row r="709" spans="5:160"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  <c r="EX709" s="2"/>
      <c r="EY709" s="2"/>
      <c r="EZ709" s="2"/>
      <c r="FA709" s="2"/>
      <c r="FB709" s="2"/>
      <c r="FC709" s="2"/>
      <c r="FD709" s="2"/>
    </row>
    <row r="710" spans="5:160"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  <c r="EX710" s="2"/>
      <c r="EY710" s="2"/>
      <c r="EZ710" s="2"/>
      <c r="FA710" s="2"/>
      <c r="FB710" s="2"/>
      <c r="FC710" s="2"/>
      <c r="FD710" s="2"/>
    </row>
    <row r="711" spans="5:160"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  <c r="EX711" s="2"/>
      <c r="EY711" s="2"/>
      <c r="EZ711" s="2"/>
      <c r="FA711" s="2"/>
      <c r="FB711" s="2"/>
      <c r="FC711" s="2"/>
      <c r="FD711" s="2"/>
    </row>
    <row r="712" spans="5:160"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  <c r="EX712" s="2"/>
      <c r="EY712" s="2"/>
      <c r="EZ712" s="2"/>
      <c r="FA712" s="2"/>
      <c r="FB712" s="2"/>
      <c r="FC712" s="2"/>
      <c r="FD712" s="2"/>
    </row>
    <row r="713" spans="5:160"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  <c r="EX713" s="2"/>
      <c r="EY713" s="2"/>
      <c r="EZ713" s="2"/>
      <c r="FA713" s="2"/>
      <c r="FB713" s="2"/>
      <c r="FC713" s="2"/>
      <c r="FD713" s="2"/>
    </row>
    <row r="714" spans="5:160"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  <c r="EX714" s="2"/>
      <c r="EY714" s="2"/>
      <c r="EZ714" s="2"/>
      <c r="FA714" s="2"/>
      <c r="FB714" s="2"/>
      <c r="FC714" s="2"/>
      <c r="FD714" s="2"/>
    </row>
    <row r="715" spans="5:160"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  <c r="EX715" s="2"/>
      <c r="EY715" s="2"/>
      <c r="EZ715" s="2"/>
      <c r="FA715" s="2"/>
      <c r="FB715" s="2"/>
      <c r="FC715" s="2"/>
      <c r="FD715" s="2"/>
    </row>
    <row r="716" spans="5:160"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  <c r="EX716" s="2"/>
      <c r="EY716" s="2"/>
      <c r="EZ716" s="2"/>
      <c r="FA716" s="2"/>
      <c r="FB716" s="2"/>
      <c r="FC716" s="2"/>
      <c r="FD716" s="2"/>
    </row>
    <row r="717" spans="5:160"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  <c r="EX717" s="2"/>
      <c r="EY717" s="2"/>
      <c r="EZ717" s="2"/>
      <c r="FA717" s="2"/>
      <c r="FB717" s="2"/>
      <c r="FC717" s="2"/>
      <c r="FD717" s="2"/>
    </row>
    <row r="718" spans="5:160"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  <c r="EX718" s="2"/>
      <c r="EY718" s="2"/>
      <c r="EZ718" s="2"/>
      <c r="FA718" s="2"/>
      <c r="FB718" s="2"/>
      <c r="FC718" s="2"/>
      <c r="FD718" s="2"/>
    </row>
    <row r="719" spans="5:160"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  <c r="EX719" s="2"/>
      <c r="EY719" s="2"/>
      <c r="EZ719" s="2"/>
      <c r="FA719" s="2"/>
      <c r="FB719" s="2"/>
      <c r="FC719" s="2"/>
      <c r="FD719" s="2"/>
    </row>
    <row r="720" spans="5:160"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  <c r="EX720" s="2"/>
      <c r="EY720" s="2"/>
      <c r="EZ720" s="2"/>
      <c r="FA720" s="2"/>
      <c r="FB720" s="2"/>
      <c r="FC720" s="2"/>
      <c r="FD720" s="2"/>
    </row>
    <row r="721" spans="5:160"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  <c r="EX721" s="2"/>
      <c r="EY721" s="2"/>
      <c r="EZ721" s="2"/>
      <c r="FA721" s="2"/>
      <c r="FB721" s="2"/>
      <c r="FC721" s="2"/>
      <c r="FD721" s="2"/>
    </row>
    <row r="722" spans="5:160"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  <c r="EX722" s="2"/>
      <c r="EY722" s="2"/>
      <c r="EZ722" s="2"/>
      <c r="FA722" s="2"/>
      <c r="FB722" s="2"/>
      <c r="FC722" s="2"/>
      <c r="FD722" s="2"/>
    </row>
    <row r="723" spans="5:160"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  <c r="EX723" s="2"/>
      <c r="EY723" s="2"/>
      <c r="EZ723" s="2"/>
      <c r="FA723" s="2"/>
      <c r="FB723" s="2"/>
      <c r="FC723" s="2"/>
      <c r="FD723" s="2"/>
    </row>
    <row r="724" spans="5:160"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  <c r="EX724" s="2"/>
      <c r="EY724" s="2"/>
      <c r="EZ724" s="2"/>
      <c r="FA724" s="2"/>
      <c r="FB724" s="2"/>
      <c r="FC724" s="2"/>
      <c r="FD724" s="2"/>
    </row>
    <row r="725" spans="5:160"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  <c r="EX725" s="2"/>
      <c r="EY725" s="2"/>
      <c r="EZ725" s="2"/>
      <c r="FA725" s="2"/>
      <c r="FB725" s="2"/>
      <c r="FC725" s="2"/>
      <c r="FD725" s="2"/>
    </row>
    <row r="726" spans="5:160"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  <c r="EX726" s="2"/>
      <c r="EY726" s="2"/>
      <c r="EZ726" s="2"/>
      <c r="FA726" s="2"/>
      <c r="FB726" s="2"/>
      <c r="FC726" s="2"/>
      <c r="FD726" s="2"/>
    </row>
    <row r="727" spans="5:160"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  <c r="EX727" s="2"/>
      <c r="EY727" s="2"/>
      <c r="EZ727" s="2"/>
      <c r="FA727" s="2"/>
      <c r="FB727" s="2"/>
      <c r="FC727" s="2"/>
      <c r="FD727" s="2"/>
    </row>
    <row r="728" spans="5:160"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  <c r="EX728" s="2"/>
      <c r="EY728" s="2"/>
      <c r="EZ728" s="2"/>
      <c r="FA728" s="2"/>
      <c r="FB728" s="2"/>
      <c r="FC728" s="2"/>
      <c r="FD728" s="2"/>
    </row>
    <row r="729" spans="5:160"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  <c r="EX729" s="2"/>
      <c r="EY729" s="2"/>
      <c r="EZ729" s="2"/>
      <c r="FA729" s="2"/>
      <c r="FB729" s="2"/>
      <c r="FC729" s="2"/>
      <c r="FD729" s="2"/>
    </row>
    <row r="730" spans="5:160"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  <c r="EX730" s="2"/>
      <c r="EY730" s="2"/>
      <c r="EZ730" s="2"/>
      <c r="FA730" s="2"/>
      <c r="FB730" s="2"/>
      <c r="FC730" s="2"/>
      <c r="FD730" s="2"/>
    </row>
    <row r="731" spans="5:160"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  <c r="EX731" s="2"/>
      <c r="EY731" s="2"/>
      <c r="EZ731" s="2"/>
      <c r="FA731" s="2"/>
      <c r="FB731" s="2"/>
      <c r="FC731" s="2"/>
      <c r="FD731" s="2"/>
    </row>
    <row r="732" spans="5:160"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  <c r="EX732" s="2"/>
      <c r="EY732" s="2"/>
      <c r="EZ732" s="2"/>
      <c r="FA732" s="2"/>
      <c r="FB732" s="2"/>
      <c r="FC732" s="2"/>
      <c r="FD732" s="2"/>
    </row>
    <row r="733" spans="5:160"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  <c r="EX733" s="2"/>
      <c r="EY733" s="2"/>
      <c r="EZ733" s="2"/>
      <c r="FA733" s="2"/>
      <c r="FB733" s="2"/>
      <c r="FC733" s="2"/>
      <c r="FD733" s="2"/>
    </row>
    <row r="734" spans="5:160"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  <c r="EX734" s="2"/>
      <c r="EY734" s="2"/>
      <c r="EZ734" s="2"/>
      <c r="FA734" s="2"/>
      <c r="FB734" s="2"/>
      <c r="FC734" s="2"/>
      <c r="FD734" s="2"/>
    </row>
    <row r="735" spans="5:160"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  <c r="EX735" s="2"/>
      <c r="EY735" s="2"/>
      <c r="EZ735" s="2"/>
      <c r="FA735" s="2"/>
      <c r="FB735" s="2"/>
      <c r="FC735" s="2"/>
      <c r="FD735" s="2"/>
    </row>
    <row r="736" spans="5:160"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  <c r="EX736" s="2"/>
      <c r="EY736" s="2"/>
      <c r="EZ736" s="2"/>
      <c r="FA736" s="2"/>
      <c r="FB736" s="2"/>
      <c r="FC736" s="2"/>
      <c r="FD736" s="2"/>
    </row>
    <row r="737" spans="5:160"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  <c r="EX737" s="2"/>
      <c r="EY737" s="2"/>
      <c r="EZ737" s="2"/>
      <c r="FA737" s="2"/>
      <c r="FB737" s="2"/>
      <c r="FC737" s="2"/>
      <c r="FD737" s="2"/>
    </row>
    <row r="738" spans="5:160"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  <c r="EX738" s="2"/>
      <c r="EY738" s="2"/>
      <c r="EZ738" s="2"/>
      <c r="FA738" s="2"/>
      <c r="FB738" s="2"/>
      <c r="FC738" s="2"/>
      <c r="FD738" s="2"/>
    </row>
    <row r="739" spans="5:160"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  <c r="EX739" s="2"/>
      <c r="EY739" s="2"/>
      <c r="EZ739" s="2"/>
      <c r="FA739" s="2"/>
      <c r="FB739" s="2"/>
      <c r="FC739" s="2"/>
      <c r="FD739" s="2"/>
    </row>
    <row r="740" spans="5:160"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  <c r="EX740" s="2"/>
      <c r="EY740" s="2"/>
      <c r="EZ740" s="2"/>
      <c r="FA740" s="2"/>
      <c r="FB740" s="2"/>
      <c r="FC740" s="2"/>
      <c r="FD740" s="2"/>
    </row>
    <row r="741" spans="5:160"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  <c r="EX741" s="2"/>
      <c r="EY741" s="2"/>
      <c r="EZ741" s="2"/>
      <c r="FA741" s="2"/>
      <c r="FB741" s="2"/>
      <c r="FC741" s="2"/>
      <c r="FD741" s="2"/>
    </row>
    <row r="742" spans="5:160"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  <c r="EX742" s="2"/>
      <c r="EY742" s="2"/>
      <c r="EZ742" s="2"/>
      <c r="FA742" s="2"/>
      <c r="FB742" s="2"/>
      <c r="FC742" s="2"/>
      <c r="FD742" s="2"/>
    </row>
    <row r="743" spans="5:160"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  <c r="BC743" s="2"/>
      <c r="BD743" s="2"/>
      <c r="BE743" s="2"/>
      <c r="BF743" s="2"/>
      <c r="BG743" s="2"/>
      <c r="BH743" s="2"/>
      <c r="BI743" s="2"/>
      <c r="BJ743" s="2"/>
      <c r="BK743" s="2"/>
      <c r="BL743" s="2"/>
      <c r="BM743" s="2"/>
      <c r="BN743" s="2"/>
      <c r="BO743" s="2"/>
      <c r="BP743" s="2"/>
      <c r="BQ743" s="2"/>
      <c r="BR743" s="2"/>
      <c r="BS743" s="2"/>
      <c r="BT743" s="2"/>
      <c r="BU743" s="2"/>
      <c r="BV743" s="2"/>
      <c r="BW743" s="2"/>
      <c r="BX743" s="2"/>
      <c r="BY743" s="2"/>
      <c r="BZ743" s="2"/>
      <c r="CA743" s="2"/>
      <c r="CB743" s="2"/>
      <c r="CC743" s="2"/>
      <c r="CD743" s="2"/>
      <c r="CE743" s="2"/>
      <c r="CF743" s="2"/>
      <c r="CG743" s="2"/>
      <c r="CH743" s="2"/>
      <c r="CI743" s="2"/>
      <c r="CJ743" s="2"/>
      <c r="CK743" s="2"/>
      <c r="CL743" s="2"/>
      <c r="CM743" s="2"/>
      <c r="CN743" s="2"/>
      <c r="CO743" s="2"/>
      <c r="CP743" s="2"/>
      <c r="CQ743" s="2"/>
      <c r="CR743" s="2"/>
      <c r="CS743" s="2"/>
      <c r="CT743" s="2"/>
      <c r="CU743" s="2"/>
      <c r="CV743" s="2"/>
      <c r="CW743" s="2"/>
      <c r="CX743" s="2"/>
      <c r="CY743" s="2"/>
      <c r="CZ743" s="2"/>
      <c r="DA743" s="2"/>
      <c r="DB743" s="2"/>
      <c r="DC743" s="2"/>
      <c r="DD743" s="2"/>
      <c r="DE743" s="2"/>
      <c r="DF743" s="2"/>
      <c r="DG743" s="2"/>
      <c r="DH743" s="2"/>
      <c r="DI743" s="2"/>
      <c r="DJ743" s="2"/>
      <c r="DK743" s="2"/>
      <c r="DL743" s="2"/>
      <c r="DM743" s="2"/>
      <c r="DN743" s="2"/>
      <c r="DO743" s="2"/>
      <c r="DP743" s="2"/>
      <c r="DQ743" s="2"/>
      <c r="DR743" s="2"/>
      <c r="DS743" s="2"/>
      <c r="DT743" s="2"/>
      <c r="DU743" s="2"/>
      <c r="DV743" s="2"/>
      <c r="DW743" s="2"/>
      <c r="DX743" s="2"/>
      <c r="DY743" s="2"/>
      <c r="DZ743" s="2"/>
      <c r="EA743" s="2"/>
      <c r="EB743" s="2"/>
      <c r="EC743" s="2"/>
      <c r="ED743" s="2"/>
      <c r="EE743" s="2"/>
      <c r="EF743" s="2"/>
      <c r="EG743" s="2"/>
      <c r="EH743" s="2"/>
      <c r="EI743" s="2"/>
      <c r="EJ743" s="2"/>
      <c r="EK743" s="2"/>
      <c r="EL743" s="2"/>
      <c r="EM743" s="2"/>
      <c r="EN743" s="2"/>
      <c r="EO743" s="2"/>
      <c r="EP743" s="2"/>
      <c r="EQ743" s="2"/>
      <c r="ER743" s="2"/>
      <c r="ES743" s="2"/>
      <c r="ET743" s="2"/>
      <c r="EU743" s="2"/>
      <c r="EV743" s="2"/>
      <c r="EW743" s="2"/>
      <c r="EX743" s="2"/>
      <c r="EY743" s="2"/>
      <c r="EZ743" s="2"/>
      <c r="FA743" s="2"/>
      <c r="FB743" s="2"/>
      <c r="FC743" s="2"/>
      <c r="FD743" s="2"/>
    </row>
    <row r="744" spans="5:160"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  <c r="EX744" s="2"/>
      <c r="EY744" s="2"/>
      <c r="EZ744" s="2"/>
      <c r="FA744" s="2"/>
      <c r="FB744" s="2"/>
      <c r="FC744" s="2"/>
      <c r="FD744" s="2"/>
    </row>
    <row r="745" spans="5:160"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  <c r="EX745" s="2"/>
      <c r="EY745" s="2"/>
      <c r="EZ745" s="2"/>
      <c r="FA745" s="2"/>
      <c r="FB745" s="2"/>
      <c r="FC745" s="2"/>
      <c r="FD745" s="2"/>
    </row>
    <row r="746" spans="5:160"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  <c r="EX746" s="2"/>
      <c r="EY746" s="2"/>
      <c r="EZ746" s="2"/>
      <c r="FA746" s="2"/>
      <c r="FB746" s="2"/>
      <c r="FC746" s="2"/>
      <c r="FD746" s="2"/>
    </row>
    <row r="747" spans="5:160"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  <c r="EX747" s="2"/>
      <c r="EY747" s="2"/>
      <c r="EZ747" s="2"/>
      <c r="FA747" s="2"/>
      <c r="FB747" s="2"/>
      <c r="FC747" s="2"/>
      <c r="FD747" s="2"/>
    </row>
    <row r="748" spans="5:160"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  <c r="EX748" s="2"/>
      <c r="EY748" s="2"/>
      <c r="EZ748" s="2"/>
      <c r="FA748" s="2"/>
      <c r="FB748" s="2"/>
      <c r="FC748" s="2"/>
      <c r="FD748" s="2"/>
    </row>
    <row r="749" spans="5:160"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  <c r="EX749" s="2"/>
      <c r="EY749" s="2"/>
      <c r="EZ749" s="2"/>
      <c r="FA749" s="2"/>
      <c r="FB749" s="2"/>
      <c r="FC749" s="2"/>
      <c r="FD749" s="2"/>
    </row>
    <row r="750" spans="5:160"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  <c r="EX750" s="2"/>
      <c r="EY750" s="2"/>
      <c r="EZ750" s="2"/>
      <c r="FA750" s="2"/>
      <c r="FB750" s="2"/>
      <c r="FC750" s="2"/>
      <c r="FD750" s="2"/>
    </row>
    <row r="751" spans="5:160"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  <c r="EX751" s="2"/>
      <c r="EY751" s="2"/>
      <c r="EZ751" s="2"/>
      <c r="FA751" s="2"/>
      <c r="FB751" s="2"/>
      <c r="FC751" s="2"/>
      <c r="FD751" s="2"/>
    </row>
    <row r="752" spans="5:160"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  <c r="EX752" s="2"/>
      <c r="EY752" s="2"/>
      <c r="EZ752" s="2"/>
      <c r="FA752" s="2"/>
      <c r="FB752" s="2"/>
      <c r="FC752" s="2"/>
      <c r="FD752" s="2"/>
    </row>
    <row r="753" spans="5:160"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  <c r="EX753" s="2"/>
      <c r="EY753" s="2"/>
      <c r="EZ753" s="2"/>
      <c r="FA753" s="2"/>
      <c r="FB753" s="2"/>
      <c r="FC753" s="2"/>
      <c r="FD753" s="2"/>
    </row>
    <row r="754" spans="5:160"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  <c r="EX754" s="2"/>
      <c r="EY754" s="2"/>
      <c r="EZ754" s="2"/>
      <c r="FA754" s="2"/>
      <c r="FB754" s="2"/>
      <c r="FC754" s="2"/>
      <c r="FD754" s="2"/>
    </row>
    <row r="755" spans="5:160"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  <c r="EX755" s="2"/>
      <c r="EY755" s="2"/>
      <c r="EZ755" s="2"/>
      <c r="FA755" s="2"/>
      <c r="FB755" s="2"/>
      <c r="FC755" s="2"/>
      <c r="FD755" s="2"/>
    </row>
    <row r="756" spans="5:160"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  <c r="EX756" s="2"/>
      <c r="EY756" s="2"/>
      <c r="EZ756" s="2"/>
      <c r="FA756" s="2"/>
      <c r="FB756" s="2"/>
      <c r="FC756" s="2"/>
      <c r="FD756" s="2"/>
    </row>
    <row r="757" spans="5:160"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  <c r="EX757" s="2"/>
      <c r="EY757" s="2"/>
      <c r="EZ757" s="2"/>
      <c r="FA757" s="2"/>
      <c r="FB757" s="2"/>
      <c r="FC757" s="2"/>
      <c r="FD757" s="2"/>
    </row>
    <row r="758" spans="5:160"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  <c r="EX758" s="2"/>
      <c r="EY758" s="2"/>
      <c r="EZ758" s="2"/>
      <c r="FA758" s="2"/>
      <c r="FB758" s="2"/>
      <c r="FC758" s="2"/>
      <c r="FD758" s="2"/>
    </row>
    <row r="759" spans="5:160"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  <c r="EX759" s="2"/>
      <c r="EY759" s="2"/>
      <c r="EZ759" s="2"/>
      <c r="FA759" s="2"/>
      <c r="FB759" s="2"/>
      <c r="FC759" s="2"/>
      <c r="FD759" s="2"/>
    </row>
    <row r="760" spans="5:160"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  <c r="EX760" s="2"/>
      <c r="EY760" s="2"/>
      <c r="EZ760" s="2"/>
      <c r="FA760" s="2"/>
      <c r="FB760" s="2"/>
      <c r="FC760" s="2"/>
      <c r="FD760" s="2"/>
    </row>
    <row r="761" spans="5:160"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  <c r="EX761" s="2"/>
      <c r="EY761" s="2"/>
      <c r="EZ761" s="2"/>
      <c r="FA761" s="2"/>
      <c r="FB761" s="2"/>
      <c r="FC761" s="2"/>
      <c r="FD761" s="2"/>
    </row>
    <row r="762" spans="5:160"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  <c r="EX762" s="2"/>
      <c r="EY762" s="2"/>
      <c r="EZ762" s="2"/>
      <c r="FA762" s="2"/>
      <c r="FB762" s="2"/>
      <c r="FC762" s="2"/>
      <c r="FD762" s="2"/>
    </row>
    <row r="763" spans="5:160"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  <c r="EX763" s="2"/>
      <c r="EY763" s="2"/>
      <c r="EZ763" s="2"/>
      <c r="FA763" s="2"/>
      <c r="FB763" s="2"/>
      <c r="FC763" s="2"/>
      <c r="FD763" s="2"/>
    </row>
    <row r="764" spans="5:160"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  <c r="EX764" s="2"/>
      <c r="EY764" s="2"/>
      <c r="EZ764" s="2"/>
      <c r="FA764" s="2"/>
      <c r="FB764" s="2"/>
      <c r="FC764" s="2"/>
      <c r="FD764" s="2"/>
    </row>
    <row r="765" spans="5:160"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  <c r="EX765" s="2"/>
      <c r="EY765" s="2"/>
      <c r="EZ765" s="2"/>
      <c r="FA765" s="2"/>
      <c r="FB765" s="2"/>
      <c r="FC765" s="2"/>
      <c r="FD765" s="2"/>
    </row>
    <row r="766" spans="5:160"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  <c r="EX766" s="2"/>
      <c r="EY766" s="2"/>
      <c r="EZ766" s="2"/>
      <c r="FA766" s="2"/>
      <c r="FB766" s="2"/>
      <c r="FC766" s="2"/>
      <c r="FD766" s="2"/>
    </row>
    <row r="767" spans="5:160"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  <c r="EX767" s="2"/>
      <c r="EY767" s="2"/>
      <c r="EZ767" s="2"/>
      <c r="FA767" s="2"/>
      <c r="FB767" s="2"/>
      <c r="FC767" s="2"/>
      <c r="FD767" s="2"/>
    </row>
    <row r="768" spans="5:160"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  <c r="EX768" s="2"/>
      <c r="EY768" s="2"/>
      <c r="EZ768" s="2"/>
      <c r="FA768" s="2"/>
      <c r="FB768" s="2"/>
      <c r="FC768" s="2"/>
      <c r="FD768" s="2"/>
    </row>
    <row r="769" spans="5:160"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  <c r="EX769" s="2"/>
      <c r="EY769" s="2"/>
      <c r="EZ769" s="2"/>
      <c r="FA769" s="2"/>
      <c r="FB769" s="2"/>
      <c r="FC769" s="2"/>
      <c r="FD769" s="2"/>
    </row>
    <row r="770" spans="5:160"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  <c r="EX770" s="2"/>
      <c r="EY770" s="2"/>
      <c r="EZ770" s="2"/>
      <c r="FA770" s="2"/>
      <c r="FB770" s="2"/>
      <c r="FC770" s="2"/>
      <c r="FD770" s="2"/>
    </row>
    <row r="771" spans="5:160"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  <c r="EX771" s="2"/>
      <c r="EY771" s="2"/>
      <c r="EZ771" s="2"/>
      <c r="FA771" s="2"/>
      <c r="FB771" s="2"/>
      <c r="FC771" s="2"/>
      <c r="FD771" s="2"/>
    </row>
    <row r="772" spans="5:160"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  <c r="EX772" s="2"/>
      <c r="EY772" s="2"/>
      <c r="EZ772" s="2"/>
      <c r="FA772" s="2"/>
      <c r="FB772" s="2"/>
      <c r="FC772" s="2"/>
      <c r="FD772" s="2"/>
    </row>
    <row r="773" spans="5:160"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  <c r="EX773" s="2"/>
      <c r="EY773" s="2"/>
      <c r="EZ773" s="2"/>
      <c r="FA773" s="2"/>
      <c r="FB773" s="2"/>
      <c r="FC773" s="2"/>
      <c r="FD773" s="2"/>
    </row>
    <row r="774" spans="5:160"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  <c r="EX774" s="2"/>
      <c r="EY774" s="2"/>
      <c r="EZ774" s="2"/>
      <c r="FA774" s="2"/>
      <c r="FB774" s="2"/>
      <c r="FC774" s="2"/>
      <c r="FD774" s="2"/>
    </row>
    <row r="775" spans="5:160"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  <c r="EX775" s="2"/>
      <c r="EY775" s="2"/>
      <c r="EZ775" s="2"/>
      <c r="FA775" s="2"/>
      <c r="FB775" s="2"/>
      <c r="FC775" s="2"/>
      <c r="FD775" s="2"/>
    </row>
    <row r="776" spans="5:160"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  <c r="EX776" s="2"/>
      <c r="EY776" s="2"/>
      <c r="EZ776" s="2"/>
      <c r="FA776" s="2"/>
      <c r="FB776" s="2"/>
      <c r="FC776" s="2"/>
      <c r="FD776" s="2"/>
    </row>
    <row r="777" spans="5:160"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  <c r="EX777" s="2"/>
      <c r="EY777" s="2"/>
      <c r="EZ777" s="2"/>
      <c r="FA777" s="2"/>
      <c r="FB777" s="2"/>
      <c r="FC777" s="2"/>
      <c r="FD777" s="2"/>
    </row>
    <row r="778" spans="5:160"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  <c r="EX778" s="2"/>
      <c r="EY778" s="2"/>
      <c r="EZ778" s="2"/>
      <c r="FA778" s="2"/>
      <c r="FB778" s="2"/>
      <c r="FC778" s="2"/>
      <c r="FD778" s="2"/>
    </row>
    <row r="779" spans="5:160"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  <c r="EX779" s="2"/>
      <c r="EY779" s="2"/>
      <c r="EZ779" s="2"/>
      <c r="FA779" s="2"/>
      <c r="FB779" s="2"/>
      <c r="FC779" s="2"/>
      <c r="FD779" s="2"/>
    </row>
    <row r="780" spans="5:160"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  <c r="EX780" s="2"/>
      <c r="EY780" s="2"/>
      <c r="EZ780" s="2"/>
      <c r="FA780" s="2"/>
      <c r="FB780" s="2"/>
      <c r="FC780" s="2"/>
      <c r="FD780" s="2"/>
    </row>
    <row r="781" spans="5:160"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  <c r="EX781" s="2"/>
      <c r="EY781" s="2"/>
      <c r="EZ781" s="2"/>
      <c r="FA781" s="2"/>
      <c r="FB781" s="2"/>
      <c r="FC781" s="2"/>
      <c r="FD781" s="2"/>
    </row>
    <row r="782" spans="5:160"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  <c r="EX782" s="2"/>
      <c r="EY782" s="2"/>
      <c r="EZ782" s="2"/>
      <c r="FA782" s="2"/>
      <c r="FB782" s="2"/>
      <c r="FC782" s="2"/>
      <c r="FD782" s="2"/>
    </row>
    <row r="783" spans="5:160"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  <c r="EX783" s="2"/>
      <c r="EY783" s="2"/>
      <c r="EZ783" s="2"/>
      <c r="FA783" s="2"/>
      <c r="FB783" s="2"/>
      <c r="FC783" s="2"/>
      <c r="FD783" s="2"/>
    </row>
    <row r="784" spans="5:160"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  <c r="EX784" s="2"/>
      <c r="EY784" s="2"/>
      <c r="EZ784" s="2"/>
      <c r="FA784" s="2"/>
      <c r="FB784" s="2"/>
      <c r="FC784" s="2"/>
      <c r="FD784" s="2"/>
    </row>
    <row r="785" spans="5:160"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  <c r="EX785" s="2"/>
      <c r="EY785" s="2"/>
      <c r="EZ785" s="2"/>
      <c r="FA785" s="2"/>
      <c r="FB785" s="2"/>
      <c r="FC785" s="2"/>
      <c r="FD785" s="2"/>
    </row>
    <row r="786" spans="5:160"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  <c r="EX786" s="2"/>
      <c r="EY786" s="2"/>
      <c r="EZ786" s="2"/>
      <c r="FA786" s="2"/>
      <c r="FB786" s="2"/>
      <c r="FC786" s="2"/>
      <c r="FD786" s="2"/>
    </row>
    <row r="787" spans="5:160"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  <c r="EX787" s="2"/>
      <c r="EY787" s="2"/>
      <c r="EZ787" s="2"/>
      <c r="FA787" s="2"/>
      <c r="FB787" s="2"/>
      <c r="FC787" s="2"/>
      <c r="FD787" s="2"/>
    </row>
    <row r="788" spans="5:160"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  <c r="EX788" s="2"/>
      <c r="EY788" s="2"/>
      <c r="EZ788" s="2"/>
      <c r="FA788" s="2"/>
      <c r="FB788" s="2"/>
      <c r="FC788" s="2"/>
      <c r="FD788" s="2"/>
    </row>
    <row r="789" spans="5:160"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  <c r="EX789" s="2"/>
      <c r="EY789" s="2"/>
      <c r="EZ789" s="2"/>
      <c r="FA789" s="2"/>
      <c r="FB789" s="2"/>
      <c r="FC789" s="2"/>
      <c r="FD789" s="2"/>
    </row>
    <row r="790" spans="5:160"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  <c r="EX790" s="2"/>
      <c r="EY790" s="2"/>
      <c r="EZ790" s="2"/>
      <c r="FA790" s="2"/>
      <c r="FB790" s="2"/>
      <c r="FC790" s="2"/>
      <c r="FD790" s="2"/>
    </row>
    <row r="791" spans="5:160"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  <c r="EX791" s="2"/>
      <c r="EY791" s="2"/>
      <c r="EZ791" s="2"/>
      <c r="FA791" s="2"/>
      <c r="FB791" s="2"/>
      <c r="FC791" s="2"/>
      <c r="FD791" s="2"/>
    </row>
    <row r="792" spans="5:160"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  <c r="EX792" s="2"/>
      <c r="EY792" s="2"/>
      <c r="EZ792" s="2"/>
      <c r="FA792" s="2"/>
      <c r="FB792" s="2"/>
      <c r="FC792" s="2"/>
      <c r="FD792" s="2"/>
    </row>
    <row r="793" spans="5:160"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  <c r="EX793" s="2"/>
      <c r="EY793" s="2"/>
      <c r="EZ793" s="2"/>
      <c r="FA793" s="2"/>
      <c r="FB793" s="2"/>
      <c r="FC793" s="2"/>
      <c r="FD793" s="2"/>
    </row>
    <row r="794" spans="5:160"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  <c r="EX794" s="2"/>
      <c r="EY794" s="2"/>
      <c r="EZ794" s="2"/>
      <c r="FA794" s="2"/>
      <c r="FB794" s="2"/>
      <c r="FC794" s="2"/>
      <c r="FD794" s="2"/>
    </row>
    <row r="795" spans="5:160"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  <c r="EX795" s="2"/>
      <c r="EY795" s="2"/>
      <c r="EZ795" s="2"/>
      <c r="FA795" s="2"/>
      <c r="FB795" s="2"/>
      <c r="FC795" s="2"/>
      <c r="FD795" s="2"/>
    </row>
    <row r="796" spans="5:160"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  <c r="EX796" s="2"/>
      <c r="EY796" s="2"/>
      <c r="EZ796" s="2"/>
      <c r="FA796" s="2"/>
      <c r="FB796" s="2"/>
      <c r="FC796" s="2"/>
      <c r="FD796" s="2"/>
    </row>
    <row r="797" spans="5:160"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  <c r="EX797" s="2"/>
      <c r="EY797" s="2"/>
      <c r="EZ797" s="2"/>
      <c r="FA797" s="2"/>
      <c r="FB797" s="2"/>
      <c r="FC797" s="2"/>
      <c r="FD797" s="2"/>
    </row>
    <row r="798" spans="5:160"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  <c r="EX798" s="2"/>
      <c r="EY798" s="2"/>
      <c r="EZ798" s="2"/>
      <c r="FA798" s="2"/>
      <c r="FB798" s="2"/>
      <c r="FC798" s="2"/>
      <c r="FD798" s="2"/>
    </row>
    <row r="799" spans="5:160"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  <c r="EX799" s="2"/>
      <c r="EY799" s="2"/>
      <c r="EZ799" s="2"/>
      <c r="FA799" s="2"/>
      <c r="FB799" s="2"/>
      <c r="FC799" s="2"/>
      <c r="FD799" s="2"/>
    </row>
    <row r="800" spans="5:160"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  <c r="EX800" s="2"/>
      <c r="EY800" s="2"/>
      <c r="EZ800" s="2"/>
      <c r="FA800" s="2"/>
      <c r="FB800" s="2"/>
      <c r="FC800" s="2"/>
      <c r="FD800" s="2"/>
    </row>
    <row r="801" spans="5:160"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  <c r="EX801" s="2"/>
      <c r="EY801" s="2"/>
      <c r="EZ801" s="2"/>
      <c r="FA801" s="2"/>
      <c r="FB801" s="2"/>
      <c r="FC801" s="2"/>
      <c r="FD801" s="2"/>
    </row>
    <row r="802" spans="5:160"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  <c r="EX802" s="2"/>
      <c r="EY802" s="2"/>
      <c r="EZ802" s="2"/>
      <c r="FA802" s="2"/>
      <c r="FB802" s="2"/>
      <c r="FC802" s="2"/>
      <c r="FD802" s="2"/>
    </row>
    <row r="803" spans="5:160"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  <c r="EX803" s="2"/>
      <c r="EY803" s="2"/>
      <c r="EZ803" s="2"/>
      <c r="FA803" s="2"/>
      <c r="FB803" s="2"/>
      <c r="FC803" s="2"/>
      <c r="FD803" s="2"/>
    </row>
    <row r="804" spans="5:160"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  <c r="EX804" s="2"/>
      <c r="EY804" s="2"/>
      <c r="EZ804" s="2"/>
      <c r="FA804" s="2"/>
      <c r="FB804" s="2"/>
      <c r="FC804" s="2"/>
      <c r="FD804" s="2"/>
    </row>
    <row r="805" spans="5:160"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  <c r="EX805" s="2"/>
      <c r="EY805" s="2"/>
      <c r="EZ805" s="2"/>
      <c r="FA805" s="2"/>
      <c r="FB805" s="2"/>
      <c r="FC805" s="2"/>
      <c r="FD805" s="2"/>
    </row>
    <row r="806" spans="5:160"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  <c r="EX806" s="2"/>
      <c r="EY806" s="2"/>
      <c r="EZ806" s="2"/>
      <c r="FA806" s="2"/>
      <c r="FB806" s="2"/>
      <c r="FC806" s="2"/>
      <c r="FD806" s="2"/>
    </row>
    <row r="807" spans="5:160"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  <c r="EX807" s="2"/>
      <c r="EY807" s="2"/>
      <c r="EZ807" s="2"/>
      <c r="FA807" s="2"/>
      <c r="FB807" s="2"/>
      <c r="FC807" s="2"/>
      <c r="FD807" s="2"/>
    </row>
    <row r="808" spans="5:160"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  <c r="EX808" s="2"/>
      <c r="EY808" s="2"/>
      <c r="EZ808" s="2"/>
      <c r="FA808" s="2"/>
      <c r="FB808" s="2"/>
      <c r="FC808" s="2"/>
      <c r="FD808" s="2"/>
    </row>
    <row r="809" spans="5:160"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  <c r="EX809" s="2"/>
      <c r="EY809" s="2"/>
      <c r="EZ809" s="2"/>
      <c r="FA809" s="2"/>
      <c r="FB809" s="2"/>
      <c r="FC809" s="2"/>
      <c r="FD809" s="2"/>
    </row>
    <row r="810" spans="5:160"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  <c r="EX810" s="2"/>
      <c r="EY810" s="2"/>
      <c r="EZ810" s="2"/>
      <c r="FA810" s="2"/>
      <c r="FB810" s="2"/>
      <c r="FC810" s="2"/>
      <c r="FD810" s="2"/>
    </row>
    <row r="811" spans="5:160"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  <c r="EX811" s="2"/>
      <c r="EY811" s="2"/>
      <c r="EZ811" s="2"/>
      <c r="FA811" s="2"/>
      <c r="FB811" s="2"/>
      <c r="FC811" s="2"/>
      <c r="FD811" s="2"/>
    </row>
    <row r="812" spans="5:160"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  <c r="EX812" s="2"/>
      <c r="EY812" s="2"/>
      <c r="EZ812" s="2"/>
      <c r="FA812" s="2"/>
      <c r="FB812" s="2"/>
      <c r="FC812" s="2"/>
      <c r="FD812" s="2"/>
    </row>
    <row r="813" spans="5:160"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  <c r="EX813" s="2"/>
      <c r="EY813" s="2"/>
      <c r="EZ813" s="2"/>
      <c r="FA813" s="2"/>
      <c r="FB813" s="2"/>
      <c r="FC813" s="2"/>
      <c r="FD813" s="2"/>
    </row>
    <row r="814" spans="5:160"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  <c r="EX814" s="2"/>
      <c r="EY814" s="2"/>
      <c r="EZ814" s="2"/>
      <c r="FA814" s="2"/>
      <c r="FB814" s="2"/>
      <c r="FC814" s="2"/>
      <c r="FD814" s="2"/>
    </row>
    <row r="815" spans="5:160"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  <c r="EX815" s="2"/>
      <c r="EY815" s="2"/>
      <c r="EZ815" s="2"/>
      <c r="FA815" s="2"/>
      <c r="FB815" s="2"/>
      <c r="FC815" s="2"/>
      <c r="FD815" s="2"/>
    </row>
    <row r="816" spans="5:160"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  <c r="EX816" s="2"/>
      <c r="EY816" s="2"/>
      <c r="EZ816" s="2"/>
      <c r="FA816" s="2"/>
      <c r="FB816" s="2"/>
      <c r="FC816" s="2"/>
      <c r="FD816" s="2"/>
    </row>
    <row r="817" spans="5:160"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  <c r="EX817" s="2"/>
      <c r="EY817" s="2"/>
      <c r="EZ817" s="2"/>
      <c r="FA817" s="2"/>
      <c r="FB817" s="2"/>
      <c r="FC817" s="2"/>
      <c r="FD817" s="2"/>
    </row>
    <row r="818" spans="5:160"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  <c r="EX818" s="2"/>
      <c r="EY818" s="2"/>
      <c r="EZ818" s="2"/>
      <c r="FA818" s="2"/>
      <c r="FB818" s="2"/>
      <c r="FC818" s="2"/>
      <c r="FD818" s="2"/>
    </row>
    <row r="819" spans="5:160"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  <c r="EX819" s="2"/>
      <c r="EY819" s="2"/>
      <c r="EZ819" s="2"/>
      <c r="FA819" s="2"/>
      <c r="FB819" s="2"/>
      <c r="FC819" s="2"/>
      <c r="FD819" s="2"/>
    </row>
    <row r="820" spans="5:160"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  <c r="EX820" s="2"/>
      <c r="EY820" s="2"/>
      <c r="EZ820" s="2"/>
      <c r="FA820" s="2"/>
      <c r="FB820" s="2"/>
      <c r="FC820" s="2"/>
      <c r="FD820" s="2"/>
    </row>
    <row r="821" spans="5:160"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  <c r="EX821" s="2"/>
      <c r="EY821" s="2"/>
      <c r="EZ821" s="2"/>
      <c r="FA821" s="2"/>
      <c r="FB821" s="2"/>
      <c r="FC821" s="2"/>
      <c r="FD821" s="2"/>
    </row>
    <row r="822" spans="5:160"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  <c r="EX822" s="2"/>
      <c r="EY822" s="2"/>
      <c r="EZ822" s="2"/>
      <c r="FA822" s="2"/>
      <c r="FB822" s="2"/>
      <c r="FC822" s="2"/>
      <c r="FD822" s="2"/>
    </row>
    <row r="823" spans="5:160"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  <c r="EX823" s="2"/>
      <c r="EY823" s="2"/>
      <c r="EZ823" s="2"/>
      <c r="FA823" s="2"/>
      <c r="FB823" s="2"/>
      <c r="FC823" s="2"/>
      <c r="FD823" s="2"/>
    </row>
    <row r="824" spans="5:160"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  <c r="EX824" s="2"/>
      <c r="EY824" s="2"/>
      <c r="EZ824" s="2"/>
      <c r="FA824" s="2"/>
      <c r="FB824" s="2"/>
      <c r="FC824" s="2"/>
      <c r="FD824" s="2"/>
    </row>
    <row r="825" spans="5:160"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  <c r="EX825" s="2"/>
      <c r="EY825" s="2"/>
      <c r="EZ825" s="2"/>
      <c r="FA825" s="2"/>
      <c r="FB825" s="2"/>
      <c r="FC825" s="2"/>
      <c r="FD825" s="2"/>
    </row>
    <row r="826" spans="5:160"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  <c r="EX826" s="2"/>
      <c r="EY826" s="2"/>
      <c r="EZ826" s="2"/>
      <c r="FA826" s="2"/>
      <c r="FB826" s="2"/>
      <c r="FC826" s="2"/>
      <c r="FD826" s="2"/>
    </row>
    <row r="827" spans="5:160"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  <c r="EX827" s="2"/>
      <c r="EY827" s="2"/>
      <c r="EZ827" s="2"/>
      <c r="FA827" s="2"/>
      <c r="FB827" s="2"/>
      <c r="FC827" s="2"/>
      <c r="FD827" s="2"/>
    </row>
    <row r="828" spans="5:160"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  <c r="EX828" s="2"/>
      <c r="EY828" s="2"/>
      <c r="EZ828" s="2"/>
      <c r="FA828" s="2"/>
      <c r="FB828" s="2"/>
      <c r="FC828" s="2"/>
      <c r="FD828" s="2"/>
    </row>
    <row r="829" spans="5:160"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  <c r="EX829" s="2"/>
      <c r="EY829" s="2"/>
      <c r="EZ829" s="2"/>
      <c r="FA829" s="2"/>
      <c r="FB829" s="2"/>
      <c r="FC829" s="2"/>
      <c r="FD829" s="2"/>
    </row>
    <row r="830" spans="5:160"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  <c r="EX830" s="2"/>
      <c r="EY830" s="2"/>
      <c r="EZ830" s="2"/>
      <c r="FA830" s="2"/>
      <c r="FB830" s="2"/>
      <c r="FC830" s="2"/>
      <c r="FD830" s="2"/>
    </row>
    <row r="831" spans="5:160"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  <c r="EX831" s="2"/>
      <c r="EY831" s="2"/>
      <c r="EZ831" s="2"/>
      <c r="FA831" s="2"/>
      <c r="FB831" s="2"/>
      <c r="FC831" s="2"/>
      <c r="FD831" s="2"/>
    </row>
    <row r="832" spans="5:160"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  <c r="EX832" s="2"/>
      <c r="EY832" s="2"/>
      <c r="EZ832" s="2"/>
      <c r="FA832" s="2"/>
      <c r="FB832" s="2"/>
      <c r="FC832" s="2"/>
      <c r="FD832" s="2"/>
    </row>
    <row r="833" spans="5:160"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  <c r="EX833" s="2"/>
      <c r="EY833" s="2"/>
      <c r="EZ833" s="2"/>
      <c r="FA833" s="2"/>
      <c r="FB833" s="2"/>
      <c r="FC833" s="2"/>
      <c r="FD833" s="2"/>
    </row>
    <row r="834" spans="5:160"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  <c r="EX834" s="2"/>
      <c r="EY834" s="2"/>
      <c r="EZ834" s="2"/>
      <c r="FA834" s="2"/>
      <c r="FB834" s="2"/>
      <c r="FC834" s="2"/>
      <c r="FD834" s="2"/>
    </row>
    <row r="835" spans="5:160"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  <c r="EX835" s="2"/>
      <c r="EY835" s="2"/>
      <c r="EZ835" s="2"/>
      <c r="FA835" s="2"/>
      <c r="FB835" s="2"/>
      <c r="FC835" s="2"/>
      <c r="FD835" s="2"/>
    </row>
    <row r="836" spans="5:160"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  <c r="EX836" s="2"/>
      <c r="EY836" s="2"/>
      <c r="EZ836" s="2"/>
      <c r="FA836" s="2"/>
      <c r="FB836" s="2"/>
      <c r="FC836" s="2"/>
      <c r="FD836" s="2"/>
    </row>
    <row r="837" spans="5:160"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  <c r="EX837" s="2"/>
      <c r="EY837" s="2"/>
      <c r="EZ837" s="2"/>
      <c r="FA837" s="2"/>
      <c r="FB837" s="2"/>
      <c r="FC837" s="2"/>
      <c r="FD837" s="2"/>
    </row>
    <row r="838" spans="5:160"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  <c r="EX838" s="2"/>
      <c r="EY838" s="2"/>
      <c r="EZ838" s="2"/>
      <c r="FA838" s="2"/>
      <c r="FB838" s="2"/>
      <c r="FC838" s="2"/>
      <c r="FD838" s="2"/>
    </row>
    <row r="839" spans="5:160"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  <c r="EX839" s="2"/>
      <c r="EY839" s="2"/>
      <c r="EZ839" s="2"/>
      <c r="FA839" s="2"/>
      <c r="FB839" s="2"/>
      <c r="FC839" s="2"/>
      <c r="FD839" s="2"/>
    </row>
    <row r="840" spans="5:160"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  <c r="EX840" s="2"/>
      <c r="EY840" s="2"/>
      <c r="EZ840" s="2"/>
      <c r="FA840" s="2"/>
      <c r="FB840" s="2"/>
      <c r="FC840" s="2"/>
      <c r="FD840" s="2"/>
    </row>
    <row r="841" spans="5:160"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  <c r="EX841" s="2"/>
      <c r="EY841" s="2"/>
      <c r="EZ841" s="2"/>
      <c r="FA841" s="2"/>
      <c r="FB841" s="2"/>
      <c r="FC841" s="2"/>
      <c r="FD841" s="2"/>
    </row>
    <row r="842" spans="5:160"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  <c r="EX842" s="2"/>
      <c r="EY842" s="2"/>
      <c r="EZ842" s="2"/>
      <c r="FA842" s="2"/>
      <c r="FB842" s="2"/>
      <c r="FC842" s="2"/>
      <c r="FD842" s="2"/>
    </row>
    <row r="843" spans="5:160"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  <c r="EX843" s="2"/>
      <c r="EY843" s="2"/>
      <c r="EZ843" s="2"/>
      <c r="FA843" s="2"/>
      <c r="FB843" s="2"/>
      <c r="FC843" s="2"/>
      <c r="FD843" s="2"/>
    </row>
    <row r="844" spans="5:160"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  <c r="EX844" s="2"/>
      <c r="EY844" s="2"/>
      <c r="EZ844" s="2"/>
      <c r="FA844" s="2"/>
      <c r="FB844" s="2"/>
      <c r="FC844" s="2"/>
      <c r="FD844" s="2"/>
    </row>
    <row r="845" spans="5:160"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  <c r="EX845" s="2"/>
      <c r="EY845" s="2"/>
      <c r="EZ845" s="2"/>
      <c r="FA845" s="2"/>
      <c r="FB845" s="2"/>
      <c r="FC845" s="2"/>
      <c r="FD845" s="2"/>
    </row>
    <row r="846" spans="5:160"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  <c r="EX846" s="2"/>
      <c r="EY846" s="2"/>
      <c r="EZ846" s="2"/>
      <c r="FA846" s="2"/>
      <c r="FB846" s="2"/>
      <c r="FC846" s="2"/>
      <c r="FD846" s="2"/>
    </row>
    <row r="847" spans="5:160"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  <c r="EX847" s="2"/>
      <c r="EY847" s="2"/>
      <c r="EZ847" s="2"/>
      <c r="FA847" s="2"/>
      <c r="FB847" s="2"/>
      <c r="FC847" s="2"/>
      <c r="FD847" s="2"/>
    </row>
    <row r="848" spans="5:160"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  <c r="EX848" s="2"/>
      <c r="EY848" s="2"/>
      <c r="EZ848" s="2"/>
      <c r="FA848" s="2"/>
      <c r="FB848" s="2"/>
      <c r="FC848" s="2"/>
      <c r="FD848" s="2"/>
    </row>
    <row r="849" spans="5:160"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  <c r="EX849" s="2"/>
      <c r="EY849" s="2"/>
      <c r="EZ849" s="2"/>
      <c r="FA849" s="2"/>
      <c r="FB849" s="2"/>
      <c r="FC849" s="2"/>
      <c r="FD849" s="2"/>
    </row>
    <row r="850" spans="5:160"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  <c r="EX850" s="2"/>
      <c r="EY850" s="2"/>
      <c r="EZ850" s="2"/>
      <c r="FA850" s="2"/>
      <c r="FB850" s="2"/>
      <c r="FC850" s="2"/>
      <c r="FD850" s="2"/>
    </row>
    <row r="851" spans="5:160"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  <c r="EX851" s="2"/>
      <c r="EY851" s="2"/>
      <c r="EZ851" s="2"/>
      <c r="FA851" s="2"/>
      <c r="FB851" s="2"/>
      <c r="FC851" s="2"/>
      <c r="FD851" s="2"/>
    </row>
    <row r="852" spans="5:160"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  <c r="EX852" s="2"/>
      <c r="EY852" s="2"/>
      <c r="EZ852" s="2"/>
      <c r="FA852" s="2"/>
      <c r="FB852" s="2"/>
      <c r="FC852" s="2"/>
      <c r="FD852" s="2"/>
    </row>
    <row r="853" spans="5:160"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  <c r="EX853" s="2"/>
      <c r="EY853" s="2"/>
      <c r="EZ853" s="2"/>
      <c r="FA853" s="2"/>
      <c r="FB853" s="2"/>
      <c r="FC853" s="2"/>
      <c r="FD853" s="2"/>
    </row>
    <row r="854" spans="5:160"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  <c r="EX854" s="2"/>
      <c r="EY854" s="2"/>
      <c r="EZ854" s="2"/>
      <c r="FA854" s="2"/>
      <c r="FB854" s="2"/>
      <c r="FC854" s="2"/>
      <c r="FD854" s="2"/>
    </row>
    <row r="855" spans="5:160"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  <c r="EX855" s="2"/>
      <c r="EY855" s="2"/>
      <c r="EZ855" s="2"/>
      <c r="FA855" s="2"/>
      <c r="FB855" s="2"/>
      <c r="FC855" s="2"/>
      <c r="FD855" s="2"/>
    </row>
    <row r="856" spans="5:160"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  <c r="EX856" s="2"/>
      <c r="EY856" s="2"/>
      <c r="EZ856" s="2"/>
      <c r="FA856" s="2"/>
      <c r="FB856" s="2"/>
      <c r="FC856" s="2"/>
      <c r="FD856" s="2"/>
    </row>
    <row r="857" spans="5:160"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  <c r="EX857" s="2"/>
      <c r="EY857" s="2"/>
      <c r="EZ857" s="2"/>
      <c r="FA857" s="2"/>
      <c r="FB857" s="2"/>
      <c r="FC857" s="2"/>
      <c r="FD857" s="2"/>
    </row>
    <row r="858" spans="5:160"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  <c r="EX858" s="2"/>
      <c r="EY858" s="2"/>
      <c r="EZ858" s="2"/>
      <c r="FA858" s="2"/>
      <c r="FB858" s="2"/>
      <c r="FC858" s="2"/>
      <c r="FD858" s="2"/>
    </row>
    <row r="859" spans="5:160"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  <c r="EX859" s="2"/>
      <c r="EY859" s="2"/>
      <c r="EZ859" s="2"/>
      <c r="FA859" s="2"/>
      <c r="FB859" s="2"/>
      <c r="FC859" s="2"/>
      <c r="FD859" s="2"/>
    </row>
    <row r="860" spans="5:160"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  <c r="EX860" s="2"/>
      <c r="EY860" s="2"/>
      <c r="EZ860" s="2"/>
      <c r="FA860" s="2"/>
      <c r="FB860" s="2"/>
      <c r="FC860" s="2"/>
      <c r="FD860" s="2"/>
    </row>
    <row r="861" spans="5:160"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  <c r="EX861" s="2"/>
      <c r="EY861" s="2"/>
      <c r="EZ861" s="2"/>
      <c r="FA861" s="2"/>
      <c r="FB861" s="2"/>
      <c r="FC861" s="2"/>
      <c r="FD861" s="2"/>
    </row>
    <row r="862" spans="5:160"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  <c r="EX862" s="2"/>
      <c r="EY862" s="2"/>
      <c r="EZ862" s="2"/>
      <c r="FA862" s="2"/>
      <c r="FB862" s="2"/>
      <c r="FC862" s="2"/>
      <c r="FD862" s="2"/>
    </row>
    <row r="863" spans="5:160"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  <c r="EX863" s="2"/>
      <c r="EY863" s="2"/>
      <c r="EZ863" s="2"/>
      <c r="FA863" s="2"/>
      <c r="FB863" s="2"/>
      <c r="FC863" s="2"/>
      <c r="FD863" s="2"/>
    </row>
    <row r="864" spans="5:160"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  <c r="EX864" s="2"/>
      <c r="EY864" s="2"/>
      <c r="EZ864" s="2"/>
      <c r="FA864" s="2"/>
      <c r="FB864" s="2"/>
      <c r="FC864" s="2"/>
      <c r="FD864" s="2"/>
    </row>
    <row r="865" spans="5:160"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  <c r="EX865" s="2"/>
      <c r="EY865" s="2"/>
      <c r="EZ865" s="2"/>
      <c r="FA865" s="2"/>
      <c r="FB865" s="2"/>
      <c r="FC865" s="2"/>
      <c r="FD865" s="2"/>
    </row>
    <row r="866" spans="5:160"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  <c r="EX866" s="2"/>
      <c r="EY866" s="2"/>
      <c r="EZ866" s="2"/>
      <c r="FA866" s="2"/>
      <c r="FB866" s="2"/>
      <c r="FC866" s="2"/>
      <c r="FD866" s="2"/>
    </row>
    <row r="867" spans="5:160"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  <c r="EX867" s="2"/>
      <c r="EY867" s="2"/>
      <c r="EZ867" s="2"/>
      <c r="FA867" s="2"/>
      <c r="FB867" s="2"/>
      <c r="FC867" s="2"/>
      <c r="FD867" s="2"/>
    </row>
    <row r="868" spans="5:160"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  <c r="EX868" s="2"/>
      <c r="EY868" s="2"/>
      <c r="EZ868" s="2"/>
      <c r="FA868" s="2"/>
      <c r="FB868" s="2"/>
      <c r="FC868" s="2"/>
      <c r="FD868" s="2"/>
    </row>
    <row r="869" spans="5:160"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  <c r="EX869" s="2"/>
      <c r="EY869" s="2"/>
      <c r="EZ869" s="2"/>
      <c r="FA869" s="2"/>
      <c r="FB869" s="2"/>
      <c r="FC869" s="2"/>
      <c r="FD869" s="2"/>
    </row>
    <row r="870" spans="5:160"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  <c r="EX870" s="2"/>
      <c r="EY870" s="2"/>
      <c r="EZ870" s="2"/>
      <c r="FA870" s="2"/>
      <c r="FB870" s="2"/>
      <c r="FC870" s="2"/>
      <c r="FD870" s="2"/>
    </row>
    <row r="871" spans="5:160"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  <c r="EX871" s="2"/>
      <c r="EY871" s="2"/>
      <c r="EZ871" s="2"/>
      <c r="FA871" s="2"/>
      <c r="FB871" s="2"/>
      <c r="FC871" s="2"/>
      <c r="FD871" s="2"/>
    </row>
    <row r="872" spans="5:160"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  <c r="EX872" s="2"/>
      <c r="EY872" s="2"/>
      <c r="EZ872" s="2"/>
      <c r="FA872" s="2"/>
      <c r="FB872" s="2"/>
      <c r="FC872" s="2"/>
      <c r="FD872" s="2"/>
    </row>
    <row r="873" spans="5:160"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  <c r="EX873" s="2"/>
      <c r="EY873" s="2"/>
      <c r="EZ873" s="2"/>
      <c r="FA873" s="2"/>
      <c r="FB873" s="2"/>
      <c r="FC873" s="2"/>
      <c r="FD873" s="2"/>
    </row>
    <row r="874" spans="5:160"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  <c r="EX874" s="2"/>
      <c r="EY874" s="2"/>
      <c r="EZ874" s="2"/>
      <c r="FA874" s="2"/>
      <c r="FB874" s="2"/>
      <c r="FC874" s="2"/>
      <c r="FD874" s="2"/>
    </row>
    <row r="875" spans="5:160"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  <c r="EX875" s="2"/>
      <c r="EY875" s="2"/>
      <c r="EZ875" s="2"/>
      <c r="FA875" s="2"/>
      <c r="FB875" s="2"/>
      <c r="FC875" s="2"/>
      <c r="FD875" s="2"/>
    </row>
    <row r="876" spans="5:160"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  <c r="EX876" s="2"/>
      <c r="EY876" s="2"/>
      <c r="EZ876" s="2"/>
      <c r="FA876" s="2"/>
      <c r="FB876" s="2"/>
      <c r="FC876" s="2"/>
      <c r="FD876" s="2"/>
    </row>
    <row r="877" spans="5:160"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  <c r="EX877" s="2"/>
      <c r="EY877" s="2"/>
      <c r="EZ877" s="2"/>
      <c r="FA877" s="2"/>
      <c r="FB877" s="2"/>
      <c r="FC877" s="2"/>
      <c r="FD877" s="2"/>
    </row>
    <row r="878" spans="5:160"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  <c r="EX878" s="2"/>
      <c r="EY878" s="2"/>
      <c r="EZ878" s="2"/>
      <c r="FA878" s="2"/>
      <c r="FB878" s="2"/>
      <c r="FC878" s="2"/>
      <c r="FD878" s="2"/>
    </row>
    <row r="879" spans="5:160"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  <c r="EX879" s="2"/>
      <c r="EY879" s="2"/>
      <c r="EZ879" s="2"/>
      <c r="FA879" s="2"/>
      <c r="FB879" s="2"/>
      <c r="FC879" s="2"/>
      <c r="FD879" s="2"/>
    </row>
    <row r="880" spans="5:160"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  <c r="EX880" s="2"/>
      <c r="EY880" s="2"/>
      <c r="EZ880" s="2"/>
      <c r="FA880" s="2"/>
      <c r="FB880" s="2"/>
      <c r="FC880" s="2"/>
      <c r="FD880" s="2"/>
    </row>
    <row r="881" spans="5:160"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  <c r="EX881" s="2"/>
      <c r="EY881" s="2"/>
      <c r="EZ881" s="2"/>
      <c r="FA881" s="2"/>
      <c r="FB881" s="2"/>
      <c r="FC881" s="2"/>
      <c r="FD881" s="2"/>
    </row>
    <row r="882" spans="5:160"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  <c r="EX882" s="2"/>
      <c r="EY882" s="2"/>
      <c r="EZ882" s="2"/>
      <c r="FA882" s="2"/>
      <c r="FB882" s="2"/>
      <c r="FC882" s="2"/>
      <c r="FD882" s="2"/>
    </row>
    <row r="883" spans="5:160"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  <c r="EX883" s="2"/>
      <c r="EY883" s="2"/>
      <c r="EZ883" s="2"/>
      <c r="FA883" s="2"/>
      <c r="FB883" s="2"/>
      <c r="FC883" s="2"/>
      <c r="FD883" s="2"/>
    </row>
    <row r="884" spans="5:160"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  <c r="EX884" s="2"/>
      <c r="EY884" s="2"/>
      <c r="EZ884" s="2"/>
      <c r="FA884" s="2"/>
      <c r="FB884" s="2"/>
      <c r="FC884" s="2"/>
      <c r="FD884" s="2"/>
    </row>
    <row r="885" spans="5:160"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  <c r="EX885" s="2"/>
      <c r="EY885" s="2"/>
      <c r="EZ885" s="2"/>
      <c r="FA885" s="2"/>
      <c r="FB885" s="2"/>
      <c r="FC885" s="2"/>
      <c r="FD885" s="2"/>
    </row>
    <row r="886" spans="5:160"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  <c r="EX886" s="2"/>
      <c r="EY886" s="2"/>
      <c r="EZ886" s="2"/>
      <c r="FA886" s="2"/>
      <c r="FB886" s="2"/>
      <c r="FC886" s="2"/>
      <c r="FD886" s="2"/>
    </row>
    <row r="887" spans="5:160"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  <c r="EX887" s="2"/>
      <c r="EY887" s="2"/>
      <c r="EZ887" s="2"/>
      <c r="FA887" s="2"/>
      <c r="FB887" s="2"/>
      <c r="FC887" s="2"/>
      <c r="FD887" s="2"/>
    </row>
    <row r="888" spans="5:160"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  <c r="EX888" s="2"/>
      <c r="EY888" s="2"/>
      <c r="EZ888" s="2"/>
      <c r="FA888" s="2"/>
      <c r="FB888" s="2"/>
      <c r="FC888" s="2"/>
      <c r="FD888" s="2"/>
    </row>
    <row r="889" spans="5:160"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  <c r="EX889" s="2"/>
      <c r="EY889" s="2"/>
      <c r="EZ889" s="2"/>
      <c r="FA889" s="2"/>
      <c r="FB889" s="2"/>
      <c r="FC889" s="2"/>
      <c r="FD889" s="2"/>
    </row>
    <row r="890" spans="5:160"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  <c r="EX890" s="2"/>
      <c r="EY890" s="2"/>
      <c r="EZ890" s="2"/>
      <c r="FA890" s="2"/>
      <c r="FB890" s="2"/>
      <c r="FC890" s="2"/>
      <c r="FD890" s="2"/>
    </row>
    <row r="891" spans="5:160"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  <c r="EX891" s="2"/>
      <c r="EY891" s="2"/>
      <c r="EZ891" s="2"/>
      <c r="FA891" s="2"/>
      <c r="FB891" s="2"/>
      <c r="FC891" s="2"/>
      <c r="FD891" s="2"/>
    </row>
    <row r="892" spans="5:160"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  <c r="EX892" s="2"/>
      <c r="EY892" s="2"/>
      <c r="EZ892" s="2"/>
      <c r="FA892" s="2"/>
      <c r="FB892" s="2"/>
      <c r="FC892" s="2"/>
      <c r="FD892" s="2"/>
    </row>
    <row r="893" spans="5:160"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  <c r="EX893" s="2"/>
      <c r="EY893" s="2"/>
      <c r="EZ893" s="2"/>
      <c r="FA893" s="2"/>
      <c r="FB893" s="2"/>
      <c r="FC893" s="2"/>
      <c r="FD893" s="2"/>
    </row>
    <row r="894" spans="5:160"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  <c r="EX894" s="2"/>
      <c r="EY894" s="2"/>
      <c r="EZ894" s="2"/>
      <c r="FA894" s="2"/>
      <c r="FB894" s="2"/>
      <c r="FC894" s="2"/>
      <c r="FD894" s="2"/>
    </row>
    <row r="895" spans="5:160"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  <c r="EX895" s="2"/>
      <c r="EY895" s="2"/>
      <c r="EZ895" s="2"/>
      <c r="FA895" s="2"/>
      <c r="FB895" s="2"/>
      <c r="FC895" s="2"/>
      <c r="FD895" s="2"/>
    </row>
    <row r="896" spans="5:160"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  <c r="EX896" s="2"/>
      <c r="EY896" s="2"/>
      <c r="EZ896" s="2"/>
      <c r="FA896" s="2"/>
      <c r="FB896" s="2"/>
      <c r="FC896" s="2"/>
      <c r="FD896" s="2"/>
    </row>
    <row r="897" spans="5:160"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  <c r="EX897" s="2"/>
      <c r="EY897" s="2"/>
      <c r="EZ897" s="2"/>
      <c r="FA897" s="2"/>
      <c r="FB897" s="2"/>
      <c r="FC897" s="2"/>
      <c r="FD897" s="2"/>
    </row>
    <row r="898" spans="5:160"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  <c r="EX898" s="2"/>
      <c r="EY898" s="2"/>
      <c r="EZ898" s="2"/>
      <c r="FA898" s="2"/>
      <c r="FB898" s="2"/>
      <c r="FC898" s="2"/>
      <c r="FD898" s="2"/>
    </row>
    <row r="899" spans="5:160"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  <c r="EX899" s="2"/>
      <c r="EY899" s="2"/>
      <c r="EZ899" s="2"/>
      <c r="FA899" s="2"/>
      <c r="FB899" s="2"/>
      <c r="FC899" s="2"/>
      <c r="FD899" s="2"/>
    </row>
    <row r="900" spans="5:160"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  <c r="EX900" s="2"/>
      <c r="EY900" s="2"/>
      <c r="EZ900" s="2"/>
      <c r="FA900" s="2"/>
      <c r="FB900" s="2"/>
      <c r="FC900" s="2"/>
      <c r="FD900" s="2"/>
    </row>
    <row r="901" spans="5:160"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  <c r="EX901" s="2"/>
      <c r="EY901" s="2"/>
      <c r="EZ901" s="2"/>
      <c r="FA901" s="2"/>
      <c r="FB901" s="2"/>
      <c r="FC901" s="2"/>
      <c r="FD901" s="2"/>
    </row>
    <row r="902" spans="5:160"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  <c r="EX902" s="2"/>
      <c r="EY902" s="2"/>
      <c r="EZ902" s="2"/>
      <c r="FA902" s="2"/>
      <c r="FB902" s="2"/>
      <c r="FC902" s="2"/>
      <c r="FD902" s="2"/>
    </row>
    <row r="903" spans="5:160"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  <c r="EX903" s="2"/>
      <c r="EY903" s="2"/>
      <c r="EZ903" s="2"/>
      <c r="FA903" s="2"/>
      <c r="FB903" s="2"/>
      <c r="FC903" s="2"/>
      <c r="FD903" s="2"/>
    </row>
    <row r="904" spans="5:160"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  <c r="EX904" s="2"/>
      <c r="EY904" s="2"/>
      <c r="EZ904" s="2"/>
      <c r="FA904" s="2"/>
      <c r="FB904" s="2"/>
      <c r="FC904" s="2"/>
      <c r="FD904" s="2"/>
    </row>
    <row r="905" spans="5:160"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  <c r="EX905" s="2"/>
      <c r="EY905" s="2"/>
      <c r="EZ905" s="2"/>
      <c r="FA905" s="2"/>
      <c r="FB905" s="2"/>
      <c r="FC905" s="2"/>
      <c r="FD905" s="2"/>
    </row>
    <row r="906" spans="5:160"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  <c r="EX906" s="2"/>
      <c r="EY906" s="2"/>
      <c r="EZ906" s="2"/>
      <c r="FA906" s="2"/>
      <c r="FB906" s="2"/>
      <c r="FC906" s="2"/>
      <c r="FD906" s="2"/>
    </row>
    <row r="907" spans="5:160"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  <c r="EX907" s="2"/>
      <c r="EY907" s="2"/>
      <c r="EZ907" s="2"/>
      <c r="FA907" s="2"/>
      <c r="FB907" s="2"/>
      <c r="FC907" s="2"/>
      <c r="FD907" s="2"/>
    </row>
    <row r="908" spans="5:160"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  <c r="EX908" s="2"/>
      <c r="EY908" s="2"/>
      <c r="EZ908" s="2"/>
      <c r="FA908" s="2"/>
      <c r="FB908" s="2"/>
      <c r="FC908" s="2"/>
      <c r="FD908" s="2"/>
    </row>
    <row r="909" spans="5:160"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  <c r="EX909" s="2"/>
      <c r="EY909" s="2"/>
      <c r="EZ909" s="2"/>
      <c r="FA909" s="2"/>
      <c r="FB909" s="2"/>
      <c r="FC909" s="2"/>
      <c r="FD909" s="2"/>
    </row>
    <row r="910" spans="5:160"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  <c r="EX910" s="2"/>
      <c r="EY910" s="2"/>
      <c r="EZ910" s="2"/>
      <c r="FA910" s="2"/>
      <c r="FB910" s="2"/>
      <c r="FC910" s="2"/>
      <c r="FD910" s="2"/>
    </row>
    <row r="911" spans="5:160"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  <c r="EX911" s="2"/>
      <c r="EY911" s="2"/>
      <c r="EZ911" s="2"/>
      <c r="FA911" s="2"/>
      <c r="FB911" s="2"/>
      <c r="FC911" s="2"/>
      <c r="FD911" s="2"/>
    </row>
    <row r="912" spans="5:160"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  <c r="EX912" s="2"/>
      <c r="EY912" s="2"/>
      <c r="EZ912" s="2"/>
      <c r="FA912" s="2"/>
      <c r="FB912" s="2"/>
      <c r="FC912" s="2"/>
      <c r="FD912" s="2"/>
    </row>
    <row r="913" spans="5:160"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  <c r="EX913" s="2"/>
      <c r="EY913" s="2"/>
      <c r="EZ913" s="2"/>
      <c r="FA913" s="2"/>
      <c r="FB913" s="2"/>
      <c r="FC913" s="2"/>
      <c r="FD913" s="2"/>
    </row>
    <row r="914" spans="5:160"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  <c r="EX914" s="2"/>
      <c r="EY914" s="2"/>
      <c r="EZ914" s="2"/>
      <c r="FA914" s="2"/>
      <c r="FB914" s="2"/>
      <c r="FC914" s="2"/>
      <c r="FD914" s="2"/>
    </row>
    <row r="915" spans="5:160"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  <c r="EX915" s="2"/>
      <c r="EY915" s="2"/>
      <c r="EZ915" s="2"/>
      <c r="FA915" s="2"/>
      <c r="FB915" s="2"/>
      <c r="FC915" s="2"/>
      <c r="FD915" s="2"/>
    </row>
    <row r="916" spans="5:160"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  <c r="EW916" s="2"/>
      <c r="EX916" s="2"/>
      <c r="EY916" s="2"/>
      <c r="EZ916" s="2"/>
      <c r="FA916" s="2"/>
      <c r="FB916" s="2"/>
      <c r="FC916" s="2"/>
      <c r="FD916" s="2"/>
    </row>
    <row r="917" spans="5:160"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  <c r="EW917" s="2"/>
      <c r="EX917" s="2"/>
      <c r="EY917" s="2"/>
      <c r="EZ917" s="2"/>
      <c r="FA917" s="2"/>
      <c r="FB917" s="2"/>
      <c r="FC917" s="2"/>
      <c r="FD917" s="2"/>
    </row>
    <row r="918" spans="5:160"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  <c r="EW918" s="2"/>
      <c r="EX918" s="2"/>
      <c r="EY918" s="2"/>
      <c r="EZ918" s="2"/>
      <c r="FA918" s="2"/>
      <c r="FB918" s="2"/>
      <c r="FC918" s="2"/>
      <c r="FD918" s="2"/>
    </row>
    <row r="919" spans="5:160"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  <c r="EW919" s="2"/>
      <c r="EX919" s="2"/>
      <c r="EY919" s="2"/>
      <c r="EZ919" s="2"/>
      <c r="FA919" s="2"/>
      <c r="FB919" s="2"/>
      <c r="FC919" s="2"/>
      <c r="FD919" s="2"/>
    </row>
    <row r="920" spans="5:160"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  <c r="EW920" s="2"/>
      <c r="EX920" s="2"/>
      <c r="EY920" s="2"/>
      <c r="EZ920" s="2"/>
      <c r="FA920" s="2"/>
      <c r="FB920" s="2"/>
      <c r="FC920" s="2"/>
      <c r="FD920" s="2"/>
    </row>
    <row r="921" spans="5:160"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  <c r="EW921" s="2"/>
      <c r="EX921" s="2"/>
      <c r="EY921" s="2"/>
      <c r="EZ921" s="2"/>
      <c r="FA921" s="2"/>
      <c r="FB921" s="2"/>
      <c r="FC921" s="2"/>
      <c r="FD921" s="2"/>
    </row>
    <row r="922" spans="5:160"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  <c r="EW922" s="2"/>
      <c r="EX922" s="2"/>
      <c r="EY922" s="2"/>
      <c r="EZ922" s="2"/>
      <c r="FA922" s="2"/>
      <c r="FB922" s="2"/>
      <c r="FC922" s="2"/>
      <c r="FD922" s="2"/>
    </row>
    <row r="923" spans="5:160"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  <c r="EW923" s="2"/>
      <c r="EX923" s="2"/>
      <c r="EY923" s="2"/>
      <c r="EZ923" s="2"/>
      <c r="FA923" s="2"/>
      <c r="FB923" s="2"/>
      <c r="FC923" s="2"/>
      <c r="FD923" s="2"/>
    </row>
    <row r="924" spans="5:160"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AW924" s="2"/>
      <c r="AX924" s="2"/>
      <c r="AY924" s="2"/>
      <c r="AZ924" s="2"/>
      <c r="BA924" s="2"/>
      <c r="BB924" s="2"/>
      <c r="BC924" s="2"/>
      <c r="BD924" s="2"/>
      <c r="BE924" s="2"/>
      <c r="BF924" s="2"/>
      <c r="BG924" s="2"/>
      <c r="BH924" s="2"/>
      <c r="BI924" s="2"/>
      <c r="BJ924" s="2"/>
      <c r="BK924" s="2"/>
      <c r="BL924" s="2"/>
      <c r="BM924" s="2"/>
      <c r="BN924" s="2"/>
      <c r="BO924" s="2"/>
      <c r="BP924" s="2"/>
      <c r="BQ924" s="2"/>
      <c r="BR924" s="2"/>
      <c r="BS924" s="2"/>
      <c r="BT924" s="2"/>
      <c r="BU924" s="2"/>
      <c r="BV924" s="2"/>
      <c r="BW924" s="2"/>
      <c r="BX924" s="2"/>
      <c r="BY924" s="2"/>
      <c r="BZ924" s="2"/>
      <c r="CA924" s="2"/>
      <c r="CB924" s="2"/>
      <c r="CC924" s="2"/>
      <c r="CD924" s="2"/>
      <c r="CE924" s="2"/>
      <c r="CF924" s="2"/>
      <c r="CG924" s="2"/>
      <c r="CH924" s="2"/>
      <c r="CI924" s="2"/>
      <c r="CJ924" s="2"/>
      <c r="CK924" s="2"/>
      <c r="CL924" s="2"/>
      <c r="CM924" s="2"/>
      <c r="CN924" s="2"/>
      <c r="CO924" s="2"/>
      <c r="CP924" s="2"/>
      <c r="CQ924" s="2"/>
      <c r="CR924" s="2"/>
      <c r="CS924" s="2"/>
      <c r="CT924" s="2"/>
      <c r="CU924" s="2"/>
      <c r="CV924" s="2"/>
      <c r="CW924" s="2"/>
      <c r="CX924" s="2"/>
      <c r="CY924" s="2"/>
      <c r="CZ924" s="2"/>
      <c r="DA924" s="2"/>
      <c r="DB924" s="2"/>
      <c r="DC924" s="2"/>
      <c r="DD924" s="2"/>
      <c r="DE924" s="2"/>
      <c r="DF924" s="2"/>
      <c r="DG924" s="2"/>
      <c r="DH924" s="2"/>
      <c r="DI924" s="2"/>
      <c r="DJ924" s="2"/>
      <c r="DK924" s="2"/>
      <c r="DL924" s="2"/>
      <c r="DM924" s="2"/>
      <c r="DN924" s="2"/>
      <c r="DO924" s="2"/>
      <c r="DP924" s="2"/>
      <c r="DQ924" s="2"/>
      <c r="DR924" s="2"/>
      <c r="DS924" s="2"/>
      <c r="DT924" s="2"/>
      <c r="DU924" s="2"/>
      <c r="DV924" s="2"/>
      <c r="DW924" s="2"/>
      <c r="DX924" s="2"/>
      <c r="DY924" s="2"/>
      <c r="DZ924" s="2"/>
      <c r="EA924" s="2"/>
      <c r="EB924" s="2"/>
      <c r="EC924" s="2"/>
      <c r="ED924" s="2"/>
      <c r="EE924" s="2"/>
      <c r="EF924" s="2"/>
      <c r="EG924" s="2"/>
      <c r="EH924" s="2"/>
      <c r="EI924" s="2"/>
      <c r="EJ924" s="2"/>
      <c r="EK924" s="2"/>
      <c r="EL924" s="2"/>
      <c r="EM924" s="2"/>
      <c r="EN924" s="2"/>
      <c r="EO924" s="2"/>
      <c r="EP924" s="2"/>
      <c r="EQ924" s="2"/>
      <c r="ER924" s="2"/>
      <c r="ES924" s="2"/>
      <c r="ET924" s="2"/>
      <c r="EU924" s="2"/>
      <c r="EV924" s="2"/>
      <c r="EW924" s="2"/>
      <c r="EX924" s="2"/>
      <c r="EY924" s="2"/>
      <c r="EZ924" s="2"/>
      <c r="FA924" s="2"/>
      <c r="FB924" s="2"/>
      <c r="FC924" s="2"/>
      <c r="FD924" s="2"/>
    </row>
    <row r="925" spans="5:160"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  <c r="EW925" s="2"/>
      <c r="EX925" s="2"/>
      <c r="EY925" s="2"/>
      <c r="EZ925" s="2"/>
      <c r="FA925" s="2"/>
      <c r="FB925" s="2"/>
      <c r="FC925" s="2"/>
      <c r="FD925" s="2"/>
    </row>
    <row r="926" spans="5:160"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AW926" s="2"/>
      <c r="AX926" s="2"/>
      <c r="AY926" s="2"/>
      <c r="AZ926" s="2"/>
      <c r="BA926" s="2"/>
      <c r="BB926" s="2"/>
      <c r="BC926" s="2"/>
      <c r="BD926" s="2"/>
      <c r="BE926" s="2"/>
      <c r="BF926" s="2"/>
      <c r="BG926" s="2"/>
      <c r="BH926" s="2"/>
      <c r="BI926" s="2"/>
      <c r="BJ926" s="2"/>
      <c r="BK926" s="2"/>
      <c r="BL926" s="2"/>
      <c r="BM926" s="2"/>
      <c r="BN926" s="2"/>
      <c r="BO926" s="2"/>
      <c r="BP926" s="2"/>
      <c r="BQ926" s="2"/>
      <c r="BR926" s="2"/>
      <c r="BS926" s="2"/>
      <c r="BT926" s="2"/>
      <c r="BU926" s="2"/>
      <c r="BV926" s="2"/>
      <c r="BW926" s="2"/>
      <c r="BX926" s="2"/>
      <c r="BY926" s="2"/>
      <c r="BZ926" s="2"/>
      <c r="CA926" s="2"/>
      <c r="CB926" s="2"/>
      <c r="CC926" s="2"/>
      <c r="CD926" s="2"/>
      <c r="CE926" s="2"/>
      <c r="CF926" s="2"/>
      <c r="CG926" s="2"/>
      <c r="CH926" s="2"/>
      <c r="CI926" s="2"/>
      <c r="CJ926" s="2"/>
      <c r="CK926" s="2"/>
      <c r="CL926" s="2"/>
      <c r="CM926" s="2"/>
      <c r="CN926" s="2"/>
      <c r="CO926" s="2"/>
      <c r="CP926" s="2"/>
      <c r="CQ926" s="2"/>
      <c r="CR926" s="2"/>
      <c r="CS926" s="2"/>
      <c r="CT926" s="2"/>
      <c r="CU926" s="2"/>
      <c r="CV926" s="2"/>
      <c r="CW926" s="2"/>
      <c r="CX926" s="2"/>
      <c r="CY926" s="2"/>
      <c r="CZ926" s="2"/>
      <c r="DA926" s="2"/>
      <c r="DB926" s="2"/>
      <c r="DC926" s="2"/>
      <c r="DD926" s="2"/>
      <c r="DE926" s="2"/>
      <c r="DF926" s="2"/>
      <c r="DG926" s="2"/>
      <c r="DH926" s="2"/>
      <c r="DI926" s="2"/>
      <c r="DJ926" s="2"/>
      <c r="DK926" s="2"/>
      <c r="DL926" s="2"/>
      <c r="DM926" s="2"/>
      <c r="DN926" s="2"/>
      <c r="DO926" s="2"/>
      <c r="DP926" s="2"/>
      <c r="DQ926" s="2"/>
      <c r="DR926" s="2"/>
      <c r="DS926" s="2"/>
      <c r="DT926" s="2"/>
      <c r="DU926" s="2"/>
      <c r="DV926" s="2"/>
      <c r="DW926" s="2"/>
      <c r="DX926" s="2"/>
      <c r="DY926" s="2"/>
      <c r="DZ926" s="2"/>
      <c r="EA926" s="2"/>
      <c r="EB926" s="2"/>
      <c r="EC926" s="2"/>
      <c r="ED926" s="2"/>
      <c r="EE926" s="2"/>
      <c r="EF926" s="2"/>
      <c r="EG926" s="2"/>
      <c r="EH926" s="2"/>
      <c r="EI926" s="2"/>
      <c r="EJ926" s="2"/>
      <c r="EK926" s="2"/>
      <c r="EL926" s="2"/>
      <c r="EM926" s="2"/>
      <c r="EN926" s="2"/>
      <c r="EO926" s="2"/>
      <c r="EP926" s="2"/>
      <c r="EQ926" s="2"/>
      <c r="ER926" s="2"/>
      <c r="ES926" s="2"/>
      <c r="ET926" s="2"/>
      <c r="EU926" s="2"/>
      <c r="EV926" s="2"/>
      <c r="EW926" s="2"/>
      <c r="EX926" s="2"/>
      <c r="EY926" s="2"/>
      <c r="EZ926" s="2"/>
      <c r="FA926" s="2"/>
      <c r="FB926" s="2"/>
      <c r="FC926" s="2"/>
      <c r="FD926" s="2"/>
    </row>
    <row r="927" spans="5:160"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  <c r="EW927" s="2"/>
      <c r="EX927" s="2"/>
      <c r="EY927" s="2"/>
      <c r="EZ927" s="2"/>
      <c r="FA927" s="2"/>
      <c r="FB927" s="2"/>
      <c r="FC927" s="2"/>
      <c r="FD927" s="2"/>
    </row>
    <row r="928" spans="5:160"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  <c r="EW928" s="2"/>
      <c r="EX928" s="2"/>
      <c r="EY928" s="2"/>
      <c r="EZ928" s="2"/>
      <c r="FA928" s="2"/>
      <c r="FB928" s="2"/>
      <c r="FC928" s="2"/>
      <c r="FD928" s="2"/>
    </row>
    <row r="929" spans="5:160"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  <c r="EW929" s="2"/>
      <c r="EX929" s="2"/>
      <c r="EY929" s="2"/>
      <c r="EZ929" s="2"/>
      <c r="FA929" s="2"/>
      <c r="FB929" s="2"/>
      <c r="FC929" s="2"/>
      <c r="FD929" s="2"/>
    </row>
    <row r="930" spans="5:160"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  <c r="EW930" s="2"/>
      <c r="EX930" s="2"/>
      <c r="EY930" s="2"/>
      <c r="EZ930" s="2"/>
      <c r="FA930" s="2"/>
      <c r="FB930" s="2"/>
      <c r="FC930" s="2"/>
      <c r="FD930" s="2"/>
    </row>
    <row r="931" spans="5:160"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  <c r="EW931" s="2"/>
      <c r="EX931" s="2"/>
      <c r="EY931" s="2"/>
      <c r="EZ931" s="2"/>
      <c r="FA931" s="2"/>
      <c r="FB931" s="2"/>
      <c r="FC931" s="2"/>
      <c r="FD931" s="2"/>
    </row>
    <row r="932" spans="5:160"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  <c r="EW932" s="2"/>
      <c r="EX932" s="2"/>
      <c r="EY932" s="2"/>
      <c r="EZ932" s="2"/>
      <c r="FA932" s="2"/>
      <c r="FB932" s="2"/>
      <c r="FC932" s="2"/>
      <c r="FD932" s="2"/>
    </row>
    <row r="933" spans="5:160"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  <c r="EW933" s="2"/>
      <c r="EX933" s="2"/>
      <c r="EY933" s="2"/>
      <c r="EZ933" s="2"/>
      <c r="FA933" s="2"/>
      <c r="FB933" s="2"/>
      <c r="FC933" s="2"/>
      <c r="FD933" s="2"/>
    </row>
    <row r="934" spans="5:160"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  <c r="EW934" s="2"/>
      <c r="EX934" s="2"/>
      <c r="EY934" s="2"/>
      <c r="EZ934" s="2"/>
      <c r="FA934" s="2"/>
      <c r="FB934" s="2"/>
      <c r="FC934" s="2"/>
      <c r="FD934" s="2"/>
    </row>
    <row r="935" spans="5:160"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  <c r="EW935" s="2"/>
      <c r="EX935" s="2"/>
      <c r="EY935" s="2"/>
      <c r="EZ935" s="2"/>
      <c r="FA935" s="2"/>
      <c r="FB935" s="2"/>
      <c r="FC935" s="2"/>
      <c r="FD935" s="2"/>
    </row>
    <row r="936" spans="5:160"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  <c r="EW936" s="2"/>
      <c r="EX936" s="2"/>
      <c r="EY936" s="2"/>
      <c r="EZ936" s="2"/>
      <c r="FA936" s="2"/>
      <c r="FB936" s="2"/>
      <c r="FC936" s="2"/>
      <c r="FD936" s="2"/>
    </row>
    <row r="937" spans="5:160"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  <c r="EW937" s="2"/>
      <c r="EX937" s="2"/>
      <c r="EY937" s="2"/>
      <c r="EZ937" s="2"/>
      <c r="FA937" s="2"/>
      <c r="FB937" s="2"/>
      <c r="FC937" s="2"/>
      <c r="FD937" s="2"/>
    </row>
    <row r="938" spans="5:160"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  <c r="EW938" s="2"/>
      <c r="EX938" s="2"/>
      <c r="EY938" s="2"/>
      <c r="EZ938" s="2"/>
      <c r="FA938" s="2"/>
      <c r="FB938" s="2"/>
      <c r="FC938" s="2"/>
      <c r="FD938" s="2"/>
    </row>
    <row r="939" spans="5:160"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  <c r="EW939" s="2"/>
      <c r="EX939" s="2"/>
      <c r="EY939" s="2"/>
      <c r="EZ939" s="2"/>
      <c r="FA939" s="2"/>
      <c r="FB939" s="2"/>
      <c r="FC939" s="2"/>
      <c r="FD939" s="2"/>
    </row>
    <row r="940" spans="5:160"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  <c r="EX940" s="2"/>
      <c r="EY940" s="2"/>
      <c r="EZ940" s="2"/>
      <c r="FA940" s="2"/>
      <c r="FB940" s="2"/>
      <c r="FC940" s="2"/>
      <c r="FD940" s="2"/>
    </row>
    <row r="941" spans="5:160"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  <c r="EX941" s="2"/>
      <c r="EY941" s="2"/>
      <c r="EZ941" s="2"/>
      <c r="FA941" s="2"/>
      <c r="FB941" s="2"/>
      <c r="FC941" s="2"/>
      <c r="FD941" s="2"/>
    </row>
    <row r="942" spans="5:160"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  <c r="EX942" s="2"/>
      <c r="EY942" s="2"/>
      <c r="EZ942" s="2"/>
      <c r="FA942" s="2"/>
      <c r="FB942" s="2"/>
      <c r="FC942" s="2"/>
      <c r="FD942" s="2"/>
    </row>
    <row r="943" spans="5:160"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  <c r="EX943" s="2"/>
      <c r="EY943" s="2"/>
      <c r="EZ943" s="2"/>
      <c r="FA943" s="2"/>
      <c r="FB943" s="2"/>
      <c r="FC943" s="2"/>
      <c r="FD943" s="2"/>
    </row>
    <row r="944" spans="5:160"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  <c r="EW944" s="2"/>
      <c r="EX944" s="2"/>
      <c r="EY944" s="2"/>
      <c r="EZ944" s="2"/>
      <c r="FA944" s="2"/>
      <c r="FB944" s="2"/>
      <c r="FC944" s="2"/>
      <c r="FD944" s="2"/>
    </row>
    <row r="945" spans="5:160"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  <c r="EX945" s="2"/>
      <c r="EY945" s="2"/>
      <c r="EZ945" s="2"/>
      <c r="FA945" s="2"/>
      <c r="FB945" s="2"/>
      <c r="FC945" s="2"/>
      <c r="FD945" s="2"/>
    </row>
    <row r="946" spans="5:160"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  <c r="EX946" s="2"/>
      <c r="EY946" s="2"/>
      <c r="EZ946" s="2"/>
      <c r="FA946" s="2"/>
      <c r="FB946" s="2"/>
      <c r="FC946" s="2"/>
      <c r="FD946" s="2"/>
    </row>
    <row r="947" spans="5:160"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  <c r="EW947" s="2"/>
      <c r="EX947" s="2"/>
      <c r="EY947" s="2"/>
      <c r="EZ947" s="2"/>
      <c r="FA947" s="2"/>
      <c r="FB947" s="2"/>
      <c r="FC947" s="2"/>
      <c r="FD947" s="2"/>
    </row>
    <row r="948" spans="5:160"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  <c r="EX948" s="2"/>
      <c r="EY948" s="2"/>
      <c r="EZ948" s="2"/>
      <c r="FA948" s="2"/>
      <c r="FB948" s="2"/>
      <c r="FC948" s="2"/>
      <c r="FD948" s="2"/>
    </row>
    <row r="949" spans="5:160"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  <c r="EX949" s="2"/>
      <c r="EY949" s="2"/>
      <c r="EZ949" s="2"/>
      <c r="FA949" s="2"/>
      <c r="FB949" s="2"/>
      <c r="FC949" s="2"/>
      <c r="FD949" s="2"/>
    </row>
    <row r="950" spans="5:160"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  <c r="EX950" s="2"/>
      <c r="EY950" s="2"/>
      <c r="EZ950" s="2"/>
      <c r="FA950" s="2"/>
      <c r="FB950" s="2"/>
      <c r="FC950" s="2"/>
      <c r="FD950" s="2"/>
    </row>
    <row r="951" spans="5:160"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  <c r="EX951" s="2"/>
      <c r="EY951" s="2"/>
      <c r="EZ951" s="2"/>
      <c r="FA951" s="2"/>
      <c r="FB951" s="2"/>
      <c r="FC951" s="2"/>
      <c r="FD951" s="2"/>
    </row>
    <row r="952" spans="5:160"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  <c r="EX952" s="2"/>
      <c r="EY952" s="2"/>
      <c r="EZ952" s="2"/>
      <c r="FA952" s="2"/>
      <c r="FB952" s="2"/>
      <c r="FC952" s="2"/>
      <c r="FD952" s="2"/>
    </row>
    <row r="953" spans="5:160"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  <c r="EX953" s="2"/>
      <c r="EY953" s="2"/>
      <c r="EZ953" s="2"/>
      <c r="FA953" s="2"/>
      <c r="FB953" s="2"/>
      <c r="FC953" s="2"/>
      <c r="FD953" s="2"/>
    </row>
    <row r="954" spans="5:160"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  <c r="EX954" s="2"/>
      <c r="EY954" s="2"/>
      <c r="EZ954" s="2"/>
      <c r="FA954" s="2"/>
      <c r="FB954" s="2"/>
      <c r="FC954" s="2"/>
      <c r="FD954" s="2"/>
    </row>
    <row r="955" spans="5:160"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  <c r="EX955" s="2"/>
      <c r="EY955" s="2"/>
      <c r="EZ955" s="2"/>
      <c r="FA955" s="2"/>
      <c r="FB955" s="2"/>
      <c r="FC955" s="2"/>
      <c r="FD955" s="2"/>
    </row>
    <row r="956" spans="5:160"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  <c r="EX956" s="2"/>
      <c r="EY956" s="2"/>
      <c r="EZ956" s="2"/>
      <c r="FA956" s="2"/>
      <c r="FB956" s="2"/>
      <c r="FC956" s="2"/>
      <c r="FD956" s="2"/>
    </row>
    <row r="957" spans="5:160"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  <c r="EX957" s="2"/>
      <c r="EY957" s="2"/>
      <c r="EZ957" s="2"/>
      <c r="FA957" s="2"/>
      <c r="FB957" s="2"/>
      <c r="FC957" s="2"/>
      <c r="FD957" s="2"/>
    </row>
    <row r="958" spans="5:160"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  <c r="EX958" s="2"/>
      <c r="EY958" s="2"/>
      <c r="EZ958" s="2"/>
      <c r="FA958" s="2"/>
      <c r="FB958" s="2"/>
      <c r="FC958" s="2"/>
      <c r="FD958" s="2"/>
    </row>
    <row r="959" spans="5:160"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  <c r="EX959" s="2"/>
      <c r="EY959" s="2"/>
      <c r="EZ959" s="2"/>
      <c r="FA959" s="2"/>
      <c r="FB959" s="2"/>
      <c r="FC959" s="2"/>
      <c r="FD959" s="2"/>
    </row>
    <row r="960" spans="5:160"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  <c r="EX960" s="2"/>
      <c r="EY960" s="2"/>
      <c r="EZ960" s="2"/>
      <c r="FA960" s="2"/>
      <c r="FB960" s="2"/>
      <c r="FC960" s="2"/>
      <c r="FD960" s="2"/>
    </row>
    <row r="961" spans="5:160"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  <c r="EX961" s="2"/>
      <c r="EY961" s="2"/>
      <c r="EZ961" s="2"/>
      <c r="FA961" s="2"/>
      <c r="FB961" s="2"/>
      <c r="FC961" s="2"/>
      <c r="FD961" s="2"/>
    </row>
    <row r="962" spans="5:160"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  <c r="EX962" s="2"/>
      <c r="EY962" s="2"/>
      <c r="EZ962" s="2"/>
      <c r="FA962" s="2"/>
      <c r="FB962" s="2"/>
      <c r="FC962" s="2"/>
      <c r="FD962" s="2"/>
    </row>
    <row r="963" spans="5:160"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  <c r="EX963" s="2"/>
      <c r="EY963" s="2"/>
      <c r="EZ963" s="2"/>
      <c r="FA963" s="2"/>
      <c r="FB963" s="2"/>
      <c r="FC963" s="2"/>
      <c r="FD963" s="2"/>
    </row>
    <row r="964" spans="5:160"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  <c r="EX964" s="2"/>
      <c r="EY964" s="2"/>
      <c r="EZ964" s="2"/>
      <c r="FA964" s="2"/>
      <c r="FB964" s="2"/>
      <c r="FC964" s="2"/>
      <c r="FD964" s="2"/>
    </row>
    <row r="965" spans="5:160"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  <c r="EX965" s="2"/>
      <c r="EY965" s="2"/>
      <c r="EZ965" s="2"/>
      <c r="FA965" s="2"/>
      <c r="FB965" s="2"/>
      <c r="FC965" s="2"/>
      <c r="FD965" s="2"/>
    </row>
    <row r="966" spans="5:160"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  <c r="EX966" s="2"/>
      <c r="EY966" s="2"/>
      <c r="EZ966" s="2"/>
      <c r="FA966" s="2"/>
      <c r="FB966" s="2"/>
      <c r="FC966" s="2"/>
      <c r="FD966" s="2"/>
    </row>
    <row r="967" spans="5:160"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  <c r="EX967" s="2"/>
      <c r="EY967" s="2"/>
      <c r="EZ967" s="2"/>
      <c r="FA967" s="2"/>
      <c r="FB967" s="2"/>
      <c r="FC967" s="2"/>
      <c r="FD967" s="2"/>
    </row>
    <row r="968" spans="5:160"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  <c r="EX968" s="2"/>
      <c r="EY968" s="2"/>
      <c r="EZ968" s="2"/>
      <c r="FA968" s="2"/>
      <c r="FB968" s="2"/>
      <c r="FC968" s="2"/>
      <c r="FD968" s="2"/>
    </row>
    <row r="969" spans="5:160"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  <c r="EW969" s="2"/>
      <c r="EX969" s="2"/>
      <c r="EY969" s="2"/>
      <c r="EZ969" s="2"/>
      <c r="FA969" s="2"/>
      <c r="FB969" s="2"/>
      <c r="FC969" s="2"/>
      <c r="FD969" s="2"/>
    </row>
    <row r="970" spans="5:160"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  <c r="EW970" s="2"/>
      <c r="EX970" s="2"/>
      <c r="EY970" s="2"/>
      <c r="EZ970" s="2"/>
      <c r="FA970" s="2"/>
      <c r="FB970" s="2"/>
      <c r="FC970" s="2"/>
      <c r="FD970" s="2"/>
    </row>
    <row r="971" spans="5:160"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  <c r="EW971" s="2"/>
      <c r="EX971" s="2"/>
      <c r="EY971" s="2"/>
      <c r="EZ971" s="2"/>
      <c r="FA971" s="2"/>
      <c r="FB971" s="2"/>
      <c r="FC971" s="2"/>
      <c r="FD971" s="2"/>
    </row>
    <row r="972" spans="5:160"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  <c r="EW972" s="2"/>
      <c r="EX972" s="2"/>
      <c r="EY972" s="2"/>
      <c r="EZ972" s="2"/>
      <c r="FA972" s="2"/>
      <c r="FB972" s="2"/>
      <c r="FC972" s="2"/>
      <c r="FD972" s="2"/>
    </row>
    <row r="973" spans="5:160"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  <c r="EW973" s="2"/>
      <c r="EX973" s="2"/>
      <c r="EY973" s="2"/>
      <c r="EZ973" s="2"/>
      <c r="FA973" s="2"/>
      <c r="FB973" s="2"/>
      <c r="FC973" s="2"/>
      <c r="FD973" s="2"/>
    </row>
    <row r="974" spans="5:160"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  <c r="EW974" s="2"/>
      <c r="EX974" s="2"/>
      <c r="EY974" s="2"/>
      <c r="EZ974" s="2"/>
      <c r="FA974" s="2"/>
      <c r="FB974" s="2"/>
      <c r="FC974" s="2"/>
      <c r="FD974" s="2"/>
    </row>
    <row r="975" spans="5:160"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  <c r="EW975" s="2"/>
      <c r="EX975" s="2"/>
      <c r="EY975" s="2"/>
      <c r="EZ975" s="2"/>
      <c r="FA975" s="2"/>
      <c r="FB975" s="2"/>
      <c r="FC975" s="2"/>
      <c r="FD975" s="2"/>
    </row>
    <row r="976" spans="5:160"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  <c r="EW976" s="2"/>
      <c r="EX976" s="2"/>
      <c r="EY976" s="2"/>
      <c r="EZ976" s="2"/>
      <c r="FA976" s="2"/>
      <c r="FB976" s="2"/>
      <c r="FC976" s="2"/>
      <c r="FD976" s="2"/>
    </row>
    <row r="977" spans="5:160"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  <c r="EW977" s="2"/>
      <c r="EX977" s="2"/>
      <c r="EY977" s="2"/>
      <c r="EZ977" s="2"/>
      <c r="FA977" s="2"/>
      <c r="FB977" s="2"/>
      <c r="FC977" s="2"/>
      <c r="FD977" s="2"/>
    </row>
    <row r="978" spans="5:160"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  <c r="EW978" s="2"/>
      <c r="EX978" s="2"/>
      <c r="EY978" s="2"/>
      <c r="EZ978" s="2"/>
      <c r="FA978" s="2"/>
      <c r="FB978" s="2"/>
      <c r="FC978" s="2"/>
      <c r="FD978" s="2"/>
    </row>
    <row r="979" spans="5:160"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  <c r="EW979" s="2"/>
      <c r="EX979" s="2"/>
      <c r="EY979" s="2"/>
      <c r="EZ979" s="2"/>
      <c r="FA979" s="2"/>
      <c r="FB979" s="2"/>
      <c r="FC979" s="2"/>
      <c r="FD979" s="2"/>
    </row>
    <row r="980" spans="5:160"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  <c r="EW980" s="2"/>
      <c r="EX980" s="2"/>
      <c r="EY980" s="2"/>
      <c r="EZ980" s="2"/>
      <c r="FA980" s="2"/>
      <c r="FB980" s="2"/>
      <c r="FC980" s="2"/>
      <c r="FD980" s="2"/>
    </row>
    <row r="981" spans="5:160"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  <c r="EW981" s="2"/>
      <c r="EX981" s="2"/>
      <c r="EY981" s="2"/>
      <c r="EZ981" s="2"/>
      <c r="FA981" s="2"/>
      <c r="FB981" s="2"/>
      <c r="FC981" s="2"/>
      <c r="FD981" s="2"/>
    </row>
    <row r="982" spans="5:160"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  <c r="EW982" s="2"/>
      <c r="EX982" s="2"/>
      <c r="EY982" s="2"/>
      <c r="EZ982" s="2"/>
      <c r="FA982" s="2"/>
      <c r="FB982" s="2"/>
      <c r="FC982" s="2"/>
      <c r="FD982" s="2"/>
    </row>
    <row r="983" spans="5:160"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  <c r="EW983" s="2"/>
      <c r="EX983" s="2"/>
      <c r="EY983" s="2"/>
      <c r="EZ983" s="2"/>
      <c r="FA983" s="2"/>
      <c r="FB983" s="2"/>
      <c r="FC983" s="2"/>
      <c r="FD983" s="2"/>
    </row>
    <row r="984" spans="5:160"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  <c r="EW984" s="2"/>
      <c r="EX984" s="2"/>
      <c r="EY984" s="2"/>
      <c r="EZ984" s="2"/>
      <c r="FA984" s="2"/>
      <c r="FB984" s="2"/>
      <c r="FC984" s="2"/>
      <c r="FD984" s="2"/>
    </row>
    <row r="985" spans="5:160"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  <c r="EW985" s="2"/>
      <c r="EX985" s="2"/>
      <c r="EY985" s="2"/>
      <c r="EZ985" s="2"/>
      <c r="FA985" s="2"/>
      <c r="FB985" s="2"/>
      <c r="FC985" s="2"/>
      <c r="FD985" s="2"/>
    </row>
    <row r="986" spans="5:160"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  <c r="EW986" s="2"/>
      <c r="EX986" s="2"/>
      <c r="EY986" s="2"/>
      <c r="EZ986" s="2"/>
      <c r="FA986" s="2"/>
      <c r="FB986" s="2"/>
      <c r="FC986" s="2"/>
      <c r="FD986" s="2"/>
    </row>
    <row r="987" spans="5:160"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  <c r="EW987" s="2"/>
      <c r="EX987" s="2"/>
      <c r="EY987" s="2"/>
      <c r="EZ987" s="2"/>
      <c r="FA987" s="2"/>
      <c r="FB987" s="2"/>
      <c r="FC987" s="2"/>
      <c r="FD987" s="2"/>
    </row>
    <row r="988" spans="5:160"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  <c r="EW988" s="2"/>
      <c r="EX988" s="2"/>
      <c r="EY988" s="2"/>
      <c r="EZ988" s="2"/>
      <c r="FA988" s="2"/>
      <c r="FB988" s="2"/>
      <c r="FC988" s="2"/>
      <c r="FD988" s="2"/>
    </row>
    <row r="989" spans="5:160"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  <c r="EW989" s="2"/>
      <c r="EX989" s="2"/>
      <c r="EY989" s="2"/>
      <c r="EZ989" s="2"/>
      <c r="FA989" s="2"/>
      <c r="FB989" s="2"/>
      <c r="FC989" s="2"/>
      <c r="FD989" s="2"/>
    </row>
    <row r="990" spans="5:160"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  <c r="EW990" s="2"/>
      <c r="EX990" s="2"/>
      <c r="EY990" s="2"/>
      <c r="EZ990" s="2"/>
      <c r="FA990" s="2"/>
      <c r="FB990" s="2"/>
      <c r="FC990" s="2"/>
      <c r="FD990" s="2"/>
    </row>
    <row r="991" spans="5:160"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  <c r="EW991" s="2"/>
      <c r="EX991" s="2"/>
      <c r="EY991" s="2"/>
      <c r="EZ991" s="2"/>
      <c r="FA991" s="2"/>
      <c r="FB991" s="2"/>
      <c r="FC991" s="2"/>
      <c r="FD991" s="2"/>
    </row>
    <row r="992" spans="5:160"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  <c r="EW992" s="2"/>
      <c r="EX992" s="2"/>
      <c r="EY992" s="2"/>
      <c r="EZ992" s="2"/>
      <c r="FA992" s="2"/>
      <c r="FB992" s="2"/>
      <c r="FC992" s="2"/>
      <c r="FD992" s="2"/>
    </row>
    <row r="993" spans="5:160"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  <c r="EW993" s="2"/>
      <c r="EX993" s="2"/>
      <c r="EY993" s="2"/>
      <c r="EZ993" s="2"/>
      <c r="FA993" s="2"/>
      <c r="FB993" s="2"/>
      <c r="FC993" s="2"/>
      <c r="FD993" s="2"/>
    </row>
    <row r="994" spans="5:160"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  <c r="EW994" s="2"/>
      <c r="EX994" s="2"/>
      <c r="EY994" s="2"/>
      <c r="EZ994" s="2"/>
      <c r="FA994" s="2"/>
      <c r="FB994" s="2"/>
      <c r="FC994" s="2"/>
      <c r="FD994" s="2"/>
    </row>
    <row r="995" spans="5:160"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  <c r="EW995" s="2"/>
      <c r="EX995" s="2"/>
      <c r="EY995" s="2"/>
      <c r="EZ995" s="2"/>
      <c r="FA995" s="2"/>
      <c r="FB995" s="2"/>
      <c r="FC995" s="2"/>
      <c r="FD995" s="2"/>
    </row>
    <row r="996" spans="5:160"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  <c r="EW996" s="2"/>
      <c r="EX996" s="2"/>
      <c r="EY996" s="2"/>
      <c r="EZ996" s="2"/>
      <c r="FA996" s="2"/>
      <c r="FB996" s="2"/>
      <c r="FC996" s="2"/>
      <c r="FD996" s="2"/>
    </row>
    <row r="997" spans="5:160"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  <c r="EW997" s="2"/>
      <c r="EX997" s="2"/>
      <c r="EY997" s="2"/>
      <c r="EZ997" s="2"/>
      <c r="FA997" s="2"/>
      <c r="FB997" s="2"/>
      <c r="FC997" s="2"/>
      <c r="FD997" s="2"/>
    </row>
    <row r="998" spans="5:160"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  <c r="EW998" s="2"/>
      <c r="EX998" s="2"/>
      <c r="EY998" s="2"/>
      <c r="EZ998" s="2"/>
      <c r="FA998" s="2"/>
      <c r="FB998" s="2"/>
      <c r="FC998" s="2"/>
      <c r="FD998" s="2"/>
    </row>
    <row r="999" spans="5:160"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  <c r="EW999" s="2"/>
      <c r="EX999" s="2"/>
      <c r="EY999" s="2"/>
      <c r="EZ999" s="2"/>
      <c r="FA999" s="2"/>
      <c r="FB999" s="2"/>
      <c r="FC999" s="2"/>
      <c r="FD999" s="2"/>
    </row>
    <row r="1000" spans="5:160"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  <c r="EW1000" s="2"/>
      <c r="EX1000" s="2"/>
      <c r="EY1000" s="2"/>
      <c r="EZ1000" s="2"/>
      <c r="FA1000" s="2"/>
      <c r="FB1000" s="2"/>
      <c r="FC1000" s="2"/>
      <c r="FD1000" s="2"/>
    </row>
    <row r="1001" spans="5:160"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  <c r="EW1001" s="2"/>
      <c r="EX1001" s="2"/>
      <c r="EY1001" s="2"/>
      <c r="EZ1001" s="2"/>
      <c r="FA1001" s="2"/>
      <c r="FB1001" s="2"/>
      <c r="FC1001" s="2"/>
      <c r="FD1001" s="2"/>
    </row>
    <row r="1002" spans="5:160"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  <c r="EW1002" s="2"/>
      <c r="EX1002" s="2"/>
      <c r="EY1002" s="2"/>
      <c r="EZ1002" s="2"/>
      <c r="FA1002" s="2"/>
      <c r="FB1002" s="2"/>
      <c r="FC1002" s="2"/>
      <c r="FD1002" s="2"/>
    </row>
    <row r="1003" spans="5:160"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  <c r="EW1003" s="2"/>
      <c r="EX1003" s="2"/>
      <c r="EY1003" s="2"/>
      <c r="EZ1003" s="2"/>
      <c r="FA1003" s="2"/>
      <c r="FB1003" s="2"/>
      <c r="FC1003" s="2"/>
      <c r="FD1003" s="2"/>
    </row>
    <row r="1004" spans="5:160"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  <c r="EW1004" s="2"/>
      <c r="EX1004" s="2"/>
      <c r="EY1004" s="2"/>
      <c r="EZ1004" s="2"/>
      <c r="FA1004" s="2"/>
      <c r="FB1004" s="2"/>
      <c r="FC1004" s="2"/>
      <c r="FD1004" s="2"/>
    </row>
    <row r="1005" spans="5:160"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  <c r="EW1005" s="2"/>
      <c r="EX1005" s="2"/>
      <c r="EY1005" s="2"/>
      <c r="EZ1005" s="2"/>
      <c r="FA1005" s="2"/>
      <c r="FB1005" s="2"/>
      <c r="FC1005" s="2"/>
      <c r="FD1005" s="2"/>
    </row>
    <row r="1006" spans="5:160"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  <c r="EW1006" s="2"/>
      <c r="EX1006" s="2"/>
      <c r="EY1006" s="2"/>
      <c r="EZ1006" s="2"/>
      <c r="FA1006" s="2"/>
      <c r="FB1006" s="2"/>
      <c r="FC1006" s="2"/>
      <c r="FD1006" s="2"/>
    </row>
    <row r="1007" spans="5:160"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  <c r="EW1007" s="2"/>
      <c r="EX1007" s="2"/>
      <c r="EY1007" s="2"/>
      <c r="EZ1007" s="2"/>
      <c r="FA1007" s="2"/>
      <c r="FB1007" s="2"/>
      <c r="FC1007" s="2"/>
      <c r="FD1007" s="2"/>
    </row>
    <row r="1008" spans="5:160"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  <c r="EW1008" s="2"/>
      <c r="EX1008" s="2"/>
      <c r="EY1008" s="2"/>
      <c r="EZ1008" s="2"/>
      <c r="FA1008" s="2"/>
      <c r="FB1008" s="2"/>
      <c r="FC1008" s="2"/>
      <c r="FD1008" s="2"/>
    </row>
    <row r="1009" spans="5:160"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  <c r="EW1009" s="2"/>
      <c r="EX1009" s="2"/>
      <c r="EY1009" s="2"/>
      <c r="EZ1009" s="2"/>
      <c r="FA1009" s="2"/>
      <c r="FB1009" s="2"/>
      <c r="FC1009" s="2"/>
      <c r="FD1009" s="2"/>
    </row>
    <row r="1010" spans="5:160"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  <c r="EW1010" s="2"/>
      <c r="EX1010" s="2"/>
      <c r="EY1010" s="2"/>
      <c r="EZ1010" s="2"/>
      <c r="FA1010" s="2"/>
      <c r="FB1010" s="2"/>
      <c r="FC1010" s="2"/>
      <c r="FD1010" s="2"/>
    </row>
    <row r="1011" spans="5:160"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  <c r="EW1011" s="2"/>
      <c r="EX1011" s="2"/>
      <c r="EY1011" s="2"/>
      <c r="EZ1011" s="2"/>
      <c r="FA1011" s="2"/>
      <c r="FB1011" s="2"/>
      <c r="FC1011" s="2"/>
      <c r="FD1011" s="2"/>
    </row>
    <row r="1012" spans="5:160"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  <c r="EW1012" s="2"/>
      <c r="EX1012" s="2"/>
      <c r="EY1012" s="2"/>
      <c r="EZ1012" s="2"/>
      <c r="FA1012" s="2"/>
      <c r="FB1012" s="2"/>
      <c r="FC1012" s="2"/>
      <c r="FD1012" s="2"/>
    </row>
    <row r="1013" spans="5:160"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  <c r="EW1013" s="2"/>
      <c r="EX1013" s="2"/>
      <c r="EY1013" s="2"/>
      <c r="EZ1013" s="2"/>
      <c r="FA1013" s="2"/>
      <c r="FB1013" s="2"/>
      <c r="FC1013" s="2"/>
      <c r="FD1013" s="2"/>
    </row>
    <row r="1014" spans="5:160"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  <c r="EW1014" s="2"/>
      <c r="EX1014" s="2"/>
      <c r="EY1014" s="2"/>
      <c r="EZ1014" s="2"/>
      <c r="FA1014" s="2"/>
      <c r="FB1014" s="2"/>
      <c r="FC1014" s="2"/>
      <c r="FD1014" s="2"/>
    </row>
    <row r="1015" spans="5:160"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  <c r="EW1015" s="2"/>
      <c r="EX1015" s="2"/>
      <c r="EY1015" s="2"/>
      <c r="EZ1015" s="2"/>
      <c r="FA1015" s="2"/>
      <c r="FB1015" s="2"/>
      <c r="FC1015" s="2"/>
      <c r="FD1015" s="2"/>
    </row>
    <row r="1016" spans="5:160"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  <c r="EW1016" s="2"/>
      <c r="EX1016" s="2"/>
      <c r="EY1016" s="2"/>
      <c r="EZ1016" s="2"/>
      <c r="FA1016" s="2"/>
      <c r="FB1016" s="2"/>
      <c r="FC1016" s="2"/>
      <c r="FD1016" s="2"/>
    </row>
    <row r="1017" spans="5:160"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  <c r="EW1017" s="2"/>
      <c r="EX1017" s="2"/>
      <c r="EY1017" s="2"/>
      <c r="EZ1017" s="2"/>
      <c r="FA1017" s="2"/>
      <c r="FB1017" s="2"/>
      <c r="FC1017" s="2"/>
      <c r="FD1017" s="2"/>
    </row>
    <row r="1018" spans="5:160"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  <c r="EW1018" s="2"/>
      <c r="EX1018" s="2"/>
      <c r="EY1018" s="2"/>
      <c r="EZ1018" s="2"/>
      <c r="FA1018" s="2"/>
      <c r="FB1018" s="2"/>
      <c r="FC1018" s="2"/>
      <c r="FD1018" s="2"/>
    </row>
    <row r="1019" spans="5:160"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  <c r="EW1019" s="2"/>
      <c r="EX1019" s="2"/>
      <c r="EY1019" s="2"/>
      <c r="EZ1019" s="2"/>
      <c r="FA1019" s="2"/>
      <c r="FB1019" s="2"/>
      <c r="FC1019" s="2"/>
      <c r="FD1019" s="2"/>
    </row>
    <row r="1020" spans="5:160"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  <c r="EW1020" s="2"/>
      <c r="EX1020" s="2"/>
      <c r="EY1020" s="2"/>
      <c r="EZ1020" s="2"/>
      <c r="FA1020" s="2"/>
      <c r="FB1020" s="2"/>
      <c r="FC1020" s="2"/>
      <c r="FD1020" s="2"/>
    </row>
    <row r="1021" spans="5:160"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  <c r="EW1021" s="2"/>
      <c r="EX1021" s="2"/>
      <c r="EY1021" s="2"/>
      <c r="EZ1021" s="2"/>
      <c r="FA1021" s="2"/>
      <c r="FB1021" s="2"/>
      <c r="FC1021" s="2"/>
      <c r="FD1021" s="2"/>
    </row>
    <row r="1022" spans="5:160"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  <c r="EW1022" s="2"/>
      <c r="EX1022" s="2"/>
      <c r="EY1022" s="2"/>
      <c r="EZ1022" s="2"/>
      <c r="FA1022" s="2"/>
      <c r="FB1022" s="2"/>
      <c r="FC1022" s="2"/>
      <c r="FD1022" s="2"/>
    </row>
    <row r="1023" spans="5:160"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  <c r="EW1023" s="2"/>
      <c r="EX1023" s="2"/>
      <c r="EY1023" s="2"/>
      <c r="EZ1023" s="2"/>
      <c r="FA1023" s="2"/>
      <c r="FB1023" s="2"/>
      <c r="FC1023" s="2"/>
      <c r="FD1023" s="2"/>
    </row>
    <row r="1024" spans="5:160"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  <c r="EW1024" s="2"/>
      <c r="EX1024" s="2"/>
      <c r="EY1024" s="2"/>
      <c r="EZ1024" s="2"/>
      <c r="FA1024" s="2"/>
      <c r="FB1024" s="2"/>
      <c r="FC1024" s="2"/>
      <c r="FD1024" s="2"/>
    </row>
    <row r="1025" spans="5:160"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  <c r="EW1025" s="2"/>
      <c r="EX1025" s="2"/>
      <c r="EY1025" s="2"/>
      <c r="EZ1025" s="2"/>
      <c r="FA1025" s="2"/>
      <c r="FB1025" s="2"/>
      <c r="FC1025" s="2"/>
      <c r="FD1025" s="2"/>
    </row>
    <row r="1026" spans="5:160"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  <c r="EW1026" s="2"/>
      <c r="EX1026" s="2"/>
      <c r="EY1026" s="2"/>
      <c r="EZ1026" s="2"/>
      <c r="FA1026" s="2"/>
      <c r="FB1026" s="2"/>
      <c r="FC1026" s="2"/>
      <c r="FD1026" s="2"/>
    </row>
    <row r="1027" spans="5:160"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  <c r="EW1027" s="2"/>
      <c r="EX1027" s="2"/>
      <c r="EY1027" s="2"/>
      <c r="EZ1027" s="2"/>
      <c r="FA1027" s="2"/>
      <c r="FB1027" s="2"/>
      <c r="FC1027" s="2"/>
      <c r="FD1027" s="2"/>
    </row>
    <row r="1028" spans="5:160"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  <c r="EW1028" s="2"/>
      <c r="EX1028" s="2"/>
      <c r="EY1028" s="2"/>
      <c r="EZ1028" s="2"/>
      <c r="FA1028" s="2"/>
      <c r="FB1028" s="2"/>
      <c r="FC1028" s="2"/>
      <c r="FD1028" s="2"/>
    </row>
    <row r="1029" spans="5:160"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  <c r="EW1029" s="2"/>
      <c r="EX1029" s="2"/>
      <c r="EY1029" s="2"/>
      <c r="EZ1029" s="2"/>
      <c r="FA1029" s="2"/>
      <c r="FB1029" s="2"/>
      <c r="FC1029" s="2"/>
      <c r="FD1029" s="2"/>
    </row>
    <row r="1030" spans="5:160"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  <c r="EW1030" s="2"/>
      <c r="EX1030" s="2"/>
      <c r="EY1030" s="2"/>
      <c r="EZ1030" s="2"/>
      <c r="FA1030" s="2"/>
      <c r="FB1030" s="2"/>
      <c r="FC1030" s="2"/>
      <c r="FD1030" s="2"/>
    </row>
    <row r="1031" spans="5:160"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  <c r="EW1031" s="2"/>
      <c r="EX1031" s="2"/>
      <c r="EY1031" s="2"/>
      <c r="EZ1031" s="2"/>
      <c r="FA1031" s="2"/>
      <c r="FB1031" s="2"/>
      <c r="FC1031" s="2"/>
      <c r="FD1031" s="2"/>
    </row>
    <row r="1032" spans="5:160"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  <c r="EW1032" s="2"/>
      <c r="EX1032" s="2"/>
      <c r="EY1032" s="2"/>
      <c r="EZ1032" s="2"/>
      <c r="FA1032" s="2"/>
      <c r="FB1032" s="2"/>
      <c r="FC1032" s="2"/>
      <c r="FD1032" s="2"/>
    </row>
    <row r="1033" spans="5:160"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  <c r="EW1033" s="2"/>
      <c r="EX1033" s="2"/>
      <c r="EY1033" s="2"/>
      <c r="EZ1033" s="2"/>
      <c r="FA1033" s="2"/>
      <c r="FB1033" s="2"/>
      <c r="FC1033" s="2"/>
      <c r="FD1033" s="2"/>
    </row>
    <row r="1034" spans="5:160"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  <c r="EW1034" s="2"/>
      <c r="EX1034" s="2"/>
      <c r="EY1034" s="2"/>
      <c r="EZ1034" s="2"/>
      <c r="FA1034" s="2"/>
      <c r="FB1034" s="2"/>
      <c r="FC1034" s="2"/>
      <c r="FD1034" s="2"/>
    </row>
    <row r="1035" spans="5:160"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  <c r="EW1035" s="2"/>
      <c r="EX1035" s="2"/>
      <c r="EY1035" s="2"/>
      <c r="EZ1035" s="2"/>
      <c r="FA1035" s="2"/>
      <c r="FB1035" s="2"/>
      <c r="FC1035" s="2"/>
      <c r="FD1035" s="2"/>
    </row>
    <row r="1036" spans="5:160"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  <c r="EW1036" s="2"/>
      <c r="EX1036" s="2"/>
      <c r="EY1036" s="2"/>
      <c r="EZ1036" s="2"/>
      <c r="FA1036" s="2"/>
      <c r="FB1036" s="2"/>
      <c r="FC1036" s="2"/>
      <c r="FD1036" s="2"/>
    </row>
    <row r="1037" spans="5:160"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  <c r="EW1037" s="2"/>
      <c r="EX1037" s="2"/>
      <c r="EY1037" s="2"/>
      <c r="EZ1037" s="2"/>
      <c r="FA1037" s="2"/>
      <c r="FB1037" s="2"/>
      <c r="FC1037" s="2"/>
      <c r="FD1037" s="2"/>
    </row>
    <row r="1038" spans="5:160"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  <c r="EW1038" s="2"/>
      <c r="EX1038" s="2"/>
      <c r="EY1038" s="2"/>
      <c r="EZ1038" s="2"/>
      <c r="FA1038" s="2"/>
      <c r="FB1038" s="2"/>
      <c r="FC1038" s="2"/>
      <c r="FD1038" s="2"/>
    </row>
    <row r="1039" spans="5:160"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  <c r="EW1039" s="2"/>
      <c r="EX1039" s="2"/>
      <c r="EY1039" s="2"/>
      <c r="EZ1039" s="2"/>
      <c r="FA1039" s="2"/>
      <c r="FB1039" s="2"/>
      <c r="FC1039" s="2"/>
      <c r="FD1039" s="2"/>
    </row>
    <row r="1040" spans="5:160"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  <c r="EW1040" s="2"/>
      <c r="EX1040" s="2"/>
      <c r="EY1040" s="2"/>
      <c r="EZ1040" s="2"/>
      <c r="FA1040" s="2"/>
      <c r="FB1040" s="2"/>
      <c r="FC1040" s="2"/>
      <c r="FD1040" s="2"/>
    </row>
    <row r="1041" spans="5:160"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  <c r="EW1041" s="2"/>
      <c r="EX1041" s="2"/>
      <c r="EY1041" s="2"/>
      <c r="EZ1041" s="2"/>
      <c r="FA1041" s="2"/>
      <c r="FB1041" s="2"/>
      <c r="FC1041" s="2"/>
      <c r="FD1041" s="2"/>
    </row>
    <row r="1042" spans="5:160"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  <c r="EW1042" s="2"/>
      <c r="EX1042" s="2"/>
      <c r="EY1042" s="2"/>
      <c r="EZ1042" s="2"/>
      <c r="FA1042" s="2"/>
      <c r="FB1042" s="2"/>
      <c r="FC1042" s="2"/>
      <c r="FD1042" s="2"/>
    </row>
    <row r="1043" spans="5:160"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  <c r="EW1043" s="2"/>
      <c r="EX1043" s="2"/>
      <c r="EY1043" s="2"/>
      <c r="EZ1043" s="2"/>
      <c r="FA1043" s="2"/>
      <c r="FB1043" s="2"/>
      <c r="FC1043" s="2"/>
      <c r="FD1043" s="2"/>
    </row>
    <row r="1044" spans="5:160"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  <c r="AE1044" s="2"/>
      <c r="AF1044" s="2"/>
      <c r="AG1044" s="2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  <c r="EW1044" s="2"/>
      <c r="EX1044" s="2"/>
      <c r="EY1044" s="2"/>
      <c r="EZ1044" s="2"/>
      <c r="FA1044" s="2"/>
      <c r="FB1044" s="2"/>
      <c r="FC1044" s="2"/>
      <c r="FD1044" s="2"/>
    </row>
    <row r="1045" spans="5:160"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2"/>
      <c r="AE1045" s="2"/>
      <c r="AF1045" s="2"/>
      <c r="AG1045" s="2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  <c r="EW1045" s="2"/>
      <c r="EX1045" s="2"/>
      <c r="EY1045" s="2"/>
      <c r="EZ1045" s="2"/>
      <c r="FA1045" s="2"/>
      <c r="FB1045" s="2"/>
      <c r="FC1045" s="2"/>
      <c r="FD1045" s="2"/>
    </row>
    <row r="1046" spans="5:160"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  <c r="EW1046" s="2"/>
      <c r="EX1046" s="2"/>
      <c r="EY1046" s="2"/>
      <c r="EZ1046" s="2"/>
      <c r="FA1046" s="2"/>
      <c r="FB1046" s="2"/>
      <c r="FC1046" s="2"/>
      <c r="FD1046" s="2"/>
    </row>
    <row r="1047" spans="5:160"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  <c r="EW1047" s="2"/>
      <c r="EX1047" s="2"/>
      <c r="EY1047" s="2"/>
      <c r="EZ1047" s="2"/>
      <c r="FA1047" s="2"/>
      <c r="FB1047" s="2"/>
      <c r="FC1047" s="2"/>
      <c r="FD1047" s="2"/>
    </row>
    <row r="1048" spans="5:160"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  <c r="EW1048" s="2"/>
      <c r="EX1048" s="2"/>
      <c r="EY1048" s="2"/>
      <c r="EZ1048" s="2"/>
      <c r="FA1048" s="2"/>
      <c r="FB1048" s="2"/>
      <c r="FC1048" s="2"/>
      <c r="FD1048" s="2"/>
    </row>
    <row r="1049" spans="5:160"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  <c r="EW1049" s="2"/>
      <c r="EX1049" s="2"/>
      <c r="EY1049" s="2"/>
      <c r="EZ1049" s="2"/>
      <c r="FA1049" s="2"/>
      <c r="FB1049" s="2"/>
      <c r="FC1049" s="2"/>
      <c r="FD1049" s="2"/>
    </row>
    <row r="1050" spans="5:160"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  <c r="EW1050" s="2"/>
      <c r="EX1050" s="2"/>
      <c r="EY1050" s="2"/>
      <c r="EZ1050" s="2"/>
      <c r="FA1050" s="2"/>
      <c r="FB1050" s="2"/>
      <c r="FC1050" s="2"/>
      <c r="FD1050" s="2"/>
    </row>
    <row r="1051" spans="5:160"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  <c r="EW1051" s="2"/>
      <c r="EX1051" s="2"/>
      <c r="EY1051" s="2"/>
      <c r="EZ1051" s="2"/>
      <c r="FA1051" s="2"/>
      <c r="FB1051" s="2"/>
      <c r="FC1051" s="2"/>
      <c r="FD1051" s="2"/>
    </row>
    <row r="1052" spans="5:160"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  <c r="EW1052" s="2"/>
      <c r="EX1052" s="2"/>
      <c r="EY1052" s="2"/>
      <c r="EZ1052" s="2"/>
      <c r="FA1052" s="2"/>
      <c r="FB1052" s="2"/>
      <c r="FC1052" s="2"/>
      <c r="FD1052" s="2"/>
    </row>
    <row r="1053" spans="5:160"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  <c r="EW1053" s="2"/>
      <c r="EX1053" s="2"/>
      <c r="EY1053" s="2"/>
      <c r="EZ1053" s="2"/>
      <c r="FA1053" s="2"/>
      <c r="FB1053" s="2"/>
      <c r="FC1053" s="2"/>
      <c r="FD1053" s="2"/>
    </row>
    <row r="1054" spans="5:160"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  <c r="EW1054" s="2"/>
      <c r="EX1054" s="2"/>
      <c r="EY1054" s="2"/>
      <c r="EZ1054" s="2"/>
      <c r="FA1054" s="2"/>
      <c r="FB1054" s="2"/>
      <c r="FC1054" s="2"/>
      <c r="FD1054" s="2"/>
    </row>
    <row r="1055" spans="5:160"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  <c r="EW1055" s="2"/>
      <c r="EX1055" s="2"/>
      <c r="EY1055" s="2"/>
      <c r="EZ1055" s="2"/>
      <c r="FA1055" s="2"/>
      <c r="FB1055" s="2"/>
      <c r="FC1055" s="2"/>
      <c r="FD1055" s="2"/>
    </row>
    <row r="1056" spans="5:160"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  <c r="EW1056" s="2"/>
      <c r="EX1056" s="2"/>
      <c r="EY1056" s="2"/>
      <c r="EZ1056" s="2"/>
      <c r="FA1056" s="2"/>
      <c r="FB1056" s="2"/>
      <c r="FC1056" s="2"/>
      <c r="FD1056" s="2"/>
    </row>
    <row r="1057" spans="5:160"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  <c r="EW1057" s="2"/>
      <c r="EX1057" s="2"/>
      <c r="EY1057" s="2"/>
      <c r="EZ1057" s="2"/>
      <c r="FA1057" s="2"/>
      <c r="FB1057" s="2"/>
      <c r="FC1057" s="2"/>
      <c r="FD1057" s="2"/>
    </row>
    <row r="1058" spans="5:160"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  <c r="EW1058" s="2"/>
      <c r="EX1058" s="2"/>
      <c r="EY1058" s="2"/>
      <c r="EZ1058" s="2"/>
      <c r="FA1058" s="2"/>
      <c r="FB1058" s="2"/>
      <c r="FC1058" s="2"/>
      <c r="FD1058" s="2"/>
    </row>
    <row r="1059" spans="5:160"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  <c r="EW1059" s="2"/>
      <c r="EX1059" s="2"/>
      <c r="EY1059" s="2"/>
      <c r="EZ1059" s="2"/>
      <c r="FA1059" s="2"/>
      <c r="FB1059" s="2"/>
      <c r="FC1059" s="2"/>
      <c r="FD1059" s="2"/>
    </row>
    <row r="1060" spans="5:160"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  <c r="EW1060" s="2"/>
      <c r="EX1060" s="2"/>
      <c r="EY1060" s="2"/>
      <c r="EZ1060" s="2"/>
      <c r="FA1060" s="2"/>
      <c r="FB1060" s="2"/>
      <c r="FC1060" s="2"/>
      <c r="FD1060" s="2"/>
    </row>
    <row r="1061" spans="5:160"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  <c r="EW1061" s="2"/>
      <c r="EX1061" s="2"/>
      <c r="EY1061" s="2"/>
      <c r="EZ1061" s="2"/>
      <c r="FA1061" s="2"/>
      <c r="FB1061" s="2"/>
      <c r="FC1061" s="2"/>
      <c r="FD1061" s="2"/>
    </row>
    <row r="1062" spans="5:160"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  <c r="EW1062" s="2"/>
      <c r="EX1062" s="2"/>
      <c r="EY1062" s="2"/>
      <c r="EZ1062" s="2"/>
      <c r="FA1062" s="2"/>
      <c r="FB1062" s="2"/>
      <c r="FC1062" s="2"/>
      <c r="FD1062" s="2"/>
    </row>
    <row r="1063" spans="5:160"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  <c r="EW1063" s="2"/>
      <c r="EX1063" s="2"/>
      <c r="EY1063" s="2"/>
      <c r="EZ1063" s="2"/>
      <c r="FA1063" s="2"/>
      <c r="FB1063" s="2"/>
      <c r="FC1063" s="2"/>
      <c r="FD1063" s="2"/>
    </row>
    <row r="1064" spans="5:160"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  <c r="EW1064" s="2"/>
      <c r="EX1064" s="2"/>
      <c r="EY1064" s="2"/>
      <c r="EZ1064" s="2"/>
      <c r="FA1064" s="2"/>
      <c r="FB1064" s="2"/>
      <c r="FC1064" s="2"/>
      <c r="FD1064" s="2"/>
    </row>
    <row r="1065" spans="5:160"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  <c r="EW1065" s="2"/>
      <c r="EX1065" s="2"/>
      <c r="EY1065" s="2"/>
      <c r="EZ1065" s="2"/>
      <c r="FA1065" s="2"/>
      <c r="FB1065" s="2"/>
      <c r="FC1065" s="2"/>
      <c r="FD1065" s="2"/>
    </row>
    <row r="1066" spans="5:160"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  <c r="EW1066" s="2"/>
      <c r="EX1066" s="2"/>
      <c r="EY1066" s="2"/>
      <c r="EZ1066" s="2"/>
      <c r="FA1066" s="2"/>
      <c r="FB1066" s="2"/>
      <c r="FC1066" s="2"/>
      <c r="FD1066" s="2"/>
    </row>
    <row r="1067" spans="5:160"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  <c r="EW1067" s="2"/>
      <c r="EX1067" s="2"/>
      <c r="EY1067" s="2"/>
      <c r="EZ1067" s="2"/>
      <c r="FA1067" s="2"/>
      <c r="FB1067" s="2"/>
      <c r="FC1067" s="2"/>
      <c r="FD1067" s="2"/>
    </row>
    <row r="1068" spans="5:160"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  <c r="EW1068" s="2"/>
      <c r="EX1068" s="2"/>
      <c r="EY1068" s="2"/>
      <c r="EZ1068" s="2"/>
      <c r="FA1068" s="2"/>
      <c r="FB1068" s="2"/>
      <c r="FC1068" s="2"/>
      <c r="FD1068" s="2"/>
    </row>
    <row r="1069" spans="5:160"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  <c r="EW1069" s="2"/>
      <c r="EX1069" s="2"/>
      <c r="EY1069" s="2"/>
      <c r="EZ1069" s="2"/>
      <c r="FA1069" s="2"/>
      <c r="FB1069" s="2"/>
      <c r="FC1069" s="2"/>
      <c r="FD1069" s="2"/>
    </row>
    <row r="1070" spans="5:160"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  <c r="EW1070" s="2"/>
      <c r="EX1070" s="2"/>
      <c r="EY1070" s="2"/>
      <c r="EZ1070" s="2"/>
      <c r="FA1070" s="2"/>
      <c r="FB1070" s="2"/>
      <c r="FC1070" s="2"/>
      <c r="FD1070" s="2"/>
    </row>
    <row r="1071" spans="5:160"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  <c r="EW1071" s="2"/>
      <c r="EX1071" s="2"/>
      <c r="EY1071" s="2"/>
      <c r="EZ1071" s="2"/>
      <c r="FA1071" s="2"/>
      <c r="FB1071" s="2"/>
      <c r="FC1071" s="2"/>
      <c r="FD1071" s="2"/>
    </row>
    <row r="1072" spans="5:160"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  <c r="EW1072" s="2"/>
      <c r="EX1072" s="2"/>
      <c r="EY1072" s="2"/>
      <c r="EZ1072" s="2"/>
      <c r="FA1072" s="2"/>
      <c r="FB1072" s="2"/>
      <c r="FC1072" s="2"/>
      <c r="FD1072" s="2"/>
    </row>
    <row r="1073" spans="5:160"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  <c r="EW1073" s="2"/>
      <c r="EX1073" s="2"/>
      <c r="EY1073" s="2"/>
      <c r="EZ1073" s="2"/>
      <c r="FA1073" s="2"/>
      <c r="FB1073" s="2"/>
      <c r="FC1073" s="2"/>
      <c r="FD1073" s="2"/>
    </row>
    <row r="1074" spans="5:160"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  <c r="EW1074" s="2"/>
      <c r="EX1074" s="2"/>
      <c r="EY1074" s="2"/>
      <c r="EZ1074" s="2"/>
      <c r="FA1074" s="2"/>
      <c r="FB1074" s="2"/>
      <c r="FC1074" s="2"/>
      <c r="FD1074" s="2"/>
    </row>
    <row r="1075" spans="5:160"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  <c r="EW1075" s="2"/>
      <c r="EX1075" s="2"/>
      <c r="EY1075" s="2"/>
      <c r="EZ1075" s="2"/>
      <c r="FA1075" s="2"/>
      <c r="FB1075" s="2"/>
      <c r="FC1075" s="2"/>
      <c r="FD1075" s="2"/>
    </row>
    <row r="1076" spans="5:160"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  <c r="EW1076" s="2"/>
      <c r="EX1076" s="2"/>
      <c r="EY1076" s="2"/>
      <c r="EZ1076" s="2"/>
      <c r="FA1076" s="2"/>
      <c r="FB1076" s="2"/>
      <c r="FC1076" s="2"/>
      <c r="FD1076" s="2"/>
    </row>
    <row r="1077" spans="5:160"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  <c r="EW1077" s="2"/>
      <c r="EX1077" s="2"/>
      <c r="EY1077" s="2"/>
      <c r="EZ1077" s="2"/>
      <c r="FA1077" s="2"/>
      <c r="FB1077" s="2"/>
      <c r="FC1077" s="2"/>
      <c r="FD1077" s="2"/>
    </row>
    <row r="1078" spans="5:160"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  <c r="EW1078" s="2"/>
      <c r="EX1078" s="2"/>
      <c r="EY1078" s="2"/>
      <c r="EZ1078" s="2"/>
      <c r="FA1078" s="2"/>
      <c r="FB1078" s="2"/>
      <c r="FC1078" s="2"/>
      <c r="FD1078" s="2"/>
    </row>
    <row r="1079" spans="5:160"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  <c r="EW1079" s="2"/>
      <c r="EX1079" s="2"/>
      <c r="EY1079" s="2"/>
      <c r="EZ1079" s="2"/>
      <c r="FA1079" s="2"/>
      <c r="FB1079" s="2"/>
      <c r="FC1079" s="2"/>
      <c r="FD1079" s="2"/>
    </row>
    <row r="1080" spans="5:160"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  <c r="AA1080" s="2"/>
      <c r="AB1080" s="2"/>
      <c r="AC1080" s="2"/>
      <c r="AD1080" s="2"/>
      <c r="AE1080" s="2"/>
      <c r="AF1080" s="2"/>
      <c r="AG1080" s="2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  <c r="EW1080" s="2"/>
      <c r="EX1080" s="2"/>
      <c r="EY1080" s="2"/>
      <c r="EZ1080" s="2"/>
      <c r="FA1080" s="2"/>
      <c r="FB1080" s="2"/>
      <c r="FC1080" s="2"/>
      <c r="FD1080" s="2"/>
    </row>
    <row r="1081" spans="5:160"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  <c r="AG1081" s="2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  <c r="EW1081" s="2"/>
      <c r="EX1081" s="2"/>
      <c r="EY1081" s="2"/>
      <c r="EZ1081" s="2"/>
      <c r="FA1081" s="2"/>
      <c r="FB1081" s="2"/>
      <c r="FC1081" s="2"/>
      <c r="FD1081" s="2"/>
    </row>
    <row r="1082" spans="5:160"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  <c r="EW1082" s="2"/>
      <c r="EX1082" s="2"/>
      <c r="EY1082" s="2"/>
      <c r="EZ1082" s="2"/>
      <c r="FA1082" s="2"/>
      <c r="FB1082" s="2"/>
      <c r="FC1082" s="2"/>
      <c r="FD1082" s="2"/>
    </row>
    <row r="1083" spans="5:160"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  <c r="EW1083" s="2"/>
      <c r="EX1083" s="2"/>
      <c r="EY1083" s="2"/>
      <c r="EZ1083" s="2"/>
      <c r="FA1083" s="2"/>
      <c r="FB1083" s="2"/>
      <c r="FC1083" s="2"/>
      <c r="FD1083" s="2"/>
    </row>
    <row r="1084" spans="5:160"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  <c r="EW1084" s="2"/>
      <c r="EX1084" s="2"/>
      <c r="EY1084" s="2"/>
      <c r="EZ1084" s="2"/>
      <c r="FA1084" s="2"/>
      <c r="FB1084" s="2"/>
      <c r="FC1084" s="2"/>
      <c r="FD1084" s="2"/>
    </row>
    <row r="1085" spans="5:160"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  <c r="EW1085" s="2"/>
      <c r="EX1085" s="2"/>
      <c r="EY1085" s="2"/>
      <c r="EZ1085" s="2"/>
      <c r="FA1085" s="2"/>
      <c r="FB1085" s="2"/>
      <c r="FC1085" s="2"/>
      <c r="FD1085" s="2"/>
    </row>
    <row r="1086" spans="5:160"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  <c r="AG1086" s="2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  <c r="EW1086" s="2"/>
      <c r="EX1086" s="2"/>
      <c r="EY1086" s="2"/>
      <c r="EZ1086" s="2"/>
      <c r="FA1086" s="2"/>
      <c r="FB1086" s="2"/>
      <c r="FC1086" s="2"/>
      <c r="FD1086" s="2"/>
    </row>
    <row r="1087" spans="5:160"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/>
      <c r="AE1087" s="2"/>
      <c r="AF1087" s="2"/>
      <c r="AG1087" s="2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  <c r="EW1087" s="2"/>
      <c r="EX1087" s="2"/>
      <c r="EY1087" s="2"/>
      <c r="EZ1087" s="2"/>
      <c r="FA1087" s="2"/>
      <c r="FB1087" s="2"/>
      <c r="FC1087" s="2"/>
      <c r="FD1087" s="2"/>
    </row>
    <row r="1088" spans="5:160"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G1088" s="2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  <c r="EW1088" s="2"/>
      <c r="EX1088" s="2"/>
      <c r="EY1088" s="2"/>
      <c r="EZ1088" s="2"/>
      <c r="FA1088" s="2"/>
      <c r="FB1088" s="2"/>
      <c r="FC1088" s="2"/>
      <c r="FD1088" s="2"/>
    </row>
    <row r="1089" spans="5:160"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  <c r="AG1089" s="2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  <c r="EW1089" s="2"/>
      <c r="EX1089" s="2"/>
      <c r="EY1089" s="2"/>
      <c r="EZ1089" s="2"/>
      <c r="FA1089" s="2"/>
      <c r="FB1089" s="2"/>
      <c r="FC1089" s="2"/>
      <c r="FD1089" s="2"/>
    </row>
    <row r="1090" spans="5:160"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  <c r="AG1090" s="2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  <c r="EW1090" s="2"/>
      <c r="EX1090" s="2"/>
      <c r="EY1090" s="2"/>
      <c r="EZ1090" s="2"/>
      <c r="FA1090" s="2"/>
      <c r="FB1090" s="2"/>
      <c r="FC1090" s="2"/>
      <c r="FD1090" s="2"/>
    </row>
    <row r="1091" spans="5:160"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  <c r="AG1091" s="2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  <c r="EW1091" s="2"/>
      <c r="EX1091" s="2"/>
      <c r="EY1091" s="2"/>
      <c r="EZ1091" s="2"/>
      <c r="FA1091" s="2"/>
      <c r="FB1091" s="2"/>
      <c r="FC1091" s="2"/>
      <c r="FD1091" s="2"/>
    </row>
    <row r="1092" spans="5:160"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G1092" s="2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  <c r="EW1092" s="2"/>
      <c r="EX1092" s="2"/>
      <c r="EY1092" s="2"/>
      <c r="EZ1092" s="2"/>
      <c r="FA1092" s="2"/>
      <c r="FB1092" s="2"/>
      <c r="FC1092" s="2"/>
      <c r="FD1092" s="2"/>
    </row>
    <row r="1093" spans="5:160"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  <c r="AG1093" s="2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  <c r="EW1093" s="2"/>
      <c r="EX1093" s="2"/>
      <c r="EY1093" s="2"/>
      <c r="EZ1093" s="2"/>
      <c r="FA1093" s="2"/>
      <c r="FB1093" s="2"/>
      <c r="FC1093" s="2"/>
      <c r="FD1093" s="2"/>
    </row>
    <row r="1094" spans="5:160"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  <c r="AA1094" s="2"/>
      <c r="AB1094" s="2"/>
      <c r="AC1094" s="2"/>
      <c r="AD1094" s="2"/>
      <c r="AE1094" s="2"/>
      <c r="AF1094" s="2"/>
      <c r="AG1094" s="2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  <c r="EW1094" s="2"/>
      <c r="EX1094" s="2"/>
      <c r="EY1094" s="2"/>
      <c r="EZ1094" s="2"/>
      <c r="FA1094" s="2"/>
      <c r="FB1094" s="2"/>
      <c r="FC1094" s="2"/>
      <c r="FD1094" s="2"/>
    </row>
    <row r="1095" spans="5:160"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  <c r="EW1095" s="2"/>
      <c r="EX1095" s="2"/>
      <c r="EY1095" s="2"/>
      <c r="EZ1095" s="2"/>
      <c r="FA1095" s="2"/>
      <c r="FB1095" s="2"/>
      <c r="FC1095" s="2"/>
      <c r="FD1095" s="2"/>
    </row>
    <row r="1096" spans="5:160"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  <c r="EW1096" s="2"/>
      <c r="EX1096" s="2"/>
      <c r="EY1096" s="2"/>
      <c r="EZ1096" s="2"/>
      <c r="FA1096" s="2"/>
      <c r="FB1096" s="2"/>
      <c r="FC1096" s="2"/>
      <c r="FD1096" s="2"/>
    </row>
    <row r="1097" spans="5:160"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  <c r="EW1097" s="2"/>
      <c r="EX1097" s="2"/>
      <c r="EY1097" s="2"/>
      <c r="EZ1097" s="2"/>
      <c r="FA1097" s="2"/>
      <c r="FB1097" s="2"/>
      <c r="FC1097" s="2"/>
      <c r="FD1097" s="2"/>
    </row>
    <row r="1098" spans="5:160"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  <c r="U1098" s="2"/>
      <c r="V1098" s="2"/>
      <c r="W1098" s="2"/>
      <c r="X1098" s="2"/>
      <c r="Y1098" s="2"/>
      <c r="Z1098" s="2"/>
      <c r="AA1098" s="2"/>
      <c r="AB1098" s="2"/>
      <c r="AC1098" s="2"/>
      <c r="AD1098" s="2"/>
      <c r="AE1098" s="2"/>
      <c r="AF1098" s="2"/>
      <c r="AG1098" s="2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  <c r="EW1098" s="2"/>
      <c r="EX1098" s="2"/>
      <c r="EY1098" s="2"/>
      <c r="EZ1098" s="2"/>
      <c r="FA1098" s="2"/>
      <c r="FB1098" s="2"/>
      <c r="FC1098" s="2"/>
      <c r="FD1098" s="2"/>
    </row>
    <row r="1099" spans="5:160"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  <c r="U1099" s="2"/>
      <c r="V1099" s="2"/>
      <c r="W1099" s="2"/>
      <c r="X1099" s="2"/>
      <c r="Y1099" s="2"/>
      <c r="Z1099" s="2"/>
      <c r="AA1099" s="2"/>
      <c r="AB1099" s="2"/>
      <c r="AC1099" s="2"/>
      <c r="AD1099" s="2"/>
      <c r="AE1099" s="2"/>
      <c r="AF1099" s="2"/>
      <c r="AG1099" s="2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  <c r="EW1099" s="2"/>
      <c r="EX1099" s="2"/>
      <c r="EY1099" s="2"/>
      <c r="EZ1099" s="2"/>
      <c r="FA1099" s="2"/>
      <c r="FB1099" s="2"/>
      <c r="FC1099" s="2"/>
      <c r="FD1099" s="2"/>
    </row>
    <row r="1100" spans="5:160"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  <c r="U1100" s="2"/>
      <c r="V1100" s="2"/>
      <c r="W1100" s="2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  <c r="EW1100" s="2"/>
      <c r="EX1100" s="2"/>
      <c r="EY1100" s="2"/>
      <c r="EZ1100" s="2"/>
      <c r="FA1100" s="2"/>
      <c r="FB1100" s="2"/>
      <c r="FC1100" s="2"/>
      <c r="FD1100" s="2"/>
    </row>
    <row r="1101" spans="5:160"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  <c r="U1101" s="2"/>
      <c r="V1101" s="2"/>
      <c r="W1101" s="2"/>
      <c r="X1101" s="2"/>
      <c r="Y1101" s="2"/>
      <c r="Z1101" s="2"/>
      <c r="AA1101" s="2"/>
      <c r="AB1101" s="2"/>
      <c r="AC1101" s="2"/>
      <c r="AD1101" s="2"/>
      <c r="AE1101" s="2"/>
      <c r="AF1101" s="2"/>
      <c r="AG1101" s="2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  <c r="EW1101" s="2"/>
      <c r="EX1101" s="2"/>
      <c r="EY1101" s="2"/>
      <c r="EZ1101" s="2"/>
      <c r="FA1101" s="2"/>
      <c r="FB1101" s="2"/>
      <c r="FC1101" s="2"/>
      <c r="FD1101" s="2"/>
    </row>
    <row r="1102" spans="5:160"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  <c r="U1102" s="2"/>
      <c r="V1102" s="2"/>
      <c r="W1102" s="2"/>
      <c r="X1102" s="2"/>
      <c r="Y1102" s="2"/>
      <c r="Z1102" s="2"/>
      <c r="AA1102" s="2"/>
      <c r="AB1102" s="2"/>
      <c r="AC1102" s="2"/>
      <c r="AD1102" s="2"/>
      <c r="AE1102" s="2"/>
      <c r="AF1102" s="2"/>
      <c r="AG1102" s="2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  <c r="EW1102" s="2"/>
      <c r="EX1102" s="2"/>
      <c r="EY1102" s="2"/>
      <c r="EZ1102" s="2"/>
      <c r="FA1102" s="2"/>
      <c r="FB1102" s="2"/>
      <c r="FC1102" s="2"/>
      <c r="FD1102" s="2"/>
    </row>
    <row r="1103" spans="5:160"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  <c r="U1103" s="2"/>
      <c r="V1103" s="2"/>
      <c r="W1103" s="2"/>
      <c r="X1103" s="2"/>
      <c r="Y1103" s="2"/>
      <c r="Z1103" s="2"/>
      <c r="AA1103" s="2"/>
      <c r="AB1103" s="2"/>
      <c r="AC1103" s="2"/>
      <c r="AD1103" s="2"/>
      <c r="AE1103" s="2"/>
      <c r="AF1103" s="2"/>
      <c r="AG1103" s="2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  <c r="EW1103" s="2"/>
      <c r="EX1103" s="2"/>
      <c r="EY1103" s="2"/>
      <c r="EZ1103" s="2"/>
      <c r="FA1103" s="2"/>
      <c r="FB1103" s="2"/>
      <c r="FC1103" s="2"/>
      <c r="FD1103" s="2"/>
    </row>
    <row r="1104" spans="5:160"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2"/>
      <c r="S1104" s="2"/>
      <c r="T1104" s="2"/>
      <c r="U1104" s="2"/>
      <c r="V1104" s="2"/>
      <c r="W1104" s="2"/>
      <c r="X1104" s="2"/>
      <c r="Y1104" s="2"/>
      <c r="Z1104" s="2"/>
      <c r="AA1104" s="2"/>
      <c r="AB1104" s="2"/>
      <c r="AC1104" s="2"/>
      <c r="AD1104" s="2"/>
      <c r="AE1104" s="2"/>
      <c r="AF1104" s="2"/>
      <c r="AG1104" s="2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  <c r="EW1104" s="2"/>
      <c r="EX1104" s="2"/>
      <c r="EY1104" s="2"/>
      <c r="EZ1104" s="2"/>
      <c r="FA1104" s="2"/>
      <c r="FB1104" s="2"/>
      <c r="FC1104" s="2"/>
      <c r="FD1104" s="2"/>
    </row>
    <row r="1105" spans="5:160"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  <c r="U1105" s="2"/>
      <c r="V1105" s="2"/>
      <c r="W1105" s="2"/>
      <c r="X1105" s="2"/>
      <c r="Y1105" s="2"/>
      <c r="Z1105" s="2"/>
      <c r="AA1105" s="2"/>
      <c r="AB1105" s="2"/>
      <c r="AC1105" s="2"/>
      <c r="AD1105" s="2"/>
      <c r="AE1105" s="2"/>
      <c r="AF1105" s="2"/>
      <c r="AG1105" s="2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  <c r="EW1105" s="2"/>
      <c r="EX1105" s="2"/>
      <c r="EY1105" s="2"/>
      <c r="EZ1105" s="2"/>
      <c r="FA1105" s="2"/>
      <c r="FB1105" s="2"/>
      <c r="FC1105" s="2"/>
      <c r="FD1105" s="2"/>
    </row>
    <row r="1106" spans="5:160"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  <c r="U1106" s="2"/>
      <c r="V1106" s="2"/>
      <c r="W1106" s="2"/>
      <c r="X1106" s="2"/>
      <c r="Y1106" s="2"/>
      <c r="Z1106" s="2"/>
      <c r="AA1106" s="2"/>
      <c r="AB1106" s="2"/>
      <c r="AC1106" s="2"/>
      <c r="AD1106" s="2"/>
      <c r="AE1106" s="2"/>
      <c r="AF1106" s="2"/>
      <c r="AG1106" s="2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  <c r="EW1106" s="2"/>
      <c r="EX1106" s="2"/>
      <c r="EY1106" s="2"/>
      <c r="EZ1106" s="2"/>
      <c r="FA1106" s="2"/>
      <c r="FB1106" s="2"/>
      <c r="FC1106" s="2"/>
      <c r="FD1106" s="2"/>
    </row>
    <row r="1107" spans="5:160"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  <c r="S1107" s="2"/>
      <c r="T1107" s="2"/>
      <c r="U1107" s="2"/>
      <c r="V1107" s="2"/>
      <c r="W1107" s="2"/>
      <c r="X1107" s="2"/>
      <c r="Y1107" s="2"/>
      <c r="Z1107" s="2"/>
      <c r="AA1107" s="2"/>
      <c r="AB1107" s="2"/>
      <c r="AC1107" s="2"/>
      <c r="AD1107" s="2"/>
      <c r="AE1107" s="2"/>
      <c r="AF1107" s="2"/>
      <c r="AG1107" s="2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  <c r="EV1107" s="2"/>
      <c r="EW1107" s="2"/>
      <c r="EX1107" s="2"/>
      <c r="EY1107" s="2"/>
      <c r="EZ1107" s="2"/>
      <c r="FA1107" s="2"/>
      <c r="FB1107" s="2"/>
      <c r="FC1107" s="2"/>
      <c r="FD1107" s="2"/>
    </row>
    <row r="1108" spans="5:160"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  <c r="Q1108" s="2"/>
      <c r="R1108" s="2"/>
      <c r="S1108" s="2"/>
      <c r="T1108" s="2"/>
      <c r="U1108" s="2"/>
      <c r="V1108" s="2"/>
      <c r="W1108" s="2"/>
      <c r="X1108" s="2"/>
      <c r="Y1108" s="2"/>
      <c r="Z1108" s="2"/>
      <c r="AA1108" s="2"/>
      <c r="AB1108" s="2"/>
      <c r="AC1108" s="2"/>
      <c r="AD1108" s="2"/>
      <c r="AE1108" s="2"/>
      <c r="AF1108" s="2"/>
      <c r="AG1108" s="2"/>
      <c r="AH1108" s="2"/>
      <c r="AI1108" s="2"/>
      <c r="AJ1108" s="2"/>
      <c r="AK1108" s="2"/>
      <c r="AL1108" s="2"/>
      <c r="AM1108" s="2"/>
      <c r="AN1108" s="2"/>
      <c r="AO1108" s="2"/>
      <c r="AP1108" s="2"/>
      <c r="AQ1108" s="2"/>
      <c r="AR1108" s="2"/>
      <c r="AS1108" s="2"/>
      <c r="AT1108" s="2"/>
      <c r="AU1108" s="2"/>
      <c r="AV1108" s="2"/>
      <c r="AW1108" s="2"/>
      <c r="AX1108" s="2"/>
      <c r="AY1108" s="2"/>
      <c r="AZ1108" s="2"/>
      <c r="BA1108" s="2"/>
      <c r="BB1108" s="2"/>
      <c r="BC1108" s="2"/>
      <c r="BD1108" s="2"/>
      <c r="BE1108" s="2"/>
      <c r="BF1108" s="2"/>
      <c r="BG1108" s="2"/>
      <c r="BH1108" s="2"/>
      <c r="BI1108" s="2"/>
      <c r="BJ1108" s="2"/>
      <c r="BK1108" s="2"/>
      <c r="BL1108" s="2"/>
      <c r="BM1108" s="2"/>
      <c r="BN1108" s="2"/>
      <c r="BO1108" s="2"/>
      <c r="BP1108" s="2"/>
      <c r="BQ1108" s="2"/>
      <c r="BR1108" s="2"/>
      <c r="BS1108" s="2"/>
      <c r="BT1108" s="2"/>
      <c r="BU1108" s="2"/>
      <c r="BV1108" s="2"/>
      <c r="BW1108" s="2"/>
      <c r="BX1108" s="2"/>
      <c r="BY1108" s="2"/>
      <c r="BZ1108" s="2"/>
      <c r="CA1108" s="2"/>
      <c r="CB1108" s="2"/>
      <c r="CC1108" s="2"/>
      <c r="CD1108" s="2"/>
      <c r="CE1108" s="2"/>
      <c r="CF1108" s="2"/>
      <c r="CG1108" s="2"/>
      <c r="CH1108" s="2"/>
      <c r="CI1108" s="2"/>
      <c r="CJ1108" s="2"/>
      <c r="CK1108" s="2"/>
      <c r="CL1108" s="2"/>
      <c r="CM1108" s="2"/>
      <c r="CN1108" s="2"/>
      <c r="CO1108" s="2"/>
      <c r="CP1108" s="2"/>
      <c r="CQ1108" s="2"/>
      <c r="CR1108" s="2"/>
      <c r="CS1108" s="2"/>
      <c r="CT1108" s="2"/>
      <c r="CU1108" s="2"/>
      <c r="CV1108" s="2"/>
      <c r="CW1108" s="2"/>
      <c r="CX1108" s="2"/>
      <c r="CY1108" s="2"/>
      <c r="CZ1108" s="2"/>
      <c r="DA1108" s="2"/>
      <c r="DB1108" s="2"/>
      <c r="DC1108" s="2"/>
      <c r="DD1108" s="2"/>
      <c r="DE1108" s="2"/>
      <c r="DF1108" s="2"/>
      <c r="DG1108" s="2"/>
      <c r="DH1108" s="2"/>
      <c r="DI1108" s="2"/>
      <c r="DJ1108" s="2"/>
      <c r="DK1108" s="2"/>
      <c r="DL1108" s="2"/>
      <c r="DM1108" s="2"/>
      <c r="DN1108" s="2"/>
      <c r="DO1108" s="2"/>
      <c r="DP1108" s="2"/>
      <c r="DQ1108" s="2"/>
      <c r="DR1108" s="2"/>
      <c r="DS1108" s="2"/>
      <c r="DT1108" s="2"/>
      <c r="DU1108" s="2"/>
      <c r="DV1108" s="2"/>
      <c r="DW1108" s="2"/>
      <c r="DX1108" s="2"/>
      <c r="DY1108" s="2"/>
      <c r="DZ1108" s="2"/>
      <c r="EA1108" s="2"/>
      <c r="EB1108" s="2"/>
      <c r="EC1108" s="2"/>
      <c r="ED1108" s="2"/>
      <c r="EE1108" s="2"/>
      <c r="EF1108" s="2"/>
      <c r="EG1108" s="2"/>
      <c r="EH1108" s="2"/>
      <c r="EI1108" s="2"/>
      <c r="EJ1108" s="2"/>
      <c r="EK1108" s="2"/>
      <c r="EL1108" s="2"/>
      <c r="EM1108" s="2"/>
      <c r="EN1108" s="2"/>
      <c r="EO1108" s="2"/>
      <c r="EP1108" s="2"/>
      <c r="EQ1108" s="2"/>
      <c r="ER1108" s="2"/>
      <c r="ES1108" s="2"/>
      <c r="ET1108" s="2"/>
      <c r="EU1108" s="2"/>
      <c r="EV1108" s="2"/>
      <c r="EW1108" s="2"/>
      <c r="EX1108" s="2"/>
      <c r="EY1108" s="2"/>
      <c r="EZ1108" s="2"/>
      <c r="FA1108" s="2"/>
      <c r="FB1108" s="2"/>
      <c r="FC1108" s="2"/>
      <c r="FD1108" s="2"/>
    </row>
    <row r="1109" spans="5:160"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  <c r="U1109" s="2"/>
      <c r="V1109" s="2"/>
      <c r="W1109" s="2"/>
      <c r="X1109" s="2"/>
      <c r="Y1109" s="2"/>
      <c r="Z1109" s="2"/>
      <c r="AA1109" s="2"/>
      <c r="AB1109" s="2"/>
      <c r="AC1109" s="2"/>
      <c r="AD1109" s="2"/>
      <c r="AE1109" s="2"/>
      <c r="AF1109" s="2"/>
      <c r="AG1109" s="2"/>
      <c r="AH1109" s="2"/>
      <c r="AI1109" s="2"/>
      <c r="AJ1109" s="2"/>
      <c r="AK1109" s="2"/>
      <c r="AL1109" s="2"/>
      <c r="AM1109" s="2"/>
      <c r="AN1109" s="2"/>
      <c r="AO1109" s="2"/>
      <c r="AP1109" s="2"/>
      <c r="AQ1109" s="2"/>
      <c r="AR1109" s="2"/>
      <c r="AS1109" s="2"/>
      <c r="AT1109" s="2"/>
      <c r="AU1109" s="2"/>
      <c r="AV1109" s="2"/>
      <c r="AW1109" s="2"/>
      <c r="AX1109" s="2"/>
      <c r="AY1109" s="2"/>
      <c r="AZ1109" s="2"/>
      <c r="BA1109" s="2"/>
      <c r="BB1109" s="2"/>
      <c r="BC1109" s="2"/>
      <c r="BD1109" s="2"/>
      <c r="BE1109" s="2"/>
      <c r="BF1109" s="2"/>
      <c r="BG1109" s="2"/>
      <c r="BH1109" s="2"/>
      <c r="BI1109" s="2"/>
      <c r="BJ1109" s="2"/>
      <c r="BK1109" s="2"/>
      <c r="BL1109" s="2"/>
      <c r="BM1109" s="2"/>
      <c r="BN1109" s="2"/>
      <c r="BO1109" s="2"/>
      <c r="BP1109" s="2"/>
      <c r="BQ1109" s="2"/>
      <c r="BR1109" s="2"/>
      <c r="BS1109" s="2"/>
      <c r="BT1109" s="2"/>
      <c r="BU1109" s="2"/>
      <c r="BV1109" s="2"/>
      <c r="BW1109" s="2"/>
      <c r="BX1109" s="2"/>
      <c r="BY1109" s="2"/>
      <c r="BZ1109" s="2"/>
      <c r="CA1109" s="2"/>
      <c r="CB1109" s="2"/>
      <c r="CC1109" s="2"/>
      <c r="CD1109" s="2"/>
      <c r="CE1109" s="2"/>
      <c r="CF1109" s="2"/>
      <c r="CG1109" s="2"/>
      <c r="CH1109" s="2"/>
      <c r="CI1109" s="2"/>
      <c r="CJ1109" s="2"/>
      <c r="CK1109" s="2"/>
      <c r="CL1109" s="2"/>
      <c r="CM1109" s="2"/>
      <c r="CN1109" s="2"/>
      <c r="CO1109" s="2"/>
      <c r="CP1109" s="2"/>
      <c r="CQ1109" s="2"/>
      <c r="CR1109" s="2"/>
      <c r="CS1109" s="2"/>
      <c r="CT1109" s="2"/>
      <c r="CU1109" s="2"/>
      <c r="CV1109" s="2"/>
      <c r="CW1109" s="2"/>
      <c r="CX1109" s="2"/>
      <c r="CY1109" s="2"/>
      <c r="CZ1109" s="2"/>
      <c r="DA1109" s="2"/>
      <c r="DB1109" s="2"/>
      <c r="DC1109" s="2"/>
      <c r="DD1109" s="2"/>
      <c r="DE1109" s="2"/>
      <c r="DF1109" s="2"/>
      <c r="DG1109" s="2"/>
      <c r="DH1109" s="2"/>
      <c r="DI1109" s="2"/>
      <c r="DJ1109" s="2"/>
      <c r="DK1109" s="2"/>
      <c r="DL1109" s="2"/>
      <c r="DM1109" s="2"/>
      <c r="DN1109" s="2"/>
      <c r="DO1109" s="2"/>
      <c r="DP1109" s="2"/>
      <c r="DQ1109" s="2"/>
      <c r="DR1109" s="2"/>
      <c r="DS1109" s="2"/>
      <c r="DT1109" s="2"/>
      <c r="DU1109" s="2"/>
      <c r="DV1109" s="2"/>
      <c r="DW1109" s="2"/>
      <c r="DX1109" s="2"/>
      <c r="DY1109" s="2"/>
      <c r="DZ1109" s="2"/>
      <c r="EA1109" s="2"/>
      <c r="EB1109" s="2"/>
      <c r="EC1109" s="2"/>
      <c r="ED1109" s="2"/>
      <c r="EE1109" s="2"/>
      <c r="EF1109" s="2"/>
      <c r="EG1109" s="2"/>
      <c r="EH1109" s="2"/>
      <c r="EI1109" s="2"/>
      <c r="EJ1109" s="2"/>
      <c r="EK1109" s="2"/>
      <c r="EL1109" s="2"/>
      <c r="EM1109" s="2"/>
      <c r="EN1109" s="2"/>
      <c r="EO1109" s="2"/>
      <c r="EP1109" s="2"/>
      <c r="EQ1109" s="2"/>
      <c r="ER1109" s="2"/>
      <c r="ES1109" s="2"/>
      <c r="ET1109" s="2"/>
      <c r="EU1109" s="2"/>
      <c r="EV1109" s="2"/>
      <c r="EW1109" s="2"/>
      <c r="EX1109" s="2"/>
      <c r="EY1109" s="2"/>
      <c r="EZ1109" s="2"/>
      <c r="FA1109" s="2"/>
      <c r="FB1109" s="2"/>
      <c r="FC1109" s="2"/>
      <c r="FD1109" s="2"/>
    </row>
    <row r="1110" spans="5:160"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2"/>
      <c r="U1110" s="2"/>
      <c r="V1110" s="2"/>
      <c r="W1110" s="2"/>
      <c r="X1110" s="2"/>
      <c r="Y1110" s="2"/>
      <c r="Z1110" s="2"/>
      <c r="AA1110" s="2"/>
      <c r="AB1110" s="2"/>
      <c r="AC1110" s="2"/>
      <c r="AD1110" s="2"/>
      <c r="AE1110" s="2"/>
      <c r="AF1110" s="2"/>
      <c r="AG1110" s="2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  <c r="EU1110" s="2"/>
      <c r="EV1110" s="2"/>
      <c r="EW1110" s="2"/>
      <c r="EX1110" s="2"/>
      <c r="EY1110" s="2"/>
      <c r="EZ1110" s="2"/>
      <c r="FA1110" s="2"/>
      <c r="FB1110" s="2"/>
      <c r="FC1110" s="2"/>
      <c r="FD1110" s="2"/>
    </row>
    <row r="1111" spans="5:160"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  <c r="U1111" s="2"/>
      <c r="V1111" s="2"/>
      <c r="W1111" s="2"/>
      <c r="X1111" s="2"/>
      <c r="Y1111" s="2"/>
      <c r="Z1111" s="2"/>
      <c r="AA1111" s="2"/>
      <c r="AB1111" s="2"/>
      <c r="AC1111" s="2"/>
      <c r="AD1111" s="2"/>
      <c r="AE1111" s="2"/>
      <c r="AF1111" s="2"/>
      <c r="AG1111" s="2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  <c r="EU1111" s="2"/>
      <c r="EV1111" s="2"/>
      <c r="EW1111" s="2"/>
      <c r="EX1111" s="2"/>
      <c r="EY1111" s="2"/>
      <c r="EZ1111" s="2"/>
      <c r="FA1111" s="2"/>
      <c r="FB1111" s="2"/>
      <c r="FC1111" s="2"/>
      <c r="FD1111" s="2"/>
    </row>
    <row r="1112" spans="5:160"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  <c r="S1112" s="2"/>
      <c r="T1112" s="2"/>
      <c r="U1112" s="2"/>
      <c r="V1112" s="2"/>
      <c r="W1112" s="2"/>
      <c r="X1112" s="2"/>
      <c r="Y1112" s="2"/>
      <c r="Z1112" s="2"/>
      <c r="AA1112" s="2"/>
      <c r="AB1112" s="2"/>
      <c r="AC1112" s="2"/>
      <c r="AD1112" s="2"/>
      <c r="AE1112" s="2"/>
      <c r="AF1112" s="2"/>
      <c r="AG1112" s="2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  <c r="EV1112" s="2"/>
      <c r="EW1112" s="2"/>
      <c r="EX1112" s="2"/>
      <c r="EY1112" s="2"/>
      <c r="EZ1112" s="2"/>
      <c r="FA1112" s="2"/>
      <c r="FB1112" s="2"/>
      <c r="FC1112" s="2"/>
      <c r="FD1112" s="2"/>
    </row>
    <row r="1113" spans="5:160"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  <c r="S1113" s="2"/>
      <c r="T1113" s="2"/>
      <c r="U1113" s="2"/>
      <c r="V1113" s="2"/>
      <c r="W1113" s="2"/>
      <c r="X1113" s="2"/>
      <c r="Y1113" s="2"/>
      <c r="Z1113" s="2"/>
      <c r="AA1113" s="2"/>
      <c r="AB1113" s="2"/>
      <c r="AC1113" s="2"/>
      <c r="AD1113" s="2"/>
      <c r="AE1113" s="2"/>
      <c r="AF1113" s="2"/>
      <c r="AG1113" s="2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  <c r="EV1113" s="2"/>
      <c r="EW1113" s="2"/>
      <c r="EX1113" s="2"/>
      <c r="EY1113" s="2"/>
      <c r="EZ1113" s="2"/>
      <c r="FA1113" s="2"/>
      <c r="FB1113" s="2"/>
      <c r="FC1113" s="2"/>
      <c r="FD1113" s="2"/>
    </row>
    <row r="1114" spans="5:160"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2"/>
      <c r="S1114" s="2"/>
      <c r="T1114" s="2"/>
      <c r="U1114" s="2"/>
      <c r="V1114" s="2"/>
      <c r="W1114" s="2"/>
      <c r="X1114" s="2"/>
      <c r="Y1114" s="2"/>
      <c r="Z1114" s="2"/>
      <c r="AA1114" s="2"/>
      <c r="AB1114" s="2"/>
      <c r="AC1114" s="2"/>
      <c r="AD1114" s="2"/>
      <c r="AE1114" s="2"/>
      <c r="AF1114" s="2"/>
      <c r="AG1114" s="2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  <c r="EV1114" s="2"/>
      <c r="EW1114" s="2"/>
      <c r="EX1114" s="2"/>
      <c r="EY1114" s="2"/>
      <c r="EZ1114" s="2"/>
      <c r="FA1114" s="2"/>
      <c r="FB1114" s="2"/>
      <c r="FC1114" s="2"/>
      <c r="FD1114" s="2"/>
    </row>
    <row r="1115" spans="5:160"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2"/>
      <c r="Q1115" s="2"/>
      <c r="R1115" s="2"/>
      <c r="S1115" s="2"/>
      <c r="T1115" s="2"/>
      <c r="U1115" s="2"/>
      <c r="V1115" s="2"/>
      <c r="W1115" s="2"/>
      <c r="X1115" s="2"/>
      <c r="Y1115" s="2"/>
      <c r="Z1115" s="2"/>
      <c r="AA1115" s="2"/>
      <c r="AB1115" s="2"/>
      <c r="AC1115" s="2"/>
      <c r="AD1115" s="2"/>
      <c r="AE1115" s="2"/>
      <c r="AF1115" s="2"/>
      <c r="AG1115" s="2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  <c r="EV1115" s="2"/>
      <c r="EW1115" s="2"/>
      <c r="EX1115" s="2"/>
      <c r="EY1115" s="2"/>
      <c r="EZ1115" s="2"/>
      <c r="FA1115" s="2"/>
      <c r="FB1115" s="2"/>
      <c r="FC1115" s="2"/>
      <c r="FD1115" s="2"/>
    </row>
    <row r="1116" spans="5:160"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2"/>
      <c r="Q1116" s="2"/>
      <c r="R1116" s="2"/>
      <c r="S1116" s="2"/>
      <c r="T1116" s="2"/>
      <c r="U1116" s="2"/>
      <c r="V1116" s="2"/>
      <c r="W1116" s="2"/>
      <c r="X1116" s="2"/>
      <c r="Y1116" s="2"/>
      <c r="Z1116" s="2"/>
      <c r="AA1116" s="2"/>
      <c r="AB1116" s="2"/>
      <c r="AC1116" s="2"/>
      <c r="AD1116" s="2"/>
      <c r="AE1116" s="2"/>
      <c r="AF1116" s="2"/>
      <c r="AG1116" s="2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  <c r="EV1116" s="2"/>
      <c r="EW1116" s="2"/>
      <c r="EX1116" s="2"/>
      <c r="EY1116" s="2"/>
      <c r="EZ1116" s="2"/>
      <c r="FA1116" s="2"/>
      <c r="FB1116" s="2"/>
      <c r="FC1116" s="2"/>
      <c r="FD1116" s="2"/>
    </row>
    <row r="1117" spans="5:160"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  <c r="P1117" s="2"/>
      <c r="Q1117" s="2"/>
      <c r="R1117" s="2"/>
      <c r="S1117" s="2"/>
      <c r="T1117" s="2"/>
      <c r="U1117" s="2"/>
      <c r="V1117" s="2"/>
      <c r="W1117" s="2"/>
      <c r="X1117" s="2"/>
      <c r="Y1117" s="2"/>
      <c r="Z1117" s="2"/>
      <c r="AA1117" s="2"/>
      <c r="AB1117" s="2"/>
      <c r="AC1117" s="2"/>
      <c r="AD1117" s="2"/>
      <c r="AE1117" s="2"/>
      <c r="AF1117" s="2"/>
      <c r="AG1117" s="2"/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  <c r="EV1117" s="2"/>
      <c r="EW1117" s="2"/>
      <c r="EX1117" s="2"/>
      <c r="EY1117" s="2"/>
      <c r="EZ1117" s="2"/>
      <c r="FA1117" s="2"/>
      <c r="FB1117" s="2"/>
      <c r="FC1117" s="2"/>
      <c r="FD1117" s="2"/>
    </row>
    <row r="1118" spans="5:160"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  <c r="U1118" s="2"/>
      <c r="V1118" s="2"/>
      <c r="W1118" s="2"/>
      <c r="X1118" s="2"/>
      <c r="Y1118" s="2"/>
      <c r="Z1118" s="2"/>
      <c r="AA1118" s="2"/>
      <c r="AB1118" s="2"/>
      <c r="AC1118" s="2"/>
      <c r="AD1118" s="2"/>
      <c r="AE1118" s="2"/>
      <c r="AF1118" s="2"/>
      <c r="AG1118" s="2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  <c r="EV1118" s="2"/>
      <c r="EW1118" s="2"/>
      <c r="EX1118" s="2"/>
      <c r="EY1118" s="2"/>
      <c r="EZ1118" s="2"/>
      <c r="FA1118" s="2"/>
      <c r="FB1118" s="2"/>
      <c r="FC1118" s="2"/>
      <c r="FD1118" s="2"/>
    </row>
    <row r="1119" spans="5:160"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2"/>
      <c r="Q1119" s="2"/>
      <c r="R1119" s="2"/>
      <c r="S1119" s="2"/>
      <c r="T1119" s="2"/>
      <c r="U1119" s="2"/>
      <c r="V1119" s="2"/>
      <c r="W1119" s="2"/>
      <c r="X1119" s="2"/>
      <c r="Y1119" s="2"/>
      <c r="Z1119" s="2"/>
      <c r="AA1119" s="2"/>
      <c r="AB1119" s="2"/>
      <c r="AC1119" s="2"/>
      <c r="AD1119" s="2"/>
      <c r="AE1119" s="2"/>
      <c r="AF1119" s="2"/>
      <c r="AG1119" s="2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  <c r="EV1119" s="2"/>
      <c r="EW1119" s="2"/>
      <c r="EX1119" s="2"/>
      <c r="EY1119" s="2"/>
      <c r="EZ1119" s="2"/>
      <c r="FA1119" s="2"/>
      <c r="FB1119" s="2"/>
      <c r="FC1119" s="2"/>
      <c r="FD1119" s="2"/>
    </row>
    <row r="1120" spans="5:160"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  <c r="P1120" s="2"/>
      <c r="Q1120" s="2"/>
      <c r="R1120" s="2"/>
      <c r="S1120" s="2"/>
      <c r="T1120" s="2"/>
      <c r="U1120" s="2"/>
      <c r="V1120" s="2"/>
      <c r="W1120" s="2"/>
      <c r="X1120" s="2"/>
      <c r="Y1120" s="2"/>
      <c r="Z1120" s="2"/>
      <c r="AA1120" s="2"/>
      <c r="AB1120" s="2"/>
      <c r="AC1120" s="2"/>
      <c r="AD1120" s="2"/>
      <c r="AE1120" s="2"/>
      <c r="AF1120" s="2"/>
      <c r="AG1120" s="2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  <c r="EV1120" s="2"/>
      <c r="EW1120" s="2"/>
      <c r="EX1120" s="2"/>
      <c r="EY1120" s="2"/>
      <c r="EZ1120" s="2"/>
      <c r="FA1120" s="2"/>
      <c r="FB1120" s="2"/>
      <c r="FC1120" s="2"/>
      <c r="FD1120" s="2"/>
    </row>
    <row r="1121" spans="5:160"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2"/>
      <c r="S1121" s="2"/>
      <c r="T1121" s="2"/>
      <c r="U1121" s="2"/>
      <c r="V1121" s="2"/>
      <c r="W1121" s="2"/>
      <c r="X1121" s="2"/>
      <c r="Y1121" s="2"/>
      <c r="Z1121" s="2"/>
      <c r="AA1121" s="2"/>
      <c r="AB1121" s="2"/>
      <c r="AC1121" s="2"/>
      <c r="AD1121" s="2"/>
      <c r="AE1121" s="2"/>
      <c r="AF1121" s="2"/>
      <c r="AG1121" s="2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  <c r="EV1121" s="2"/>
      <c r="EW1121" s="2"/>
      <c r="EX1121" s="2"/>
      <c r="EY1121" s="2"/>
      <c r="EZ1121" s="2"/>
      <c r="FA1121" s="2"/>
      <c r="FB1121" s="2"/>
      <c r="FC1121" s="2"/>
      <c r="FD1121" s="2"/>
    </row>
    <row r="1122" spans="5:160"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  <c r="P1122" s="2"/>
      <c r="Q1122" s="2"/>
      <c r="R1122" s="2"/>
      <c r="S1122" s="2"/>
      <c r="T1122" s="2"/>
      <c r="U1122" s="2"/>
      <c r="V1122" s="2"/>
      <c r="W1122" s="2"/>
      <c r="X1122" s="2"/>
      <c r="Y1122" s="2"/>
      <c r="Z1122" s="2"/>
      <c r="AA1122" s="2"/>
      <c r="AB1122" s="2"/>
      <c r="AC1122" s="2"/>
      <c r="AD1122" s="2"/>
      <c r="AE1122" s="2"/>
      <c r="AF1122" s="2"/>
      <c r="AG1122" s="2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  <c r="EV1122" s="2"/>
      <c r="EW1122" s="2"/>
      <c r="EX1122" s="2"/>
      <c r="EY1122" s="2"/>
      <c r="EZ1122" s="2"/>
      <c r="FA1122" s="2"/>
      <c r="FB1122" s="2"/>
      <c r="FC1122" s="2"/>
      <c r="FD1122" s="2"/>
    </row>
    <row r="1123" spans="5:160"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  <c r="Q1123" s="2"/>
      <c r="R1123" s="2"/>
      <c r="S1123" s="2"/>
      <c r="T1123" s="2"/>
      <c r="U1123" s="2"/>
      <c r="V1123" s="2"/>
      <c r="W1123" s="2"/>
      <c r="X1123" s="2"/>
      <c r="Y1123" s="2"/>
      <c r="Z1123" s="2"/>
      <c r="AA1123" s="2"/>
      <c r="AB1123" s="2"/>
      <c r="AC1123" s="2"/>
      <c r="AD1123" s="2"/>
      <c r="AE1123" s="2"/>
      <c r="AF1123" s="2"/>
      <c r="AG1123" s="2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  <c r="EV1123" s="2"/>
      <c r="EW1123" s="2"/>
      <c r="EX1123" s="2"/>
      <c r="EY1123" s="2"/>
      <c r="EZ1123" s="2"/>
      <c r="FA1123" s="2"/>
      <c r="FB1123" s="2"/>
      <c r="FC1123" s="2"/>
      <c r="FD1123" s="2"/>
    </row>
    <row r="1124" spans="5:160"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  <c r="P1124" s="2"/>
      <c r="Q1124" s="2"/>
      <c r="R1124" s="2"/>
      <c r="S1124" s="2"/>
      <c r="T1124" s="2"/>
      <c r="U1124" s="2"/>
      <c r="V1124" s="2"/>
      <c r="W1124" s="2"/>
      <c r="X1124" s="2"/>
      <c r="Y1124" s="2"/>
      <c r="Z1124" s="2"/>
      <c r="AA1124" s="2"/>
      <c r="AB1124" s="2"/>
      <c r="AC1124" s="2"/>
      <c r="AD1124" s="2"/>
      <c r="AE1124" s="2"/>
      <c r="AF1124" s="2"/>
      <c r="AG1124" s="2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  <c r="EV1124" s="2"/>
      <c r="EW1124" s="2"/>
      <c r="EX1124" s="2"/>
      <c r="EY1124" s="2"/>
      <c r="EZ1124" s="2"/>
      <c r="FA1124" s="2"/>
      <c r="FB1124" s="2"/>
      <c r="FC1124" s="2"/>
      <c r="FD1124" s="2"/>
    </row>
    <row r="1125" spans="5:160"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2"/>
      <c r="P1125" s="2"/>
      <c r="Q1125" s="2"/>
      <c r="R1125" s="2"/>
      <c r="S1125" s="2"/>
      <c r="T1125" s="2"/>
      <c r="U1125" s="2"/>
      <c r="V1125" s="2"/>
      <c r="W1125" s="2"/>
      <c r="X1125" s="2"/>
      <c r="Y1125" s="2"/>
      <c r="Z1125" s="2"/>
      <c r="AA1125" s="2"/>
      <c r="AB1125" s="2"/>
      <c r="AC1125" s="2"/>
      <c r="AD1125" s="2"/>
      <c r="AE1125" s="2"/>
      <c r="AF1125" s="2"/>
      <c r="AG1125" s="2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  <c r="EV1125" s="2"/>
      <c r="EW1125" s="2"/>
      <c r="EX1125" s="2"/>
      <c r="EY1125" s="2"/>
      <c r="EZ1125" s="2"/>
      <c r="FA1125" s="2"/>
      <c r="FB1125" s="2"/>
      <c r="FC1125" s="2"/>
      <c r="FD1125" s="2"/>
    </row>
    <row r="1126" spans="5:160"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2"/>
      <c r="P1126" s="2"/>
      <c r="Q1126" s="2"/>
      <c r="R1126" s="2"/>
      <c r="S1126" s="2"/>
      <c r="T1126" s="2"/>
      <c r="U1126" s="2"/>
      <c r="V1126" s="2"/>
      <c r="W1126" s="2"/>
      <c r="X1126" s="2"/>
      <c r="Y1126" s="2"/>
      <c r="Z1126" s="2"/>
      <c r="AA1126" s="2"/>
      <c r="AB1126" s="2"/>
      <c r="AC1126" s="2"/>
      <c r="AD1126" s="2"/>
      <c r="AE1126" s="2"/>
      <c r="AF1126" s="2"/>
      <c r="AG1126" s="2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  <c r="EV1126" s="2"/>
      <c r="EW1126" s="2"/>
      <c r="EX1126" s="2"/>
      <c r="EY1126" s="2"/>
      <c r="EZ1126" s="2"/>
      <c r="FA1126" s="2"/>
      <c r="FB1126" s="2"/>
      <c r="FC1126" s="2"/>
      <c r="FD1126" s="2"/>
    </row>
    <row r="1127" spans="5:160"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  <c r="P1127" s="2"/>
      <c r="Q1127" s="2"/>
      <c r="R1127" s="2"/>
      <c r="S1127" s="2"/>
      <c r="T1127" s="2"/>
      <c r="U1127" s="2"/>
      <c r="V1127" s="2"/>
      <c r="W1127" s="2"/>
      <c r="X1127" s="2"/>
      <c r="Y1127" s="2"/>
      <c r="Z1127" s="2"/>
      <c r="AA1127" s="2"/>
      <c r="AB1127" s="2"/>
      <c r="AC1127" s="2"/>
      <c r="AD1127" s="2"/>
      <c r="AE1127" s="2"/>
      <c r="AF1127" s="2"/>
      <c r="AG1127" s="2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  <c r="EV1127" s="2"/>
      <c r="EW1127" s="2"/>
      <c r="EX1127" s="2"/>
      <c r="EY1127" s="2"/>
      <c r="EZ1127" s="2"/>
      <c r="FA1127" s="2"/>
      <c r="FB1127" s="2"/>
      <c r="FC1127" s="2"/>
      <c r="FD1127" s="2"/>
    </row>
    <row r="1128" spans="5:160"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  <c r="P1128" s="2"/>
      <c r="Q1128" s="2"/>
      <c r="R1128" s="2"/>
      <c r="S1128" s="2"/>
      <c r="T1128" s="2"/>
      <c r="U1128" s="2"/>
      <c r="V1128" s="2"/>
      <c r="W1128" s="2"/>
      <c r="X1128" s="2"/>
      <c r="Y1128" s="2"/>
      <c r="Z1128" s="2"/>
      <c r="AA1128" s="2"/>
      <c r="AB1128" s="2"/>
      <c r="AC1128" s="2"/>
      <c r="AD1128" s="2"/>
      <c r="AE1128" s="2"/>
      <c r="AF1128" s="2"/>
      <c r="AG1128" s="2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  <c r="EV1128" s="2"/>
      <c r="EW1128" s="2"/>
      <c r="EX1128" s="2"/>
      <c r="EY1128" s="2"/>
      <c r="EZ1128" s="2"/>
      <c r="FA1128" s="2"/>
      <c r="FB1128" s="2"/>
      <c r="FC1128" s="2"/>
      <c r="FD1128" s="2"/>
    </row>
    <row r="1129" spans="5:160"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  <c r="P1129" s="2"/>
      <c r="Q1129" s="2"/>
      <c r="R1129" s="2"/>
      <c r="S1129" s="2"/>
      <c r="T1129" s="2"/>
      <c r="U1129" s="2"/>
      <c r="V1129" s="2"/>
      <c r="W1129" s="2"/>
      <c r="X1129" s="2"/>
      <c r="Y1129" s="2"/>
      <c r="Z1129" s="2"/>
      <c r="AA1129" s="2"/>
      <c r="AB1129" s="2"/>
      <c r="AC1129" s="2"/>
      <c r="AD1129" s="2"/>
      <c r="AE1129" s="2"/>
      <c r="AF1129" s="2"/>
      <c r="AG1129" s="2"/>
      <c r="AH1129" s="2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  <c r="EV1129" s="2"/>
      <c r="EW1129" s="2"/>
      <c r="EX1129" s="2"/>
      <c r="EY1129" s="2"/>
      <c r="EZ1129" s="2"/>
      <c r="FA1129" s="2"/>
      <c r="FB1129" s="2"/>
      <c r="FC1129" s="2"/>
      <c r="FD1129" s="2"/>
    </row>
    <row r="1130" spans="5:160"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2"/>
      <c r="P1130" s="2"/>
      <c r="Q1130" s="2"/>
      <c r="R1130" s="2"/>
      <c r="S1130" s="2"/>
      <c r="T1130" s="2"/>
      <c r="U1130" s="2"/>
      <c r="V1130" s="2"/>
      <c r="W1130" s="2"/>
      <c r="X1130" s="2"/>
      <c r="Y1130" s="2"/>
      <c r="Z1130" s="2"/>
      <c r="AA1130" s="2"/>
      <c r="AB1130" s="2"/>
      <c r="AC1130" s="2"/>
      <c r="AD1130" s="2"/>
      <c r="AE1130" s="2"/>
      <c r="AF1130" s="2"/>
      <c r="AG1130" s="2"/>
      <c r="AH1130" s="2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  <c r="EV1130" s="2"/>
      <c r="EW1130" s="2"/>
      <c r="EX1130" s="2"/>
      <c r="EY1130" s="2"/>
      <c r="EZ1130" s="2"/>
      <c r="FA1130" s="2"/>
      <c r="FB1130" s="2"/>
      <c r="FC1130" s="2"/>
      <c r="FD1130" s="2"/>
    </row>
    <row r="1131" spans="5:160"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  <c r="P1131" s="2"/>
      <c r="Q1131" s="2"/>
      <c r="R1131" s="2"/>
      <c r="S1131" s="2"/>
      <c r="T1131" s="2"/>
      <c r="U1131" s="2"/>
      <c r="V1131" s="2"/>
      <c r="W1131" s="2"/>
      <c r="X1131" s="2"/>
      <c r="Y1131" s="2"/>
      <c r="Z1131" s="2"/>
      <c r="AA1131" s="2"/>
      <c r="AB1131" s="2"/>
      <c r="AC1131" s="2"/>
      <c r="AD1131" s="2"/>
      <c r="AE1131" s="2"/>
      <c r="AF1131" s="2"/>
      <c r="AG1131" s="2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  <c r="EV1131" s="2"/>
      <c r="EW1131" s="2"/>
      <c r="EX1131" s="2"/>
      <c r="EY1131" s="2"/>
      <c r="EZ1131" s="2"/>
      <c r="FA1131" s="2"/>
      <c r="FB1131" s="2"/>
      <c r="FC1131" s="2"/>
      <c r="FD1131" s="2"/>
    </row>
    <row r="1132" spans="5:160"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2"/>
      <c r="P1132" s="2"/>
      <c r="Q1132" s="2"/>
      <c r="R1132" s="2"/>
      <c r="S1132" s="2"/>
      <c r="T1132" s="2"/>
      <c r="U1132" s="2"/>
      <c r="V1132" s="2"/>
      <c r="W1132" s="2"/>
      <c r="X1132" s="2"/>
      <c r="Y1132" s="2"/>
      <c r="Z1132" s="2"/>
      <c r="AA1132" s="2"/>
      <c r="AB1132" s="2"/>
      <c r="AC1132" s="2"/>
      <c r="AD1132" s="2"/>
      <c r="AE1132" s="2"/>
      <c r="AF1132" s="2"/>
      <c r="AG1132" s="2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  <c r="EV1132" s="2"/>
      <c r="EW1132" s="2"/>
      <c r="EX1132" s="2"/>
      <c r="EY1132" s="2"/>
      <c r="EZ1132" s="2"/>
      <c r="FA1132" s="2"/>
      <c r="FB1132" s="2"/>
      <c r="FC1132" s="2"/>
      <c r="FD1132" s="2"/>
    </row>
    <row r="1133" spans="5:160"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2"/>
      <c r="Q1133" s="2"/>
      <c r="R1133" s="2"/>
      <c r="S1133" s="2"/>
      <c r="T1133" s="2"/>
      <c r="U1133" s="2"/>
      <c r="V1133" s="2"/>
      <c r="W1133" s="2"/>
      <c r="X1133" s="2"/>
      <c r="Y1133" s="2"/>
      <c r="Z1133" s="2"/>
      <c r="AA1133" s="2"/>
      <c r="AB1133" s="2"/>
      <c r="AC1133" s="2"/>
      <c r="AD1133" s="2"/>
      <c r="AE1133" s="2"/>
      <c r="AF1133" s="2"/>
      <c r="AG1133" s="2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  <c r="EV1133" s="2"/>
      <c r="EW1133" s="2"/>
      <c r="EX1133" s="2"/>
      <c r="EY1133" s="2"/>
      <c r="EZ1133" s="2"/>
      <c r="FA1133" s="2"/>
      <c r="FB1133" s="2"/>
      <c r="FC1133" s="2"/>
      <c r="FD1133" s="2"/>
    </row>
    <row r="1134" spans="5:160"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2"/>
      <c r="P1134" s="2"/>
      <c r="Q1134" s="2"/>
      <c r="R1134" s="2"/>
      <c r="S1134" s="2"/>
      <c r="T1134" s="2"/>
      <c r="U1134" s="2"/>
      <c r="V1134" s="2"/>
      <c r="W1134" s="2"/>
      <c r="X1134" s="2"/>
      <c r="Y1134" s="2"/>
      <c r="Z1134" s="2"/>
      <c r="AA1134" s="2"/>
      <c r="AB1134" s="2"/>
      <c r="AC1134" s="2"/>
      <c r="AD1134" s="2"/>
      <c r="AE1134" s="2"/>
      <c r="AF1134" s="2"/>
      <c r="AG1134" s="2"/>
      <c r="AH1134" s="2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  <c r="EV1134" s="2"/>
      <c r="EW1134" s="2"/>
      <c r="EX1134" s="2"/>
      <c r="EY1134" s="2"/>
      <c r="EZ1134" s="2"/>
      <c r="FA1134" s="2"/>
      <c r="FB1134" s="2"/>
      <c r="FC1134" s="2"/>
      <c r="FD1134" s="2"/>
    </row>
    <row r="1135" spans="5:160"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2"/>
      <c r="P1135" s="2"/>
      <c r="Q1135" s="2"/>
      <c r="R1135" s="2"/>
      <c r="S1135" s="2"/>
      <c r="T1135" s="2"/>
      <c r="U1135" s="2"/>
      <c r="V1135" s="2"/>
      <c r="W1135" s="2"/>
      <c r="X1135" s="2"/>
      <c r="Y1135" s="2"/>
      <c r="Z1135" s="2"/>
      <c r="AA1135" s="2"/>
      <c r="AB1135" s="2"/>
      <c r="AC1135" s="2"/>
      <c r="AD1135" s="2"/>
      <c r="AE1135" s="2"/>
      <c r="AF1135" s="2"/>
      <c r="AG1135" s="2"/>
      <c r="AH1135" s="2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  <c r="EV1135" s="2"/>
      <c r="EW1135" s="2"/>
      <c r="EX1135" s="2"/>
      <c r="EY1135" s="2"/>
      <c r="EZ1135" s="2"/>
      <c r="FA1135" s="2"/>
      <c r="FB1135" s="2"/>
      <c r="FC1135" s="2"/>
      <c r="FD1135" s="2"/>
    </row>
    <row r="1136" spans="5:160"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2"/>
      <c r="P1136" s="2"/>
      <c r="Q1136" s="2"/>
      <c r="R1136" s="2"/>
      <c r="S1136" s="2"/>
      <c r="T1136" s="2"/>
      <c r="U1136" s="2"/>
      <c r="V1136" s="2"/>
      <c r="W1136" s="2"/>
      <c r="X1136" s="2"/>
      <c r="Y1136" s="2"/>
      <c r="Z1136" s="2"/>
      <c r="AA1136" s="2"/>
      <c r="AB1136" s="2"/>
      <c r="AC1136" s="2"/>
      <c r="AD1136" s="2"/>
      <c r="AE1136" s="2"/>
      <c r="AF1136" s="2"/>
      <c r="AG1136" s="2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  <c r="EV1136" s="2"/>
      <c r="EW1136" s="2"/>
      <c r="EX1136" s="2"/>
      <c r="EY1136" s="2"/>
      <c r="EZ1136" s="2"/>
      <c r="FA1136" s="2"/>
      <c r="FB1136" s="2"/>
      <c r="FC1136" s="2"/>
      <c r="FD1136" s="2"/>
    </row>
    <row r="1137" spans="5:160"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2"/>
      <c r="Q1137" s="2"/>
      <c r="R1137" s="2"/>
      <c r="S1137" s="2"/>
      <c r="T1137" s="2"/>
      <c r="U1137" s="2"/>
      <c r="V1137" s="2"/>
      <c r="W1137" s="2"/>
      <c r="X1137" s="2"/>
      <c r="Y1137" s="2"/>
      <c r="Z1137" s="2"/>
      <c r="AA1137" s="2"/>
      <c r="AB1137" s="2"/>
      <c r="AC1137" s="2"/>
      <c r="AD1137" s="2"/>
      <c r="AE1137" s="2"/>
      <c r="AF1137" s="2"/>
      <c r="AG1137" s="2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  <c r="EV1137" s="2"/>
      <c r="EW1137" s="2"/>
      <c r="EX1137" s="2"/>
      <c r="EY1137" s="2"/>
      <c r="EZ1137" s="2"/>
      <c r="FA1137" s="2"/>
      <c r="FB1137" s="2"/>
      <c r="FC1137" s="2"/>
      <c r="FD1137" s="2"/>
    </row>
    <row r="1138" spans="5:160"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2"/>
      <c r="P1138" s="2"/>
      <c r="Q1138" s="2"/>
      <c r="R1138" s="2"/>
      <c r="S1138" s="2"/>
      <c r="T1138" s="2"/>
      <c r="U1138" s="2"/>
      <c r="V1138" s="2"/>
      <c r="W1138" s="2"/>
      <c r="X1138" s="2"/>
      <c r="Y1138" s="2"/>
      <c r="Z1138" s="2"/>
      <c r="AA1138" s="2"/>
      <c r="AB1138" s="2"/>
      <c r="AC1138" s="2"/>
      <c r="AD1138" s="2"/>
      <c r="AE1138" s="2"/>
      <c r="AF1138" s="2"/>
      <c r="AG1138" s="2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  <c r="EV1138" s="2"/>
      <c r="EW1138" s="2"/>
      <c r="EX1138" s="2"/>
      <c r="EY1138" s="2"/>
      <c r="EZ1138" s="2"/>
      <c r="FA1138" s="2"/>
      <c r="FB1138" s="2"/>
      <c r="FC1138" s="2"/>
      <c r="FD1138" s="2"/>
    </row>
    <row r="1139" spans="5:160"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2"/>
      <c r="S1139" s="2"/>
      <c r="T1139" s="2"/>
      <c r="U1139" s="2"/>
      <c r="V1139" s="2"/>
      <c r="W1139" s="2"/>
      <c r="X1139" s="2"/>
      <c r="Y1139" s="2"/>
      <c r="Z1139" s="2"/>
      <c r="AA1139" s="2"/>
      <c r="AB1139" s="2"/>
      <c r="AC1139" s="2"/>
      <c r="AD1139" s="2"/>
      <c r="AE1139" s="2"/>
      <c r="AF1139" s="2"/>
      <c r="AG1139" s="2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  <c r="EV1139" s="2"/>
      <c r="EW1139" s="2"/>
      <c r="EX1139" s="2"/>
      <c r="EY1139" s="2"/>
      <c r="EZ1139" s="2"/>
      <c r="FA1139" s="2"/>
      <c r="FB1139" s="2"/>
      <c r="FC1139" s="2"/>
      <c r="FD1139" s="2"/>
    </row>
    <row r="1140" spans="5:160"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2"/>
      <c r="P1140" s="2"/>
      <c r="Q1140" s="2"/>
      <c r="R1140" s="2"/>
      <c r="S1140" s="2"/>
      <c r="T1140" s="2"/>
      <c r="U1140" s="2"/>
      <c r="V1140" s="2"/>
      <c r="W1140" s="2"/>
      <c r="X1140" s="2"/>
      <c r="Y1140" s="2"/>
      <c r="Z1140" s="2"/>
      <c r="AA1140" s="2"/>
      <c r="AB1140" s="2"/>
      <c r="AC1140" s="2"/>
      <c r="AD1140" s="2"/>
      <c r="AE1140" s="2"/>
      <c r="AF1140" s="2"/>
      <c r="AG1140" s="2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  <c r="EV1140" s="2"/>
      <c r="EW1140" s="2"/>
      <c r="EX1140" s="2"/>
      <c r="EY1140" s="2"/>
      <c r="EZ1140" s="2"/>
      <c r="FA1140" s="2"/>
      <c r="FB1140" s="2"/>
      <c r="FC1140" s="2"/>
      <c r="FD1140" s="2"/>
    </row>
    <row r="1141" spans="5:160"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2"/>
      <c r="P1141" s="2"/>
      <c r="Q1141" s="2"/>
      <c r="R1141" s="2"/>
      <c r="S1141" s="2"/>
      <c r="T1141" s="2"/>
      <c r="U1141" s="2"/>
      <c r="V1141" s="2"/>
      <c r="W1141" s="2"/>
      <c r="X1141" s="2"/>
      <c r="Y1141" s="2"/>
      <c r="Z1141" s="2"/>
      <c r="AA1141" s="2"/>
      <c r="AB1141" s="2"/>
      <c r="AC1141" s="2"/>
      <c r="AD1141" s="2"/>
      <c r="AE1141" s="2"/>
      <c r="AF1141" s="2"/>
      <c r="AG1141" s="2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  <c r="EV1141" s="2"/>
      <c r="EW1141" s="2"/>
      <c r="EX1141" s="2"/>
      <c r="EY1141" s="2"/>
      <c r="EZ1141" s="2"/>
      <c r="FA1141" s="2"/>
      <c r="FB1141" s="2"/>
      <c r="FC1141" s="2"/>
      <c r="FD1141" s="2"/>
    </row>
    <row r="1142" spans="5:160"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2"/>
      <c r="P1142" s="2"/>
      <c r="Q1142" s="2"/>
      <c r="R1142" s="2"/>
      <c r="S1142" s="2"/>
      <c r="T1142" s="2"/>
      <c r="U1142" s="2"/>
      <c r="V1142" s="2"/>
      <c r="W1142" s="2"/>
      <c r="X1142" s="2"/>
      <c r="Y1142" s="2"/>
      <c r="Z1142" s="2"/>
      <c r="AA1142" s="2"/>
      <c r="AB1142" s="2"/>
      <c r="AC1142" s="2"/>
      <c r="AD1142" s="2"/>
      <c r="AE1142" s="2"/>
      <c r="AF1142" s="2"/>
      <c r="AG1142" s="2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  <c r="EV1142" s="2"/>
      <c r="EW1142" s="2"/>
      <c r="EX1142" s="2"/>
      <c r="EY1142" s="2"/>
      <c r="EZ1142" s="2"/>
      <c r="FA1142" s="2"/>
      <c r="FB1142" s="2"/>
      <c r="FC1142" s="2"/>
      <c r="FD1142" s="2"/>
    </row>
    <row r="1143" spans="5:160"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2"/>
      <c r="P1143" s="2"/>
      <c r="Q1143" s="2"/>
      <c r="R1143" s="2"/>
      <c r="S1143" s="2"/>
      <c r="T1143" s="2"/>
      <c r="U1143" s="2"/>
      <c r="V1143" s="2"/>
      <c r="W1143" s="2"/>
      <c r="X1143" s="2"/>
      <c r="Y1143" s="2"/>
      <c r="Z1143" s="2"/>
      <c r="AA1143" s="2"/>
      <c r="AB1143" s="2"/>
      <c r="AC1143" s="2"/>
      <c r="AD1143" s="2"/>
      <c r="AE1143" s="2"/>
      <c r="AF1143" s="2"/>
      <c r="AG1143" s="2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  <c r="EV1143" s="2"/>
      <c r="EW1143" s="2"/>
      <c r="EX1143" s="2"/>
      <c r="EY1143" s="2"/>
      <c r="EZ1143" s="2"/>
      <c r="FA1143" s="2"/>
      <c r="FB1143" s="2"/>
      <c r="FC1143" s="2"/>
      <c r="FD1143" s="2"/>
    </row>
    <row r="1144" spans="5:160"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2"/>
      <c r="Q1144" s="2"/>
      <c r="R1144" s="2"/>
      <c r="S1144" s="2"/>
      <c r="T1144" s="2"/>
      <c r="U1144" s="2"/>
      <c r="V1144" s="2"/>
      <c r="W1144" s="2"/>
      <c r="X1144" s="2"/>
      <c r="Y1144" s="2"/>
      <c r="Z1144" s="2"/>
      <c r="AA1144" s="2"/>
      <c r="AB1144" s="2"/>
      <c r="AC1144" s="2"/>
      <c r="AD1144" s="2"/>
      <c r="AE1144" s="2"/>
      <c r="AF1144" s="2"/>
      <c r="AG1144" s="2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  <c r="EV1144" s="2"/>
      <c r="EW1144" s="2"/>
      <c r="EX1144" s="2"/>
      <c r="EY1144" s="2"/>
      <c r="EZ1144" s="2"/>
      <c r="FA1144" s="2"/>
      <c r="FB1144" s="2"/>
      <c r="FC1144" s="2"/>
      <c r="FD1144" s="2"/>
    </row>
    <row r="1145" spans="5:160"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2"/>
      <c r="P1145" s="2"/>
      <c r="Q1145" s="2"/>
      <c r="R1145" s="2"/>
      <c r="S1145" s="2"/>
      <c r="T1145" s="2"/>
      <c r="U1145" s="2"/>
      <c r="V1145" s="2"/>
      <c r="W1145" s="2"/>
      <c r="X1145" s="2"/>
      <c r="Y1145" s="2"/>
      <c r="Z1145" s="2"/>
      <c r="AA1145" s="2"/>
      <c r="AB1145" s="2"/>
      <c r="AC1145" s="2"/>
      <c r="AD1145" s="2"/>
      <c r="AE1145" s="2"/>
      <c r="AF1145" s="2"/>
      <c r="AG1145" s="2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  <c r="EV1145" s="2"/>
      <c r="EW1145" s="2"/>
      <c r="EX1145" s="2"/>
      <c r="EY1145" s="2"/>
      <c r="EZ1145" s="2"/>
      <c r="FA1145" s="2"/>
      <c r="FB1145" s="2"/>
      <c r="FC1145" s="2"/>
      <c r="FD1145" s="2"/>
    </row>
    <row r="1146" spans="5:160"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  <c r="P1146" s="2"/>
      <c r="Q1146" s="2"/>
      <c r="R1146" s="2"/>
      <c r="S1146" s="2"/>
      <c r="T1146" s="2"/>
      <c r="U1146" s="2"/>
      <c r="V1146" s="2"/>
      <c r="W1146" s="2"/>
      <c r="X1146" s="2"/>
      <c r="Y1146" s="2"/>
      <c r="Z1146" s="2"/>
      <c r="AA1146" s="2"/>
      <c r="AB1146" s="2"/>
      <c r="AC1146" s="2"/>
      <c r="AD1146" s="2"/>
      <c r="AE1146" s="2"/>
      <c r="AF1146" s="2"/>
      <c r="AG1146" s="2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  <c r="EV1146" s="2"/>
      <c r="EW1146" s="2"/>
      <c r="EX1146" s="2"/>
      <c r="EY1146" s="2"/>
      <c r="EZ1146" s="2"/>
      <c r="FA1146" s="2"/>
      <c r="FB1146" s="2"/>
      <c r="FC1146" s="2"/>
      <c r="FD1146" s="2"/>
    </row>
    <row r="1147" spans="5:160"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2"/>
      <c r="P1147" s="2"/>
      <c r="Q1147" s="2"/>
      <c r="R1147" s="2"/>
      <c r="S1147" s="2"/>
      <c r="T1147" s="2"/>
      <c r="U1147" s="2"/>
      <c r="V1147" s="2"/>
      <c r="W1147" s="2"/>
      <c r="X1147" s="2"/>
      <c r="Y1147" s="2"/>
      <c r="Z1147" s="2"/>
      <c r="AA1147" s="2"/>
      <c r="AB1147" s="2"/>
      <c r="AC1147" s="2"/>
      <c r="AD1147" s="2"/>
      <c r="AE1147" s="2"/>
      <c r="AF1147" s="2"/>
      <c r="AG1147" s="2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  <c r="EV1147" s="2"/>
      <c r="EW1147" s="2"/>
      <c r="EX1147" s="2"/>
      <c r="EY1147" s="2"/>
      <c r="EZ1147" s="2"/>
      <c r="FA1147" s="2"/>
      <c r="FB1147" s="2"/>
      <c r="FC1147" s="2"/>
      <c r="FD1147" s="2"/>
    </row>
    <row r="1148" spans="5:160"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2"/>
      <c r="P1148" s="2"/>
      <c r="Q1148" s="2"/>
      <c r="R1148" s="2"/>
      <c r="S1148" s="2"/>
      <c r="T1148" s="2"/>
      <c r="U1148" s="2"/>
      <c r="V1148" s="2"/>
      <c r="W1148" s="2"/>
      <c r="X1148" s="2"/>
      <c r="Y1148" s="2"/>
      <c r="Z1148" s="2"/>
      <c r="AA1148" s="2"/>
      <c r="AB1148" s="2"/>
      <c r="AC1148" s="2"/>
      <c r="AD1148" s="2"/>
      <c r="AE1148" s="2"/>
      <c r="AF1148" s="2"/>
      <c r="AG1148" s="2"/>
      <c r="AH1148" s="2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  <c r="EV1148" s="2"/>
      <c r="EW1148" s="2"/>
      <c r="EX1148" s="2"/>
      <c r="EY1148" s="2"/>
      <c r="EZ1148" s="2"/>
      <c r="FA1148" s="2"/>
      <c r="FB1148" s="2"/>
      <c r="FC1148" s="2"/>
      <c r="FD1148" s="2"/>
    </row>
    <row r="1149" spans="5:160"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2"/>
      <c r="P1149" s="2"/>
      <c r="Q1149" s="2"/>
      <c r="R1149" s="2"/>
      <c r="S1149" s="2"/>
      <c r="T1149" s="2"/>
      <c r="U1149" s="2"/>
      <c r="V1149" s="2"/>
      <c r="W1149" s="2"/>
      <c r="X1149" s="2"/>
      <c r="Y1149" s="2"/>
      <c r="Z1149" s="2"/>
      <c r="AA1149" s="2"/>
      <c r="AB1149" s="2"/>
      <c r="AC1149" s="2"/>
      <c r="AD1149" s="2"/>
      <c r="AE1149" s="2"/>
      <c r="AF1149" s="2"/>
      <c r="AG1149" s="2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  <c r="EV1149" s="2"/>
      <c r="EW1149" s="2"/>
      <c r="EX1149" s="2"/>
      <c r="EY1149" s="2"/>
      <c r="EZ1149" s="2"/>
      <c r="FA1149" s="2"/>
      <c r="FB1149" s="2"/>
      <c r="FC1149" s="2"/>
      <c r="FD1149" s="2"/>
    </row>
    <row r="1150" spans="5:160"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2"/>
      <c r="P1150" s="2"/>
      <c r="Q1150" s="2"/>
      <c r="R1150" s="2"/>
      <c r="S1150" s="2"/>
      <c r="T1150" s="2"/>
      <c r="U1150" s="2"/>
      <c r="V1150" s="2"/>
      <c r="W1150" s="2"/>
      <c r="X1150" s="2"/>
      <c r="Y1150" s="2"/>
      <c r="Z1150" s="2"/>
      <c r="AA1150" s="2"/>
      <c r="AB1150" s="2"/>
      <c r="AC1150" s="2"/>
      <c r="AD1150" s="2"/>
      <c r="AE1150" s="2"/>
      <c r="AF1150" s="2"/>
      <c r="AG1150" s="2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  <c r="EV1150" s="2"/>
      <c r="EW1150" s="2"/>
      <c r="EX1150" s="2"/>
      <c r="EY1150" s="2"/>
      <c r="EZ1150" s="2"/>
      <c r="FA1150" s="2"/>
      <c r="FB1150" s="2"/>
      <c r="FC1150" s="2"/>
      <c r="FD1150" s="2"/>
    </row>
    <row r="1151" spans="5:160"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2"/>
      <c r="P1151" s="2"/>
      <c r="Q1151" s="2"/>
      <c r="R1151" s="2"/>
      <c r="S1151" s="2"/>
      <c r="T1151" s="2"/>
      <c r="U1151" s="2"/>
      <c r="V1151" s="2"/>
      <c r="W1151" s="2"/>
      <c r="X1151" s="2"/>
      <c r="Y1151" s="2"/>
      <c r="Z1151" s="2"/>
      <c r="AA1151" s="2"/>
      <c r="AB1151" s="2"/>
      <c r="AC1151" s="2"/>
      <c r="AD1151" s="2"/>
      <c r="AE1151" s="2"/>
      <c r="AF1151" s="2"/>
      <c r="AG1151" s="2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  <c r="EV1151" s="2"/>
      <c r="EW1151" s="2"/>
      <c r="EX1151" s="2"/>
      <c r="EY1151" s="2"/>
      <c r="EZ1151" s="2"/>
      <c r="FA1151" s="2"/>
      <c r="FB1151" s="2"/>
      <c r="FC1151" s="2"/>
      <c r="FD1151" s="2"/>
    </row>
    <row r="1152" spans="5:160"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2"/>
      <c r="P1152" s="2"/>
      <c r="Q1152" s="2"/>
      <c r="R1152" s="2"/>
      <c r="S1152" s="2"/>
      <c r="T1152" s="2"/>
      <c r="U1152" s="2"/>
      <c r="V1152" s="2"/>
      <c r="W1152" s="2"/>
      <c r="X1152" s="2"/>
      <c r="Y1152" s="2"/>
      <c r="Z1152" s="2"/>
      <c r="AA1152" s="2"/>
      <c r="AB1152" s="2"/>
      <c r="AC1152" s="2"/>
      <c r="AD1152" s="2"/>
      <c r="AE1152" s="2"/>
      <c r="AF1152" s="2"/>
      <c r="AG1152" s="2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  <c r="EV1152" s="2"/>
      <c r="EW1152" s="2"/>
      <c r="EX1152" s="2"/>
      <c r="EY1152" s="2"/>
      <c r="EZ1152" s="2"/>
      <c r="FA1152" s="2"/>
      <c r="FB1152" s="2"/>
      <c r="FC1152" s="2"/>
      <c r="FD1152" s="2"/>
    </row>
    <row r="1153" spans="5:160"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2"/>
      <c r="P1153" s="2"/>
      <c r="Q1153" s="2"/>
      <c r="R1153" s="2"/>
      <c r="S1153" s="2"/>
      <c r="T1153" s="2"/>
      <c r="U1153" s="2"/>
      <c r="V1153" s="2"/>
      <c r="W1153" s="2"/>
      <c r="X1153" s="2"/>
      <c r="Y1153" s="2"/>
      <c r="Z1153" s="2"/>
      <c r="AA1153" s="2"/>
      <c r="AB1153" s="2"/>
      <c r="AC1153" s="2"/>
      <c r="AD1153" s="2"/>
      <c r="AE1153" s="2"/>
      <c r="AF1153" s="2"/>
      <c r="AG1153" s="2"/>
      <c r="AH1153" s="2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  <c r="EV1153" s="2"/>
      <c r="EW1153" s="2"/>
      <c r="EX1153" s="2"/>
      <c r="EY1153" s="2"/>
      <c r="EZ1153" s="2"/>
      <c r="FA1153" s="2"/>
      <c r="FB1153" s="2"/>
      <c r="FC1153" s="2"/>
      <c r="FD1153" s="2"/>
    </row>
    <row r="1154" spans="5:160"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2"/>
      <c r="P1154" s="2"/>
      <c r="Q1154" s="2"/>
      <c r="R1154" s="2"/>
      <c r="S1154" s="2"/>
      <c r="T1154" s="2"/>
      <c r="U1154" s="2"/>
      <c r="V1154" s="2"/>
      <c r="W1154" s="2"/>
      <c r="X1154" s="2"/>
      <c r="Y1154" s="2"/>
      <c r="Z1154" s="2"/>
      <c r="AA1154" s="2"/>
      <c r="AB1154" s="2"/>
      <c r="AC1154" s="2"/>
      <c r="AD1154" s="2"/>
      <c r="AE1154" s="2"/>
      <c r="AF1154" s="2"/>
      <c r="AG1154" s="2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  <c r="EV1154" s="2"/>
      <c r="EW1154" s="2"/>
      <c r="EX1154" s="2"/>
      <c r="EY1154" s="2"/>
      <c r="EZ1154" s="2"/>
      <c r="FA1154" s="2"/>
      <c r="FB1154" s="2"/>
      <c r="FC1154" s="2"/>
      <c r="FD1154" s="2"/>
    </row>
    <row r="1155" spans="5:160"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2"/>
      <c r="P1155" s="2"/>
      <c r="Q1155" s="2"/>
      <c r="R1155" s="2"/>
      <c r="S1155" s="2"/>
      <c r="T1155" s="2"/>
      <c r="U1155" s="2"/>
      <c r="V1155" s="2"/>
      <c r="W1155" s="2"/>
      <c r="X1155" s="2"/>
      <c r="Y1155" s="2"/>
      <c r="Z1155" s="2"/>
      <c r="AA1155" s="2"/>
      <c r="AB1155" s="2"/>
      <c r="AC1155" s="2"/>
      <c r="AD1155" s="2"/>
      <c r="AE1155" s="2"/>
      <c r="AF1155" s="2"/>
      <c r="AG1155" s="2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  <c r="EV1155" s="2"/>
      <c r="EW1155" s="2"/>
      <c r="EX1155" s="2"/>
      <c r="EY1155" s="2"/>
      <c r="EZ1155" s="2"/>
      <c r="FA1155" s="2"/>
      <c r="FB1155" s="2"/>
      <c r="FC1155" s="2"/>
      <c r="FD1155" s="2"/>
    </row>
    <row r="1156" spans="5:160"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2"/>
      <c r="P1156" s="2"/>
      <c r="Q1156" s="2"/>
      <c r="R1156" s="2"/>
      <c r="S1156" s="2"/>
      <c r="T1156" s="2"/>
      <c r="U1156" s="2"/>
      <c r="V1156" s="2"/>
      <c r="W1156" s="2"/>
      <c r="X1156" s="2"/>
      <c r="Y1156" s="2"/>
      <c r="Z1156" s="2"/>
      <c r="AA1156" s="2"/>
      <c r="AB1156" s="2"/>
      <c r="AC1156" s="2"/>
      <c r="AD1156" s="2"/>
      <c r="AE1156" s="2"/>
      <c r="AF1156" s="2"/>
      <c r="AG1156" s="2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  <c r="EV1156" s="2"/>
      <c r="EW1156" s="2"/>
      <c r="EX1156" s="2"/>
      <c r="EY1156" s="2"/>
      <c r="EZ1156" s="2"/>
      <c r="FA1156" s="2"/>
      <c r="FB1156" s="2"/>
      <c r="FC1156" s="2"/>
      <c r="FD1156" s="2"/>
    </row>
    <row r="1157" spans="5:160"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2"/>
      <c r="P1157" s="2"/>
      <c r="Q1157" s="2"/>
      <c r="R1157" s="2"/>
      <c r="S1157" s="2"/>
      <c r="T1157" s="2"/>
      <c r="U1157" s="2"/>
      <c r="V1157" s="2"/>
      <c r="W1157" s="2"/>
      <c r="X1157" s="2"/>
      <c r="Y1157" s="2"/>
      <c r="Z1157" s="2"/>
      <c r="AA1157" s="2"/>
      <c r="AB1157" s="2"/>
      <c r="AC1157" s="2"/>
      <c r="AD1157" s="2"/>
      <c r="AE1157" s="2"/>
      <c r="AF1157" s="2"/>
      <c r="AG1157" s="2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  <c r="EV1157" s="2"/>
      <c r="EW1157" s="2"/>
      <c r="EX1157" s="2"/>
      <c r="EY1157" s="2"/>
      <c r="EZ1157" s="2"/>
      <c r="FA1157" s="2"/>
      <c r="FB1157" s="2"/>
      <c r="FC1157" s="2"/>
      <c r="FD1157" s="2"/>
    </row>
    <row r="1158" spans="5:160"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2"/>
      <c r="P1158" s="2"/>
      <c r="Q1158" s="2"/>
      <c r="R1158" s="2"/>
      <c r="S1158" s="2"/>
      <c r="T1158" s="2"/>
      <c r="U1158" s="2"/>
      <c r="V1158" s="2"/>
      <c r="W1158" s="2"/>
      <c r="X1158" s="2"/>
      <c r="Y1158" s="2"/>
      <c r="Z1158" s="2"/>
      <c r="AA1158" s="2"/>
      <c r="AB1158" s="2"/>
      <c r="AC1158" s="2"/>
      <c r="AD1158" s="2"/>
      <c r="AE1158" s="2"/>
      <c r="AF1158" s="2"/>
      <c r="AG1158" s="2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  <c r="EV1158" s="2"/>
      <c r="EW1158" s="2"/>
      <c r="EX1158" s="2"/>
      <c r="EY1158" s="2"/>
      <c r="EZ1158" s="2"/>
      <c r="FA1158" s="2"/>
      <c r="FB1158" s="2"/>
      <c r="FC1158" s="2"/>
      <c r="FD1158" s="2"/>
    </row>
    <row r="1159" spans="5:160"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2"/>
      <c r="P1159" s="2"/>
      <c r="Q1159" s="2"/>
      <c r="R1159" s="2"/>
      <c r="S1159" s="2"/>
      <c r="T1159" s="2"/>
      <c r="U1159" s="2"/>
      <c r="V1159" s="2"/>
      <c r="W1159" s="2"/>
      <c r="X1159" s="2"/>
      <c r="Y1159" s="2"/>
      <c r="Z1159" s="2"/>
      <c r="AA1159" s="2"/>
      <c r="AB1159" s="2"/>
      <c r="AC1159" s="2"/>
      <c r="AD1159" s="2"/>
      <c r="AE1159" s="2"/>
      <c r="AF1159" s="2"/>
      <c r="AG1159" s="2"/>
      <c r="AH1159" s="2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  <c r="EV1159" s="2"/>
      <c r="EW1159" s="2"/>
      <c r="EX1159" s="2"/>
      <c r="EY1159" s="2"/>
      <c r="EZ1159" s="2"/>
      <c r="FA1159" s="2"/>
      <c r="FB1159" s="2"/>
      <c r="FC1159" s="2"/>
      <c r="FD1159" s="2"/>
    </row>
    <row r="1160" spans="5:160"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2"/>
      <c r="P1160" s="2"/>
      <c r="Q1160" s="2"/>
      <c r="R1160" s="2"/>
      <c r="S1160" s="2"/>
      <c r="T1160" s="2"/>
      <c r="U1160" s="2"/>
      <c r="V1160" s="2"/>
      <c r="W1160" s="2"/>
      <c r="X1160" s="2"/>
      <c r="Y1160" s="2"/>
      <c r="Z1160" s="2"/>
      <c r="AA1160" s="2"/>
      <c r="AB1160" s="2"/>
      <c r="AC1160" s="2"/>
      <c r="AD1160" s="2"/>
      <c r="AE1160" s="2"/>
      <c r="AF1160" s="2"/>
      <c r="AG1160" s="2"/>
      <c r="AH1160" s="2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  <c r="EV1160" s="2"/>
      <c r="EW1160" s="2"/>
      <c r="EX1160" s="2"/>
      <c r="EY1160" s="2"/>
      <c r="EZ1160" s="2"/>
      <c r="FA1160" s="2"/>
      <c r="FB1160" s="2"/>
      <c r="FC1160" s="2"/>
      <c r="FD1160" s="2"/>
    </row>
    <row r="1161" spans="5:160"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2"/>
      <c r="P1161" s="2"/>
      <c r="Q1161" s="2"/>
      <c r="R1161" s="2"/>
      <c r="S1161" s="2"/>
      <c r="T1161" s="2"/>
      <c r="U1161" s="2"/>
      <c r="V1161" s="2"/>
      <c r="W1161" s="2"/>
      <c r="X1161" s="2"/>
      <c r="Y1161" s="2"/>
      <c r="Z1161" s="2"/>
      <c r="AA1161" s="2"/>
      <c r="AB1161" s="2"/>
      <c r="AC1161" s="2"/>
      <c r="AD1161" s="2"/>
      <c r="AE1161" s="2"/>
      <c r="AF1161" s="2"/>
      <c r="AG1161" s="2"/>
      <c r="AH1161" s="2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  <c r="EV1161" s="2"/>
      <c r="EW1161" s="2"/>
      <c r="EX1161" s="2"/>
      <c r="EY1161" s="2"/>
      <c r="EZ1161" s="2"/>
      <c r="FA1161" s="2"/>
      <c r="FB1161" s="2"/>
      <c r="FC1161" s="2"/>
      <c r="FD1161" s="2"/>
    </row>
    <row r="1162" spans="5:160"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2"/>
      <c r="P1162" s="2"/>
      <c r="Q1162" s="2"/>
      <c r="R1162" s="2"/>
      <c r="S1162" s="2"/>
      <c r="T1162" s="2"/>
      <c r="U1162" s="2"/>
      <c r="V1162" s="2"/>
      <c r="W1162" s="2"/>
      <c r="X1162" s="2"/>
      <c r="Y1162" s="2"/>
      <c r="Z1162" s="2"/>
      <c r="AA1162" s="2"/>
      <c r="AB1162" s="2"/>
      <c r="AC1162" s="2"/>
      <c r="AD1162" s="2"/>
      <c r="AE1162" s="2"/>
      <c r="AF1162" s="2"/>
      <c r="AG1162" s="2"/>
      <c r="AH1162" s="2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  <c r="EV1162" s="2"/>
      <c r="EW1162" s="2"/>
      <c r="EX1162" s="2"/>
      <c r="EY1162" s="2"/>
      <c r="EZ1162" s="2"/>
      <c r="FA1162" s="2"/>
      <c r="FB1162" s="2"/>
      <c r="FC1162" s="2"/>
      <c r="FD1162" s="2"/>
    </row>
    <row r="1163" spans="5:160"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2"/>
      <c r="P1163" s="2"/>
      <c r="Q1163" s="2"/>
      <c r="R1163" s="2"/>
      <c r="S1163" s="2"/>
      <c r="T1163" s="2"/>
      <c r="U1163" s="2"/>
      <c r="V1163" s="2"/>
      <c r="W1163" s="2"/>
      <c r="X1163" s="2"/>
      <c r="Y1163" s="2"/>
      <c r="Z1163" s="2"/>
      <c r="AA1163" s="2"/>
      <c r="AB1163" s="2"/>
      <c r="AC1163" s="2"/>
      <c r="AD1163" s="2"/>
      <c r="AE1163" s="2"/>
      <c r="AF1163" s="2"/>
      <c r="AG1163" s="2"/>
      <c r="AH1163" s="2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  <c r="EV1163" s="2"/>
      <c r="EW1163" s="2"/>
      <c r="EX1163" s="2"/>
      <c r="EY1163" s="2"/>
      <c r="EZ1163" s="2"/>
      <c r="FA1163" s="2"/>
      <c r="FB1163" s="2"/>
      <c r="FC1163" s="2"/>
      <c r="FD1163" s="2"/>
    </row>
    <row r="1164" spans="5:160"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2"/>
      <c r="P1164" s="2"/>
      <c r="Q1164" s="2"/>
      <c r="R1164" s="2"/>
      <c r="S1164" s="2"/>
      <c r="T1164" s="2"/>
      <c r="U1164" s="2"/>
      <c r="V1164" s="2"/>
      <c r="W1164" s="2"/>
      <c r="X1164" s="2"/>
      <c r="Y1164" s="2"/>
      <c r="Z1164" s="2"/>
      <c r="AA1164" s="2"/>
      <c r="AB1164" s="2"/>
      <c r="AC1164" s="2"/>
      <c r="AD1164" s="2"/>
      <c r="AE1164" s="2"/>
      <c r="AF1164" s="2"/>
      <c r="AG1164" s="2"/>
      <c r="AH1164" s="2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  <c r="EV1164" s="2"/>
      <c r="EW1164" s="2"/>
      <c r="EX1164" s="2"/>
      <c r="EY1164" s="2"/>
      <c r="EZ1164" s="2"/>
      <c r="FA1164" s="2"/>
      <c r="FB1164" s="2"/>
      <c r="FC1164" s="2"/>
      <c r="FD1164" s="2"/>
    </row>
    <row r="1165" spans="5:160"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2"/>
      <c r="P1165" s="2"/>
      <c r="Q1165" s="2"/>
      <c r="R1165" s="2"/>
      <c r="S1165" s="2"/>
      <c r="T1165" s="2"/>
      <c r="U1165" s="2"/>
      <c r="V1165" s="2"/>
      <c r="W1165" s="2"/>
      <c r="X1165" s="2"/>
      <c r="Y1165" s="2"/>
      <c r="Z1165" s="2"/>
      <c r="AA1165" s="2"/>
      <c r="AB1165" s="2"/>
      <c r="AC1165" s="2"/>
      <c r="AD1165" s="2"/>
      <c r="AE1165" s="2"/>
      <c r="AF1165" s="2"/>
      <c r="AG1165" s="2"/>
      <c r="AH1165" s="2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  <c r="EV1165" s="2"/>
      <c r="EW1165" s="2"/>
      <c r="EX1165" s="2"/>
      <c r="EY1165" s="2"/>
      <c r="EZ1165" s="2"/>
      <c r="FA1165" s="2"/>
      <c r="FB1165" s="2"/>
      <c r="FC1165" s="2"/>
      <c r="FD1165" s="2"/>
    </row>
    <row r="1166" spans="5:160"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2"/>
      <c r="P1166" s="2"/>
      <c r="Q1166" s="2"/>
      <c r="R1166" s="2"/>
      <c r="S1166" s="2"/>
      <c r="T1166" s="2"/>
      <c r="U1166" s="2"/>
      <c r="V1166" s="2"/>
      <c r="W1166" s="2"/>
      <c r="X1166" s="2"/>
      <c r="Y1166" s="2"/>
      <c r="Z1166" s="2"/>
      <c r="AA1166" s="2"/>
      <c r="AB1166" s="2"/>
      <c r="AC1166" s="2"/>
      <c r="AD1166" s="2"/>
      <c r="AE1166" s="2"/>
      <c r="AF1166" s="2"/>
      <c r="AG1166" s="2"/>
      <c r="AH1166" s="2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  <c r="EV1166" s="2"/>
      <c r="EW1166" s="2"/>
      <c r="EX1166" s="2"/>
      <c r="EY1166" s="2"/>
      <c r="EZ1166" s="2"/>
      <c r="FA1166" s="2"/>
      <c r="FB1166" s="2"/>
      <c r="FC1166" s="2"/>
      <c r="FD1166" s="2"/>
    </row>
    <row r="1167" spans="5:160"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  <c r="P1167" s="2"/>
      <c r="Q1167" s="2"/>
      <c r="R1167" s="2"/>
      <c r="S1167" s="2"/>
      <c r="T1167" s="2"/>
      <c r="U1167" s="2"/>
      <c r="V1167" s="2"/>
      <c r="W1167" s="2"/>
      <c r="X1167" s="2"/>
      <c r="Y1167" s="2"/>
      <c r="Z1167" s="2"/>
      <c r="AA1167" s="2"/>
      <c r="AB1167" s="2"/>
      <c r="AC1167" s="2"/>
      <c r="AD1167" s="2"/>
      <c r="AE1167" s="2"/>
      <c r="AF1167" s="2"/>
      <c r="AG1167" s="2"/>
      <c r="AH1167" s="2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  <c r="EV1167" s="2"/>
      <c r="EW1167" s="2"/>
      <c r="EX1167" s="2"/>
      <c r="EY1167" s="2"/>
      <c r="EZ1167" s="2"/>
      <c r="FA1167" s="2"/>
      <c r="FB1167" s="2"/>
      <c r="FC1167" s="2"/>
      <c r="FD1167" s="2"/>
    </row>
    <row r="1168" spans="5:160"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2"/>
      <c r="P1168" s="2"/>
      <c r="Q1168" s="2"/>
      <c r="R1168" s="2"/>
      <c r="S1168" s="2"/>
      <c r="T1168" s="2"/>
      <c r="U1168" s="2"/>
      <c r="V1168" s="2"/>
      <c r="W1168" s="2"/>
      <c r="X1168" s="2"/>
      <c r="Y1168" s="2"/>
      <c r="Z1168" s="2"/>
      <c r="AA1168" s="2"/>
      <c r="AB1168" s="2"/>
      <c r="AC1168" s="2"/>
      <c r="AD1168" s="2"/>
      <c r="AE1168" s="2"/>
      <c r="AF1168" s="2"/>
      <c r="AG1168" s="2"/>
      <c r="AH1168" s="2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  <c r="EV1168" s="2"/>
      <c r="EW1168" s="2"/>
      <c r="EX1168" s="2"/>
      <c r="EY1168" s="2"/>
      <c r="EZ1168" s="2"/>
      <c r="FA1168" s="2"/>
      <c r="FB1168" s="2"/>
      <c r="FC1168" s="2"/>
      <c r="FD1168" s="2"/>
    </row>
    <row r="1169" spans="5:160"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2"/>
      <c r="P1169" s="2"/>
      <c r="Q1169" s="2"/>
      <c r="R1169" s="2"/>
      <c r="S1169" s="2"/>
      <c r="T1169" s="2"/>
      <c r="U1169" s="2"/>
      <c r="V1169" s="2"/>
      <c r="W1169" s="2"/>
      <c r="X1169" s="2"/>
      <c r="Y1169" s="2"/>
      <c r="Z1169" s="2"/>
      <c r="AA1169" s="2"/>
      <c r="AB1169" s="2"/>
      <c r="AC1169" s="2"/>
      <c r="AD1169" s="2"/>
      <c r="AE1169" s="2"/>
      <c r="AF1169" s="2"/>
      <c r="AG1169" s="2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  <c r="EV1169" s="2"/>
      <c r="EW1169" s="2"/>
      <c r="EX1169" s="2"/>
      <c r="EY1169" s="2"/>
      <c r="EZ1169" s="2"/>
      <c r="FA1169" s="2"/>
      <c r="FB1169" s="2"/>
      <c r="FC1169" s="2"/>
      <c r="FD1169" s="2"/>
    </row>
    <row r="1170" spans="5:160">
      <c r="E1170" s="2"/>
      <c r="F1170" s="2"/>
      <c r="G1170" s="2"/>
      <c r="H1170" s="2"/>
      <c r="I1170" s="2"/>
      <c r="J1170" s="2"/>
      <c r="K1170" s="2"/>
      <c r="L1170" s="2"/>
      <c r="M1170" s="2"/>
      <c r="N1170" s="2"/>
      <c r="O1170" s="2"/>
      <c r="P1170" s="2"/>
      <c r="Q1170" s="2"/>
      <c r="R1170" s="2"/>
      <c r="S1170" s="2"/>
      <c r="T1170" s="2"/>
      <c r="U1170" s="2"/>
      <c r="V1170" s="2"/>
      <c r="W1170" s="2"/>
      <c r="X1170" s="2"/>
      <c r="Y1170" s="2"/>
      <c r="Z1170" s="2"/>
      <c r="AA1170" s="2"/>
      <c r="AB1170" s="2"/>
      <c r="AC1170" s="2"/>
      <c r="AD1170" s="2"/>
      <c r="AE1170" s="2"/>
      <c r="AF1170" s="2"/>
      <c r="AG1170" s="2"/>
      <c r="AH1170" s="2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  <c r="EV1170" s="2"/>
      <c r="EW1170" s="2"/>
      <c r="EX1170" s="2"/>
      <c r="EY1170" s="2"/>
      <c r="EZ1170" s="2"/>
      <c r="FA1170" s="2"/>
      <c r="FB1170" s="2"/>
      <c r="FC1170" s="2"/>
      <c r="FD1170" s="2"/>
    </row>
    <row r="1171" spans="5:160"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2"/>
      <c r="P1171" s="2"/>
      <c r="Q1171" s="2"/>
      <c r="R1171" s="2"/>
      <c r="S1171" s="2"/>
      <c r="T1171" s="2"/>
      <c r="U1171" s="2"/>
      <c r="V1171" s="2"/>
      <c r="W1171" s="2"/>
      <c r="X1171" s="2"/>
      <c r="Y1171" s="2"/>
      <c r="Z1171" s="2"/>
      <c r="AA1171" s="2"/>
      <c r="AB1171" s="2"/>
      <c r="AC1171" s="2"/>
      <c r="AD1171" s="2"/>
      <c r="AE1171" s="2"/>
      <c r="AF1171" s="2"/>
      <c r="AG1171" s="2"/>
      <c r="AH1171" s="2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  <c r="EV1171" s="2"/>
      <c r="EW1171" s="2"/>
      <c r="EX1171" s="2"/>
      <c r="EY1171" s="2"/>
      <c r="EZ1171" s="2"/>
      <c r="FA1171" s="2"/>
      <c r="FB1171" s="2"/>
      <c r="FC1171" s="2"/>
      <c r="FD1171" s="2"/>
    </row>
    <row r="1172" spans="5:160"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2"/>
      <c r="P1172" s="2"/>
      <c r="Q1172" s="2"/>
      <c r="R1172" s="2"/>
      <c r="S1172" s="2"/>
      <c r="T1172" s="2"/>
      <c r="U1172" s="2"/>
      <c r="V1172" s="2"/>
      <c r="W1172" s="2"/>
      <c r="X1172" s="2"/>
      <c r="Y1172" s="2"/>
      <c r="Z1172" s="2"/>
      <c r="AA1172" s="2"/>
      <c r="AB1172" s="2"/>
      <c r="AC1172" s="2"/>
      <c r="AD1172" s="2"/>
      <c r="AE1172" s="2"/>
      <c r="AF1172" s="2"/>
      <c r="AG1172" s="2"/>
      <c r="AH1172" s="2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  <c r="EV1172" s="2"/>
      <c r="EW1172" s="2"/>
      <c r="EX1172" s="2"/>
      <c r="EY1172" s="2"/>
      <c r="EZ1172" s="2"/>
      <c r="FA1172" s="2"/>
      <c r="FB1172" s="2"/>
      <c r="FC1172" s="2"/>
      <c r="FD1172" s="2"/>
    </row>
    <row r="1173" spans="5:160"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2"/>
      <c r="P1173" s="2"/>
      <c r="Q1173" s="2"/>
      <c r="R1173" s="2"/>
      <c r="S1173" s="2"/>
      <c r="T1173" s="2"/>
      <c r="U1173" s="2"/>
      <c r="V1173" s="2"/>
      <c r="W1173" s="2"/>
      <c r="X1173" s="2"/>
      <c r="Y1173" s="2"/>
      <c r="Z1173" s="2"/>
      <c r="AA1173" s="2"/>
      <c r="AB1173" s="2"/>
      <c r="AC1173" s="2"/>
      <c r="AD1173" s="2"/>
      <c r="AE1173" s="2"/>
      <c r="AF1173" s="2"/>
      <c r="AG1173" s="2"/>
      <c r="AH1173" s="2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  <c r="EV1173" s="2"/>
      <c r="EW1173" s="2"/>
      <c r="EX1173" s="2"/>
      <c r="EY1173" s="2"/>
      <c r="EZ1173" s="2"/>
      <c r="FA1173" s="2"/>
      <c r="FB1173" s="2"/>
      <c r="FC1173" s="2"/>
      <c r="FD1173" s="2"/>
    </row>
    <row r="1174" spans="5:160"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2"/>
      <c r="P1174" s="2"/>
      <c r="Q1174" s="2"/>
      <c r="R1174" s="2"/>
      <c r="S1174" s="2"/>
      <c r="T1174" s="2"/>
      <c r="U1174" s="2"/>
      <c r="V1174" s="2"/>
      <c r="W1174" s="2"/>
      <c r="X1174" s="2"/>
      <c r="Y1174" s="2"/>
      <c r="Z1174" s="2"/>
      <c r="AA1174" s="2"/>
      <c r="AB1174" s="2"/>
      <c r="AC1174" s="2"/>
      <c r="AD1174" s="2"/>
      <c r="AE1174" s="2"/>
      <c r="AF1174" s="2"/>
      <c r="AG1174" s="2"/>
      <c r="AH1174" s="2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  <c r="EV1174" s="2"/>
      <c r="EW1174" s="2"/>
      <c r="EX1174" s="2"/>
      <c r="EY1174" s="2"/>
      <c r="EZ1174" s="2"/>
      <c r="FA1174" s="2"/>
      <c r="FB1174" s="2"/>
      <c r="FC1174" s="2"/>
      <c r="FD1174" s="2"/>
    </row>
    <row r="1175" spans="5:160"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2"/>
      <c r="P1175" s="2"/>
      <c r="Q1175" s="2"/>
      <c r="R1175" s="2"/>
      <c r="S1175" s="2"/>
      <c r="T1175" s="2"/>
      <c r="U1175" s="2"/>
      <c r="V1175" s="2"/>
      <c r="W1175" s="2"/>
      <c r="X1175" s="2"/>
      <c r="Y1175" s="2"/>
      <c r="Z1175" s="2"/>
      <c r="AA1175" s="2"/>
      <c r="AB1175" s="2"/>
      <c r="AC1175" s="2"/>
      <c r="AD1175" s="2"/>
      <c r="AE1175" s="2"/>
      <c r="AF1175" s="2"/>
      <c r="AG1175" s="2"/>
      <c r="AH1175" s="2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  <c r="EV1175" s="2"/>
      <c r="EW1175" s="2"/>
      <c r="EX1175" s="2"/>
      <c r="EY1175" s="2"/>
      <c r="EZ1175" s="2"/>
      <c r="FA1175" s="2"/>
      <c r="FB1175" s="2"/>
      <c r="FC1175" s="2"/>
      <c r="FD1175" s="2"/>
    </row>
    <row r="1176" spans="5:160">
      <c r="E1176" s="2"/>
      <c r="F1176" s="2"/>
      <c r="G1176" s="2"/>
      <c r="H1176" s="2"/>
      <c r="I1176" s="2"/>
      <c r="J1176" s="2"/>
      <c r="K1176" s="2"/>
      <c r="L1176" s="2"/>
      <c r="M1176" s="2"/>
      <c r="N1176" s="2"/>
      <c r="O1176" s="2"/>
      <c r="P1176" s="2"/>
      <c r="Q1176" s="2"/>
      <c r="R1176" s="2"/>
      <c r="S1176" s="2"/>
      <c r="T1176" s="2"/>
      <c r="U1176" s="2"/>
      <c r="V1176" s="2"/>
      <c r="W1176" s="2"/>
      <c r="X1176" s="2"/>
      <c r="Y1176" s="2"/>
      <c r="Z1176" s="2"/>
      <c r="AA1176" s="2"/>
      <c r="AB1176" s="2"/>
      <c r="AC1176" s="2"/>
      <c r="AD1176" s="2"/>
      <c r="AE1176" s="2"/>
      <c r="AF1176" s="2"/>
      <c r="AG1176" s="2"/>
      <c r="AH1176" s="2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  <c r="EU1176" s="2"/>
      <c r="EV1176" s="2"/>
      <c r="EW1176" s="2"/>
      <c r="EX1176" s="2"/>
      <c r="EY1176" s="2"/>
      <c r="EZ1176" s="2"/>
      <c r="FA1176" s="2"/>
      <c r="FB1176" s="2"/>
      <c r="FC1176" s="2"/>
      <c r="FD1176" s="2"/>
    </row>
    <row r="1177" spans="5:160"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2"/>
      <c r="P1177" s="2"/>
      <c r="Q1177" s="2"/>
      <c r="R1177" s="2"/>
      <c r="S1177" s="2"/>
      <c r="T1177" s="2"/>
      <c r="U1177" s="2"/>
      <c r="V1177" s="2"/>
      <c r="W1177" s="2"/>
      <c r="X1177" s="2"/>
      <c r="Y1177" s="2"/>
      <c r="Z1177" s="2"/>
      <c r="AA1177" s="2"/>
      <c r="AB1177" s="2"/>
      <c r="AC1177" s="2"/>
      <c r="AD1177" s="2"/>
      <c r="AE1177" s="2"/>
      <c r="AF1177" s="2"/>
      <c r="AG1177" s="2"/>
      <c r="AH1177" s="2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  <c r="EU1177" s="2"/>
      <c r="EV1177" s="2"/>
      <c r="EW1177" s="2"/>
      <c r="EX1177" s="2"/>
      <c r="EY1177" s="2"/>
      <c r="EZ1177" s="2"/>
      <c r="FA1177" s="2"/>
      <c r="FB1177" s="2"/>
      <c r="FC1177" s="2"/>
      <c r="FD1177" s="2"/>
    </row>
    <row r="1178" spans="5:160">
      <c r="E1178" s="2"/>
      <c r="F1178" s="2"/>
      <c r="G1178" s="2"/>
      <c r="H1178" s="2"/>
      <c r="I1178" s="2"/>
      <c r="J1178" s="2"/>
      <c r="K1178" s="2"/>
      <c r="L1178" s="2"/>
      <c r="M1178" s="2"/>
      <c r="N1178" s="2"/>
      <c r="O1178" s="2"/>
      <c r="P1178" s="2"/>
      <c r="Q1178" s="2"/>
      <c r="R1178" s="2"/>
      <c r="S1178" s="2"/>
      <c r="T1178" s="2"/>
      <c r="U1178" s="2"/>
      <c r="V1178" s="2"/>
      <c r="W1178" s="2"/>
      <c r="X1178" s="2"/>
      <c r="Y1178" s="2"/>
      <c r="Z1178" s="2"/>
      <c r="AA1178" s="2"/>
      <c r="AB1178" s="2"/>
      <c r="AC1178" s="2"/>
      <c r="AD1178" s="2"/>
      <c r="AE1178" s="2"/>
      <c r="AF1178" s="2"/>
      <c r="AG1178" s="2"/>
      <c r="AH1178" s="2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  <c r="EU1178" s="2"/>
      <c r="EV1178" s="2"/>
      <c r="EW1178" s="2"/>
      <c r="EX1178" s="2"/>
      <c r="EY1178" s="2"/>
      <c r="EZ1178" s="2"/>
      <c r="FA1178" s="2"/>
      <c r="FB1178" s="2"/>
      <c r="FC1178" s="2"/>
      <c r="FD1178" s="2"/>
    </row>
    <row r="1179" spans="5:160">
      <c r="E1179" s="2"/>
      <c r="F1179" s="2"/>
      <c r="G1179" s="2"/>
      <c r="H1179" s="2"/>
      <c r="I1179" s="2"/>
      <c r="J1179" s="2"/>
      <c r="K1179" s="2"/>
      <c r="L1179" s="2"/>
      <c r="M1179" s="2"/>
      <c r="N1179" s="2"/>
      <c r="O1179" s="2"/>
      <c r="P1179" s="2"/>
      <c r="Q1179" s="2"/>
      <c r="R1179" s="2"/>
      <c r="S1179" s="2"/>
      <c r="T1179" s="2"/>
      <c r="U1179" s="2"/>
      <c r="V1179" s="2"/>
      <c r="W1179" s="2"/>
      <c r="X1179" s="2"/>
      <c r="Y1179" s="2"/>
      <c r="Z1179" s="2"/>
      <c r="AA1179" s="2"/>
      <c r="AB1179" s="2"/>
      <c r="AC1179" s="2"/>
      <c r="AD1179" s="2"/>
      <c r="AE1179" s="2"/>
      <c r="AF1179" s="2"/>
      <c r="AG1179" s="2"/>
      <c r="AH1179" s="2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  <c r="EU1179" s="2"/>
      <c r="EV1179" s="2"/>
      <c r="EW1179" s="2"/>
      <c r="EX1179" s="2"/>
      <c r="EY1179" s="2"/>
      <c r="EZ1179" s="2"/>
      <c r="FA1179" s="2"/>
      <c r="FB1179" s="2"/>
      <c r="FC1179" s="2"/>
      <c r="FD1179" s="2"/>
    </row>
    <row r="1180" spans="5:160">
      <c r="E1180" s="2"/>
      <c r="F1180" s="2"/>
      <c r="G1180" s="2"/>
      <c r="H1180" s="2"/>
      <c r="I1180" s="2"/>
      <c r="J1180" s="2"/>
      <c r="K1180" s="2"/>
      <c r="L1180" s="2"/>
      <c r="M1180" s="2"/>
      <c r="N1180" s="2"/>
      <c r="O1180" s="2"/>
      <c r="P1180" s="2"/>
      <c r="Q1180" s="2"/>
      <c r="R1180" s="2"/>
      <c r="S1180" s="2"/>
      <c r="T1180" s="2"/>
      <c r="U1180" s="2"/>
      <c r="V1180" s="2"/>
      <c r="W1180" s="2"/>
      <c r="X1180" s="2"/>
      <c r="Y1180" s="2"/>
      <c r="Z1180" s="2"/>
      <c r="AA1180" s="2"/>
      <c r="AB1180" s="2"/>
      <c r="AC1180" s="2"/>
      <c r="AD1180" s="2"/>
      <c r="AE1180" s="2"/>
      <c r="AF1180" s="2"/>
      <c r="AG1180" s="2"/>
      <c r="AH1180" s="2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  <c r="ES1180" s="2"/>
      <c r="ET1180" s="2"/>
      <c r="EU1180" s="2"/>
      <c r="EV1180" s="2"/>
      <c r="EW1180" s="2"/>
      <c r="EX1180" s="2"/>
      <c r="EY1180" s="2"/>
      <c r="EZ1180" s="2"/>
      <c r="FA1180" s="2"/>
      <c r="FB1180" s="2"/>
      <c r="FC1180" s="2"/>
      <c r="FD1180" s="2"/>
    </row>
    <row r="1181" spans="5:160">
      <c r="E1181" s="2"/>
      <c r="F1181" s="2"/>
      <c r="G1181" s="2"/>
      <c r="H1181" s="2"/>
      <c r="I1181" s="2"/>
      <c r="J1181" s="2"/>
      <c r="K1181" s="2"/>
      <c r="L1181" s="2"/>
      <c r="M1181" s="2"/>
      <c r="N1181" s="2"/>
      <c r="O1181" s="2"/>
      <c r="P1181" s="2"/>
      <c r="Q1181" s="2"/>
      <c r="R1181" s="2"/>
      <c r="S1181" s="2"/>
      <c r="T1181" s="2"/>
      <c r="U1181" s="2"/>
      <c r="V1181" s="2"/>
      <c r="W1181" s="2"/>
      <c r="X1181" s="2"/>
      <c r="Y1181" s="2"/>
      <c r="Z1181" s="2"/>
      <c r="AA1181" s="2"/>
      <c r="AB1181" s="2"/>
      <c r="AC1181" s="2"/>
      <c r="AD1181" s="2"/>
      <c r="AE1181" s="2"/>
      <c r="AF1181" s="2"/>
      <c r="AG1181" s="2"/>
      <c r="AH1181" s="2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  <c r="EQ1181" s="2"/>
      <c r="ER1181" s="2"/>
      <c r="ES1181" s="2"/>
      <c r="ET1181" s="2"/>
      <c r="EU1181" s="2"/>
      <c r="EV1181" s="2"/>
      <c r="EW1181" s="2"/>
      <c r="EX1181" s="2"/>
      <c r="EY1181" s="2"/>
      <c r="EZ1181" s="2"/>
      <c r="FA1181" s="2"/>
      <c r="FB1181" s="2"/>
      <c r="FC1181" s="2"/>
      <c r="FD1181" s="2"/>
    </row>
    <row r="1182" spans="5:160">
      <c r="E1182" s="2"/>
      <c r="F1182" s="2"/>
      <c r="G1182" s="2"/>
      <c r="H1182" s="2"/>
      <c r="I1182" s="2"/>
      <c r="J1182" s="2"/>
      <c r="K1182" s="2"/>
      <c r="L1182" s="2"/>
      <c r="M1182" s="2"/>
      <c r="N1182" s="2"/>
      <c r="O1182" s="2"/>
      <c r="P1182" s="2"/>
      <c r="Q1182" s="2"/>
      <c r="R1182" s="2"/>
      <c r="S1182" s="2"/>
      <c r="T1182" s="2"/>
      <c r="U1182" s="2"/>
      <c r="V1182" s="2"/>
      <c r="W1182" s="2"/>
      <c r="X1182" s="2"/>
      <c r="Y1182" s="2"/>
      <c r="Z1182" s="2"/>
      <c r="AA1182" s="2"/>
      <c r="AB1182" s="2"/>
      <c r="AC1182" s="2"/>
      <c r="AD1182" s="2"/>
      <c r="AE1182" s="2"/>
      <c r="AF1182" s="2"/>
      <c r="AG1182" s="2"/>
      <c r="AH1182" s="2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  <c r="EQ1182" s="2"/>
      <c r="ER1182" s="2"/>
      <c r="ES1182" s="2"/>
      <c r="ET1182" s="2"/>
      <c r="EU1182" s="2"/>
      <c r="EV1182" s="2"/>
      <c r="EW1182" s="2"/>
      <c r="EX1182" s="2"/>
      <c r="EY1182" s="2"/>
      <c r="EZ1182" s="2"/>
      <c r="FA1182" s="2"/>
      <c r="FB1182" s="2"/>
      <c r="FC1182" s="2"/>
      <c r="FD1182" s="2"/>
    </row>
  </sheetData>
  <mergeCells count="28">
    <mergeCell ref="C11:D11"/>
    <mergeCell ref="A11:B11"/>
    <mergeCell ref="C12:D12"/>
    <mergeCell ref="A12:B12"/>
    <mergeCell ref="A24:D26"/>
    <mergeCell ref="B14:B15"/>
    <mergeCell ref="C14:C15"/>
    <mergeCell ref="D14:D15"/>
    <mergeCell ref="A16:A17"/>
    <mergeCell ref="B16:B17"/>
    <mergeCell ref="C16:C17"/>
    <mergeCell ref="D16:D17"/>
    <mergeCell ref="A32:D34"/>
    <mergeCell ref="A1:E1"/>
    <mergeCell ref="A43:D43"/>
    <mergeCell ref="A44:D44"/>
    <mergeCell ref="B3:D3"/>
    <mergeCell ref="A27:D27"/>
    <mergeCell ref="A31:D31"/>
    <mergeCell ref="A35:D35"/>
    <mergeCell ref="A23:D23"/>
    <mergeCell ref="A40:D41"/>
    <mergeCell ref="A42:D42"/>
    <mergeCell ref="A36:D38"/>
    <mergeCell ref="A39:D39"/>
    <mergeCell ref="A21:D21"/>
    <mergeCell ref="A28:D30"/>
    <mergeCell ref="A14:A15"/>
  </mergeCells>
  <phoneticPr fontId="6" type="noConversion"/>
  <dataValidations count="5">
    <dataValidation type="list" allowBlank="1" showInputMessage="1" showErrorMessage="1" sqref="B3:D3" xr:uid="{46BF9C57-F6AD-4073-B55C-4D93C459F214}">
      <formula1>INDIRECT($B$2)</formula1>
    </dataValidation>
    <dataValidation type="list" allowBlank="1" showInputMessage="1" showErrorMessage="1" sqref="B2" xr:uid="{56F1315B-2F1D-4BFB-BB1F-8FC277FFACEC}">
      <formula1>list_cmp</formula1>
    </dataValidation>
    <dataValidation type="list" allowBlank="1" showInputMessage="1" showErrorMessage="1" sqref="B7:C7" xr:uid="{ABE43CD7-F13D-4171-A7BB-A4A2AD56F875}">
      <formula1>List_RegimeInscription</formula1>
    </dataValidation>
    <dataValidation type="list" allowBlank="1" showInputMessage="1" showErrorMessage="1" sqref="B5:B6" xr:uid="{A6DFFA1B-A789-470F-841C-3AFC4706FD7D}">
      <formula1>"Session Unique, Seconde Chance"</formula1>
    </dataValidation>
    <dataValidation type="list" allowBlank="1" showInputMessage="1" showErrorMessage="1" sqref="D2" xr:uid="{7550FEF0-5638-4DD1-98BB-533766F71146}">
      <formula1>INDIRECT($C$2)</formula1>
    </dataValidation>
  </dataValidations>
  <hyperlinks>
    <hyperlink ref="A44:D44" r:id="rId1" display="Arrêté du 22 janvier 2014 fixant le cadre national des formations conduisant à la délivrance des diplômes nationaux de licence, de licence professionnelle et de master" xr:uid="{1828004E-03C4-4022-8C22-1268581DE40C}"/>
    <hyperlink ref="A43:D43" r:id="rId2" display="Arrêté du 30 juillet 2018 relatif au diplôme national de licence" xr:uid="{F31000D3-8FA0-4855-A6BC-A3ED5E786034}"/>
  </hyperlinks>
  <pageMargins left="0.7" right="0.7" top="0.75" bottom="0.75" header="0.3" footer="0.3"/>
  <pageSetup paperSize="9" orientation="portrait" verticalDpi="0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ED205-C2B0-45B1-AF98-ECCAA2E3EC26}">
  <sheetPr codeName="Feuil3"/>
  <dimension ref="A1:O300"/>
  <sheetViews>
    <sheetView topLeftCell="A9" zoomScaleNormal="100" workbookViewId="0">
      <selection activeCell="B26" sqref="B26"/>
    </sheetView>
  </sheetViews>
  <sheetFormatPr defaultColWidth="11.42578125" defaultRowHeight="15"/>
  <cols>
    <col min="1" max="1" width="18.42578125" style="18" customWidth="1"/>
    <col min="2" max="2" width="53.42578125" style="18" customWidth="1"/>
    <col min="3" max="3" width="18" style="18" customWidth="1"/>
    <col min="4" max="4" width="15.7109375" style="18" hidden="1" customWidth="1"/>
    <col min="5" max="5" width="27.28515625" style="18" customWidth="1"/>
    <col min="6" max="6" width="24.7109375" style="18" hidden="1" customWidth="1"/>
    <col min="7" max="7" width="29.140625" style="18" customWidth="1"/>
    <col min="8" max="8" width="43.28515625" style="18" customWidth="1"/>
    <col min="9" max="9" width="17" style="18" customWidth="1"/>
    <col min="10" max="10" width="14.28515625" style="18" customWidth="1"/>
    <col min="11" max="11" width="14.7109375" style="18" customWidth="1"/>
    <col min="12" max="13" width="21.7109375" style="18" customWidth="1"/>
    <col min="14" max="14" width="47.7109375" style="18" customWidth="1"/>
    <col min="15" max="15" width="54.140625" style="18" customWidth="1"/>
  </cols>
  <sheetData>
    <row r="1" spans="1:10">
      <c r="A1" s="123"/>
      <c r="B1" s="123"/>
      <c r="C1" s="123"/>
      <c r="D1" s="123"/>
      <c r="E1" s="123"/>
      <c r="F1" s="123"/>
      <c r="G1" s="123"/>
      <c r="H1" s="123"/>
      <c r="I1" s="123"/>
      <c r="J1" s="123"/>
    </row>
    <row r="2" spans="1:10">
      <c r="A2" s="123"/>
      <c r="B2" s="123"/>
      <c r="C2" s="123"/>
      <c r="D2" s="123"/>
      <c r="E2" s="123"/>
      <c r="F2" s="123"/>
      <c r="G2" s="123"/>
      <c r="H2" s="123"/>
      <c r="I2" s="123"/>
      <c r="J2" s="123"/>
    </row>
    <row r="3" spans="1:10">
      <c r="A3" s="123"/>
      <c r="B3" s="123"/>
      <c r="C3" s="123"/>
      <c r="D3" s="123"/>
      <c r="E3" s="123"/>
      <c r="F3" s="123"/>
      <c r="G3" s="123"/>
      <c r="H3" s="123"/>
      <c r="I3" s="123"/>
      <c r="J3" s="123"/>
    </row>
    <row r="4" spans="1:10">
      <c r="A4" s="123"/>
      <c r="B4" s="123"/>
      <c r="C4" s="123"/>
      <c r="D4" s="123"/>
      <c r="E4" s="123"/>
      <c r="F4" s="123"/>
      <c r="G4" s="123"/>
      <c r="H4" s="123"/>
      <c r="I4" s="123"/>
      <c r="J4" s="123"/>
    </row>
    <row r="5" spans="1:10">
      <c r="A5" s="123"/>
      <c r="B5" s="123"/>
      <c r="C5" s="123"/>
      <c r="D5" s="123"/>
      <c r="E5" s="123"/>
      <c r="F5" s="123"/>
      <c r="G5" s="123"/>
      <c r="H5" s="123"/>
      <c r="I5" s="123"/>
      <c r="J5" s="123"/>
    </row>
    <row r="6" spans="1:10">
      <c r="A6" s="123"/>
      <c r="B6" s="123"/>
      <c r="C6" s="123"/>
      <c r="D6" s="123"/>
      <c r="E6" s="123"/>
      <c r="F6" s="123"/>
      <c r="G6" s="123"/>
      <c r="H6" s="123"/>
      <c r="I6" s="123"/>
      <c r="J6" s="123"/>
    </row>
    <row r="7" spans="1:10" ht="18" customHeight="1">
      <c r="A7" s="108" t="s">
        <v>274</v>
      </c>
      <c r="B7" s="111" t="str">
        <f>'Fiche Générale'!B2</f>
        <v>CREATES</v>
      </c>
      <c r="C7" s="108" t="s">
        <v>275</v>
      </c>
      <c r="D7" s="108"/>
      <c r="E7" s="110" t="str">
        <f>'Fiche Générale'!B3</f>
        <v>Humanités et industries créatives</v>
      </c>
      <c r="F7" s="111"/>
      <c r="G7" s="108" t="s">
        <v>276</v>
      </c>
      <c r="H7" s="122" t="str">
        <f>'Fiche Générale'!B4</f>
        <v>HMUIC24</v>
      </c>
      <c r="I7" s="122"/>
      <c r="J7" s="122"/>
    </row>
    <row r="8" spans="1:10" ht="18" customHeight="1">
      <c r="A8" s="108"/>
      <c r="B8" s="113"/>
      <c r="C8" s="108"/>
      <c r="D8" s="108"/>
      <c r="E8" s="112"/>
      <c r="F8" s="113"/>
      <c r="G8" s="108"/>
      <c r="H8" s="122"/>
      <c r="I8" s="122"/>
      <c r="J8" s="122"/>
    </row>
    <row r="9" spans="1:10" ht="18" customHeight="1">
      <c r="A9" s="108"/>
      <c r="B9" s="113"/>
      <c r="C9" s="108"/>
      <c r="D9" s="108"/>
      <c r="E9" s="114"/>
      <c r="F9" s="115"/>
      <c r="G9" s="108"/>
      <c r="H9" s="122"/>
      <c r="I9" s="122"/>
      <c r="J9" s="122"/>
    </row>
    <row r="10" spans="1:10" ht="18" customHeight="1">
      <c r="A10" s="108"/>
      <c r="B10" s="113"/>
      <c r="C10" s="109" t="s">
        <v>277</v>
      </c>
      <c r="D10" s="109"/>
      <c r="E10" s="116" t="s">
        <v>278</v>
      </c>
      <c r="F10" s="117"/>
      <c r="G10" s="117"/>
      <c r="H10" s="117"/>
      <c r="I10" s="117"/>
      <c r="J10" s="118"/>
    </row>
    <row r="11" spans="1:10" ht="18" customHeight="1">
      <c r="A11" s="108"/>
      <c r="B11" s="115"/>
      <c r="C11" s="109"/>
      <c r="D11" s="109"/>
      <c r="E11" s="119"/>
      <c r="F11" s="120"/>
      <c r="G11" s="120"/>
      <c r="H11" s="120"/>
      <c r="I11" s="120"/>
      <c r="J11" s="121"/>
    </row>
    <row r="13" spans="1:10">
      <c r="A13" s="124" t="s">
        <v>279</v>
      </c>
      <c r="B13" s="83" t="s">
        <v>280</v>
      </c>
      <c r="C13" s="124" t="s">
        <v>281</v>
      </c>
      <c r="D13" s="124"/>
      <c r="E13" s="124" t="s">
        <v>282</v>
      </c>
      <c r="F13" s="124"/>
      <c r="G13" s="124" t="s">
        <v>283</v>
      </c>
      <c r="H13" s="80">
        <f>Calcul!A7</f>
        <v>613.5</v>
      </c>
      <c r="I13" s="80"/>
    </row>
    <row r="14" spans="1:10">
      <c r="A14" s="124"/>
      <c r="B14" s="86"/>
      <c r="C14" s="124"/>
      <c r="D14" s="124"/>
      <c r="E14" s="124"/>
      <c r="F14" s="124"/>
      <c r="G14" s="124"/>
      <c r="H14" s="80"/>
      <c r="I14" s="80"/>
    </row>
    <row r="15" spans="1:10">
      <c r="A15" s="125"/>
      <c r="B15" s="82"/>
      <c r="C15" s="126"/>
      <c r="D15" s="126"/>
      <c r="E15" s="125"/>
      <c r="F15" s="125"/>
      <c r="G15" s="124" t="s">
        <v>284</v>
      </c>
      <c r="H15" s="80">
        <f>Calcul!A20</f>
        <v>529.5</v>
      </c>
      <c r="I15" s="80"/>
    </row>
    <row r="16" spans="1:10">
      <c r="A16" s="126"/>
      <c r="B16" s="127"/>
      <c r="C16" s="128"/>
      <c r="D16" s="128"/>
      <c r="E16" s="126"/>
      <c r="F16" s="126"/>
      <c r="G16" s="124"/>
      <c r="H16" s="80"/>
      <c r="I16" s="80"/>
    </row>
    <row r="17" spans="1:15">
      <c r="I17" s="19"/>
      <c r="J17" s="19"/>
      <c r="K17" s="19"/>
      <c r="L17" s="19"/>
      <c r="M17" s="19"/>
      <c r="N17" s="19"/>
    </row>
    <row r="18" spans="1:15" s="65" customFormat="1" ht="49.35" customHeight="1">
      <c r="A18" s="61" t="s">
        <v>285</v>
      </c>
      <c r="B18" s="61" t="s">
        <v>286</v>
      </c>
      <c r="C18" s="61" t="s">
        <v>3</v>
      </c>
      <c r="D18" s="61" t="s">
        <v>287</v>
      </c>
      <c r="E18" s="61" t="s">
        <v>6</v>
      </c>
      <c r="F18" s="61" t="s">
        <v>5</v>
      </c>
      <c r="G18" s="61" t="s">
        <v>288</v>
      </c>
      <c r="H18" s="61" t="s">
        <v>155</v>
      </c>
      <c r="I18" s="61" t="s">
        <v>235</v>
      </c>
      <c r="J18" s="61" t="s">
        <v>240</v>
      </c>
      <c r="K18" s="61" t="s">
        <v>241</v>
      </c>
      <c r="L18" s="61" t="s">
        <v>289</v>
      </c>
      <c r="M18" s="61" t="s">
        <v>4</v>
      </c>
      <c r="N18" s="61" t="s">
        <v>290</v>
      </c>
      <c r="O18" s="62" t="s">
        <v>291</v>
      </c>
    </row>
    <row r="19" spans="1:15" s="65" customFormat="1" ht="42.95" customHeight="1">
      <c r="A19" s="75">
        <v>1</v>
      </c>
      <c r="B19" s="52" t="s">
        <v>292</v>
      </c>
      <c r="C19" s="63" t="s">
        <v>12</v>
      </c>
      <c r="D19" s="63">
        <v>6</v>
      </c>
      <c r="E19" s="63" t="s">
        <v>15</v>
      </c>
      <c r="F19" s="63" t="s">
        <v>14</v>
      </c>
      <c r="G19" s="63" t="s">
        <v>293</v>
      </c>
      <c r="H19" s="63" t="s">
        <v>167</v>
      </c>
      <c r="I19" s="63"/>
      <c r="J19" s="63"/>
      <c r="K19" s="63"/>
      <c r="L19" s="63"/>
      <c r="M19" s="63" t="s">
        <v>13</v>
      </c>
      <c r="N19" s="63"/>
      <c r="O19" s="63"/>
    </row>
    <row r="20" spans="1:15" s="65" customFormat="1" ht="42.95" customHeight="1">
      <c r="A20" s="25" t="s">
        <v>294</v>
      </c>
      <c r="B20" s="53" t="s">
        <v>295</v>
      </c>
      <c r="C20" s="63" t="s">
        <v>21</v>
      </c>
      <c r="D20" s="63"/>
      <c r="E20" s="63" t="s">
        <v>15</v>
      </c>
      <c r="F20" s="63" t="s">
        <v>14</v>
      </c>
      <c r="G20" s="63" t="s">
        <v>296</v>
      </c>
      <c r="H20" s="63" t="s">
        <v>167</v>
      </c>
      <c r="I20" s="53">
        <v>12</v>
      </c>
      <c r="J20" s="53">
        <v>12</v>
      </c>
      <c r="K20" s="63"/>
      <c r="L20" s="63"/>
      <c r="M20" s="63" t="s">
        <v>13</v>
      </c>
      <c r="N20" s="63"/>
      <c r="O20" s="63"/>
    </row>
    <row r="21" spans="1:15" s="65" customFormat="1" ht="42.95" customHeight="1">
      <c r="A21" s="25" t="s">
        <v>297</v>
      </c>
      <c r="B21" s="53" t="s">
        <v>298</v>
      </c>
      <c r="C21" s="63" t="s">
        <v>21</v>
      </c>
      <c r="D21" s="63"/>
      <c r="E21" s="63" t="s">
        <v>15</v>
      </c>
      <c r="F21" s="63" t="s">
        <v>14</v>
      </c>
      <c r="G21" s="63" t="s">
        <v>299</v>
      </c>
      <c r="H21" s="63" t="s">
        <v>167</v>
      </c>
      <c r="I21" s="53">
        <v>12</v>
      </c>
      <c r="J21" s="53">
        <v>12</v>
      </c>
      <c r="K21" s="63"/>
      <c r="L21" s="63"/>
      <c r="M21" s="63" t="s">
        <v>13</v>
      </c>
      <c r="N21" s="63"/>
      <c r="O21" s="63"/>
    </row>
    <row r="22" spans="1:15" s="65" customFormat="1" ht="42.95" customHeight="1">
      <c r="A22" s="75">
        <v>2</v>
      </c>
      <c r="B22" s="54" t="s">
        <v>300</v>
      </c>
      <c r="C22" s="63" t="s">
        <v>12</v>
      </c>
      <c r="D22" s="63">
        <v>6</v>
      </c>
      <c r="E22" s="63" t="s">
        <v>15</v>
      </c>
      <c r="F22" s="63" t="s">
        <v>14</v>
      </c>
      <c r="G22" s="63" t="s">
        <v>301</v>
      </c>
      <c r="H22" s="63" t="s">
        <v>167</v>
      </c>
      <c r="I22" s="66"/>
      <c r="J22" s="66"/>
      <c r="K22" s="63"/>
      <c r="L22" s="63"/>
      <c r="M22" s="63" t="s">
        <v>13</v>
      </c>
      <c r="N22" s="63"/>
      <c r="O22" s="63"/>
    </row>
    <row r="23" spans="1:15" s="65" customFormat="1" ht="42.95" customHeight="1">
      <c r="A23" s="25" t="s">
        <v>302</v>
      </c>
      <c r="B23" s="53" t="s">
        <v>303</v>
      </c>
      <c r="C23" s="64" t="s">
        <v>21</v>
      </c>
      <c r="D23" s="64"/>
      <c r="E23" s="63" t="s">
        <v>15</v>
      </c>
      <c r="F23" s="63" t="s">
        <v>14</v>
      </c>
      <c r="G23" s="64" t="s">
        <v>304</v>
      </c>
      <c r="H23" s="63"/>
      <c r="I23" s="53">
        <v>16</v>
      </c>
      <c r="J23" s="53"/>
      <c r="K23" s="64"/>
      <c r="L23" s="64"/>
      <c r="M23" s="63" t="s">
        <v>22</v>
      </c>
      <c r="N23" s="63"/>
      <c r="O23" s="64" t="s">
        <v>305</v>
      </c>
    </row>
    <row r="24" spans="1:15" s="65" customFormat="1" ht="42.95" customHeight="1">
      <c r="A24" s="25" t="s">
        <v>306</v>
      </c>
      <c r="B24" s="77" t="s">
        <v>307</v>
      </c>
      <c r="C24" s="63" t="s">
        <v>21</v>
      </c>
      <c r="D24" s="63"/>
      <c r="E24" s="63" t="s">
        <v>15</v>
      </c>
      <c r="F24" s="63" t="s">
        <v>14</v>
      </c>
      <c r="G24" s="63" t="s">
        <v>308</v>
      </c>
      <c r="H24" s="63" t="s">
        <v>167</v>
      </c>
      <c r="I24" s="53">
        <v>9</v>
      </c>
      <c r="J24" s="53">
        <v>9</v>
      </c>
      <c r="K24" s="63"/>
      <c r="L24" s="63"/>
      <c r="M24" s="63" t="s">
        <v>13</v>
      </c>
      <c r="N24" s="63"/>
      <c r="O24" s="63"/>
    </row>
    <row r="25" spans="1:15" s="65" customFormat="1" ht="42.95" customHeight="1">
      <c r="A25" s="25" t="s">
        <v>309</v>
      </c>
      <c r="B25" s="53" t="s">
        <v>310</v>
      </c>
      <c r="C25" s="63" t="s">
        <v>21</v>
      </c>
      <c r="D25" s="63"/>
      <c r="E25" s="63" t="s">
        <v>15</v>
      </c>
      <c r="F25" s="63" t="s">
        <v>14</v>
      </c>
      <c r="G25" s="63" t="s">
        <v>311</v>
      </c>
      <c r="H25" s="63" t="s">
        <v>193</v>
      </c>
      <c r="I25" s="53">
        <v>9</v>
      </c>
      <c r="J25" s="53">
        <v>9</v>
      </c>
      <c r="K25" s="63"/>
      <c r="L25" s="63"/>
      <c r="M25" s="63" t="s">
        <v>13</v>
      </c>
      <c r="N25" s="63"/>
      <c r="O25" s="63"/>
    </row>
    <row r="26" spans="1:15" s="65" customFormat="1" ht="62.1" customHeight="1">
      <c r="A26" s="75">
        <v>3</v>
      </c>
      <c r="B26" s="52" t="s">
        <v>312</v>
      </c>
      <c r="C26" s="63" t="s">
        <v>12</v>
      </c>
      <c r="D26" s="63">
        <v>6</v>
      </c>
      <c r="E26" s="63" t="s">
        <v>15</v>
      </c>
      <c r="F26" s="63" t="s">
        <v>14</v>
      </c>
      <c r="G26" s="63" t="s">
        <v>313</v>
      </c>
      <c r="H26" s="63" t="s">
        <v>191</v>
      </c>
      <c r="I26" s="67"/>
      <c r="J26" s="67"/>
      <c r="K26" s="63"/>
      <c r="L26" s="63"/>
      <c r="M26" s="63" t="s">
        <v>13</v>
      </c>
      <c r="N26" s="63"/>
      <c r="O26" s="63"/>
    </row>
    <row r="27" spans="1:15" s="65" customFormat="1" ht="62.1" customHeight="1">
      <c r="A27" s="25" t="s">
        <v>314</v>
      </c>
      <c r="B27" s="53" t="s">
        <v>315</v>
      </c>
      <c r="C27" s="63" t="s">
        <v>21</v>
      </c>
      <c r="D27" s="63"/>
      <c r="E27" s="63" t="s">
        <v>15</v>
      </c>
      <c r="F27" s="63" t="s">
        <v>14</v>
      </c>
      <c r="G27" s="63" t="s">
        <v>316</v>
      </c>
      <c r="H27" s="63" t="s">
        <v>191</v>
      </c>
      <c r="I27" s="53">
        <v>12</v>
      </c>
      <c r="J27" s="53">
        <v>12</v>
      </c>
      <c r="K27" s="63"/>
      <c r="L27" s="63"/>
      <c r="M27" s="63" t="s">
        <v>13</v>
      </c>
      <c r="N27" s="63"/>
      <c r="O27" s="63"/>
    </row>
    <row r="28" spans="1:15" s="65" customFormat="1" ht="42.95" customHeight="1">
      <c r="A28" s="25" t="s">
        <v>317</v>
      </c>
      <c r="B28" s="53" t="s">
        <v>318</v>
      </c>
      <c r="C28" s="63" t="s">
        <v>21</v>
      </c>
      <c r="D28" s="63"/>
      <c r="E28" s="63" t="s">
        <v>15</v>
      </c>
      <c r="F28" s="63" t="s">
        <v>14</v>
      </c>
      <c r="G28" s="63" t="s">
        <v>319</v>
      </c>
      <c r="H28" s="63" t="s">
        <v>173</v>
      </c>
      <c r="I28" s="53">
        <v>20</v>
      </c>
      <c r="J28" s="53"/>
      <c r="K28" s="63"/>
      <c r="L28" s="63"/>
      <c r="M28" s="63" t="s">
        <v>13</v>
      </c>
      <c r="N28" s="63"/>
      <c r="O28" s="63"/>
    </row>
    <row r="29" spans="1:15" s="65" customFormat="1" ht="42.95" customHeight="1">
      <c r="A29" s="75">
        <v>4</v>
      </c>
      <c r="B29" s="52" t="s">
        <v>320</v>
      </c>
      <c r="C29" s="63" t="s">
        <v>12</v>
      </c>
      <c r="D29" s="63">
        <v>6</v>
      </c>
      <c r="E29" s="63" t="s">
        <v>15</v>
      </c>
      <c r="F29" s="63" t="s">
        <v>14</v>
      </c>
      <c r="G29" s="63" t="s">
        <v>321</v>
      </c>
      <c r="H29" s="63" t="s">
        <v>225</v>
      </c>
      <c r="I29" s="67"/>
      <c r="J29" s="67"/>
      <c r="K29" s="63"/>
      <c r="L29" s="63"/>
      <c r="M29" s="63" t="s">
        <v>13</v>
      </c>
      <c r="N29" s="63"/>
      <c r="O29" s="63"/>
    </row>
    <row r="30" spans="1:15" s="65" customFormat="1" ht="42.95" customHeight="1">
      <c r="A30" s="25" t="s">
        <v>322</v>
      </c>
      <c r="B30" s="53" t="s">
        <v>323</v>
      </c>
      <c r="C30" s="63" t="s">
        <v>21</v>
      </c>
      <c r="D30" s="63"/>
      <c r="E30" s="63" t="s">
        <v>15</v>
      </c>
      <c r="F30" s="63" t="s">
        <v>14</v>
      </c>
      <c r="G30" s="63" t="s">
        <v>324</v>
      </c>
      <c r="H30" s="63" t="s">
        <v>225</v>
      </c>
      <c r="I30" s="53">
        <v>9</v>
      </c>
      <c r="J30" s="53">
        <v>9</v>
      </c>
      <c r="K30" s="63"/>
      <c r="L30" s="63"/>
      <c r="M30" s="63" t="s">
        <v>13</v>
      </c>
      <c r="N30" s="63"/>
      <c r="O30" s="63"/>
    </row>
    <row r="31" spans="1:15" s="65" customFormat="1" ht="42.95" customHeight="1">
      <c r="A31" s="25" t="s">
        <v>325</v>
      </c>
      <c r="B31" s="53" t="s">
        <v>326</v>
      </c>
      <c r="C31" s="63" t="s">
        <v>21</v>
      </c>
      <c r="D31" s="63"/>
      <c r="E31" s="63" t="s">
        <v>15</v>
      </c>
      <c r="F31" s="63" t="s">
        <v>14</v>
      </c>
      <c r="G31" s="63" t="s">
        <v>327</v>
      </c>
      <c r="H31" s="63" t="s">
        <v>225</v>
      </c>
      <c r="I31" s="53">
        <v>9</v>
      </c>
      <c r="J31" s="53">
        <v>9</v>
      </c>
      <c r="K31" s="63"/>
      <c r="L31" s="63"/>
      <c r="M31" s="63" t="s">
        <v>13</v>
      </c>
      <c r="N31" s="63"/>
      <c r="O31" s="63"/>
    </row>
    <row r="32" spans="1:15" s="65" customFormat="1" ht="42.95" customHeight="1">
      <c r="A32" s="75">
        <v>5</v>
      </c>
      <c r="B32" s="52" t="s">
        <v>328</v>
      </c>
      <c r="C32" s="63" t="s">
        <v>12</v>
      </c>
      <c r="D32" s="63">
        <v>6</v>
      </c>
      <c r="E32" s="63" t="s">
        <v>15</v>
      </c>
      <c r="F32" s="63" t="s">
        <v>14</v>
      </c>
      <c r="G32" s="63" t="s">
        <v>329</v>
      </c>
      <c r="H32" s="63" t="s">
        <v>167</v>
      </c>
      <c r="I32" s="67"/>
      <c r="J32" s="67"/>
      <c r="K32" s="63"/>
      <c r="L32" s="63"/>
      <c r="M32" s="63" t="s">
        <v>13</v>
      </c>
      <c r="N32" s="63"/>
      <c r="O32" s="63"/>
    </row>
    <row r="33" spans="1:15" s="65" customFormat="1" ht="42.95" customHeight="1">
      <c r="A33" s="25" t="s">
        <v>330</v>
      </c>
      <c r="B33" s="77" t="s">
        <v>331</v>
      </c>
      <c r="C33" s="63" t="s">
        <v>21</v>
      </c>
      <c r="D33" s="63"/>
      <c r="E33" s="63" t="s">
        <v>15</v>
      </c>
      <c r="F33" s="63" t="s">
        <v>14</v>
      </c>
      <c r="G33" s="63" t="s">
        <v>332</v>
      </c>
      <c r="H33" s="63" t="s">
        <v>167</v>
      </c>
      <c r="I33" s="53">
        <v>12</v>
      </c>
      <c r="J33" s="53">
        <v>12</v>
      </c>
      <c r="K33" s="63"/>
      <c r="L33" s="63"/>
      <c r="M33" s="63" t="s">
        <v>13</v>
      </c>
      <c r="N33" s="63"/>
      <c r="O33" s="63"/>
    </row>
    <row r="34" spans="1:15" s="65" customFormat="1" ht="42.95" customHeight="1">
      <c r="A34" s="25" t="s">
        <v>333</v>
      </c>
      <c r="B34" s="53" t="s">
        <v>334</v>
      </c>
      <c r="C34" s="63" t="s">
        <v>21</v>
      </c>
      <c r="D34" s="63"/>
      <c r="E34" s="63" t="s">
        <v>15</v>
      </c>
      <c r="F34" s="63" t="s">
        <v>14</v>
      </c>
      <c r="G34" s="63" t="s">
        <v>335</v>
      </c>
      <c r="H34" s="63" t="s">
        <v>167</v>
      </c>
      <c r="I34" s="53">
        <v>9</v>
      </c>
      <c r="J34" s="53">
        <v>9</v>
      </c>
      <c r="K34" s="63"/>
      <c r="L34" s="63"/>
      <c r="M34" s="63" t="s">
        <v>13</v>
      </c>
      <c r="N34" s="63"/>
      <c r="O34" s="63"/>
    </row>
    <row r="35" spans="1:15" s="65" customFormat="1" ht="42.95" customHeight="1">
      <c r="A35" s="75">
        <v>6</v>
      </c>
      <c r="B35" s="54" t="s">
        <v>336</v>
      </c>
      <c r="C35" s="63" t="s">
        <v>12</v>
      </c>
      <c r="D35" s="63">
        <v>6</v>
      </c>
      <c r="E35" s="63" t="s">
        <v>15</v>
      </c>
      <c r="F35" s="63" t="s">
        <v>14</v>
      </c>
      <c r="G35" s="63" t="s">
        <v>337</v>
      </c>
      <c r="H35" s="63" t="s">
        <v>167</v>
      </c>
      <c r="I35" s="66"/>
      <c r="J35" s="66"/>
      <c r="K35" s="63"/>
      <c r="L35" s="63"/>
      <c r="M35" s="63" t="s">
        <v>13</v>
      </c>
      <c r="N35" s="63"/>
      <c r="O35" s="63"/>
    </row>
    <row r="36" spans="1:15" s="65" customFormat="1" ht="42.95" customHeight="1">
      <c r="A36" s="25" t="s">
        <v>338</v>
      </c>
      <c r="B36" s="53" t="s">
        <v>339</v>
      </c>
      <c r="C36" s="63" t="s">
        <v>21</v>
      </c>
      <c r="D36" s="63"/>
      <c r="E36" s="63" t="s">
        <v>15</v>
      </c>
      <c r="F36" s="63" t="s">
        <v>14</v>
      </c>
      <c r="G36" s="63" t="s">
        <v>340</v>
      </c>
      <c r="H36" s="63" t="s">
        <v>167</v>
      </c>
      <c r="I36" s="53"/>
      <c r="J36" s="53">
        <v>30</v>
      </c>
      <c r="K36" s="63"/>
      <c r="L36" s="63"/>
      <c r="M36" s="63" t="s">
        <v>13</v>
      </c>
      <c r="N36" s="63"/>
      <c r="O36" s="63"/>
    </row>
    <row r="37" spans="1:15" s="65" customFormat="1" ht="42.95" customHeight="1">
      <c r="A37" s="25" t="s">
        <v>341</v>
      </c>
      <c r="B37" s="53" t="s">
        <v>342</v>
      </c>
      <c r="C37" s="63" t="s">
        <v>21</v>
      </c>
      <c r="D37" s="63"/>
      <c r="E37" s="63" t="s">
        <v>15</v>
      </c>
      <c r="F37" s="63" t="s">
        <v>14</v>
      </c>
      <c r="G37" s="63" t="s">
        <v>343</v>
      </c>
      <c r="H37" s="63" t="s">
        <v>167</v>
      </c>
      <c r="I37" s="53">
        <v>10</v>
      </c>
      <c r="J37" s="53">
        <v>20</v>
      </c>
      <c r="K37" s="63"/>
      <c r="L37" s="63"/>
      <c r="M37" s="63" t="s">
        <v>13</v>
      </c>
      <c r="N37" s="63"/>
      <c r="O37" s="63"/>
    </row>
    <row r="38" spans="1:15" s="65" customFormat="1" ht="42.95" customHeight="1">
      <c r="A38" s="75">
        <v>7</v>
      </c>
      <c r="B38" s="52" t="s">
        <v>344</v>
      </c>
      <c r="C38" s="63" t="s">
        <v>12</v>
      </c>
      <c r="D38" s="63">
        <v>18</v>
      </c>
      <c r="E38" s="63" t="s">
        <v>15</v>
      </c>
      <c r="F38" s="63" t="s">
        <v>14</v>
      </c>
      <c r="G38" s="63" t="s">
        <v>345</v>
      </c>
      <c r="H38" s="63" t="s">
        <v>167</v>
      </c>
      <c r="I38" s="67"/>
      <c r="J38" s="67"/>
      <c r="K38" s="63"/>
      <c r="L38" s="63"/>
      <c r="M38" s="63" t="s">
        <v>13</v>
      </c>
      <c r="N38" s="63"/>
      <c r="O38" s="63"/>
    </row>
    <row r="39" spans="1:15" s="65" customFormat="1" ht="42.95" customHeight="1">
      <c r="A39" s="25" t="s">
        <v>346</v>
      </c>
      <c r="B39" s="53" t="s">
        <v>347</v>
      </c>
      <c r="C39" s="63" t="s">
        <v>21</v>
      </c>
      <c r="D39" s="63"/>
      <c r="E39" s="63" t="s">
        <v>15</v>
      </c>
      <c r="F39" s="63" t="s">
        <v>14</v>
      </c>
      <c r="G39" s="63" t="s">
        <v>348</v>
      </c>
      <c r="H39" s="63" t="s">
        <v>167</v>
      </c>
      <c r="I39" s="53"/>
      <c r="J39" s="53">
        <v>20</v>
      </c>
      <c r="K39" s="63"/>
      <c r="L39" s="63"/>
      <c r="M39" s="63" t="s">
        <v>13</v>
      </c>
      <c r="N39" s="63"/>
      <c r="O39" s="63"/>
    </row>
    <row r="40" spans="1:15" s="65" customFormat="1" ht="42.95" customHeight="1">
      <c r="A40" s="25" t="s">
        <v>349</v>
      </c>
      <c r="B40" s="53" t="s">
        <v>350</v>
      </c>
      <c r="C40" s="63" t="s">
        <v>21</v>
      </c>
      <c r="D40" s="63"/>
      <c r="E40" s="63" t="s">
        <v>15</v>
      </c>
      <c r="F40" s="63" t="s">
        <v>14</v>
      </c>
      <c r="G40" s="63" t="s">
        <v>351</v>
      </c>
      <c r="H40" s="63" t="s">
        <v>167</v>
      </c>
      <c r="I40" s="53"/>
      <c r="J40" s="53">
        <v>12</v>
      </c>
      <c r="K40" s="63"/>
      <c r="L40" s="63"/>
      <c r="M40" s="63" t="s">
        <v>13</v>
      </c>
      <c r="N40" s="63"/>
      <c r="O40" s="63"/>
    </row>
    <row r="41" spans="1:15" s="65" customFormat="1" ht="42.95" customHeight="1">
      <c r="A41" s="25" t="s">
        <v>352</v>
      </c>
      <c r="B41" s="53" t="s">
        <v>353</v>
      </c>
      <c r="C41" s="63" t="s">
        <v>21</v>
      </c>
      <c r="D41" s="63"/>
      <c r="E41" s="63" t="s">
        <v>15</v>
      </c>
      <c r="F41" s="63" t="s">
        <v>14</v>
      </c>
      <c r="G41" s="63" t="s">
        <v>354</v>
      </c>
      <c r="H41" s="63" t="s">
        <v>167</v>
      </c>
      <c r="I41" s="53"/>
      <c r="J41" s="53">
        <v>20</v>
      </c>
      <c r="K41" s="63"/>
      <c r="L41" s="63"/>
      <c r="M41" s="63" t="s">
        <v>13</v>
      </c>
      <c r="N41" s="63"/>
      <c r="O41" s="63"/>
    </row>
    <row r="42" spans="1:15" s="65" customFormat="1" ht="42.95" customHeight="1">
      <c r="A42" s="75">
        <v>8</v>
      </c>
      <c r="B42" s="52" t="s">
        <v>355</v>
      </c>
      <c r="C42" s="63" t="s">
        <v>12</v>
      </c>
      <c r="D42" s="63">
        <v>6</v>
      </c>
      <c r="E42" s="63" t="s">
        <v>15</v>
      </c>
      <c r="F42" s="63" t="s">
        <v>14</v>
      </c>
      <c r="G42" s="63" t="s">
        <v>356</v>
      </c>
      <c r="H42" s="63"/>
      <c r="I42" s="67"/>
      <c r="J42" s="67"/>
      <c r="K42" s="63"/>
      <c r="L42" s="63"/>
      <c r="M42" s="63" t="s">
        <v>13</v>
      </c>
      <c r="N42" s="63"/>
      <c r="O42" s="63"/>
    </row>
    <row r="43" spans="1:15" s="65" customFormat="1" ht="42.95" customHeight="1">
      <c r="A43" s="25" t="s">
        <v>357</v>
      </c>
      <c r="B43" s="53" t="s">
        <v>358</v>
      </c>
      <c r="C43" s="63" t="s">
        <v>21</v>
      </c>
      <c r="D43" s="63"/>
      <c r="E43" s="63" t="s">
        <v>24</v>
      </c>
      <c r="F43" s="63" t="s">
        <v>14</v>
      </c>
      <c r="G43" s="63" t="s">
        <v>359</v>
      </c>
      <c r="H43" s="63" t="s">
        <v>157</v>
      </c>
      <c r="I43" s="53">
        <v>12</v>
      </c>
      <c r="J43" s="53">
        <v>12</v>
      </c>
      <c r="K43" s="63"/>
      <c r="L43" s="63"/>
      <c r="M43" s="63" t="s">
        <v>13</v>
      </c>
      <c r="N43" s="63"/>
      <c r="O43" s="63"/>
    </row>
    <row r="44" spans="1:15" s="65" customFormat="1" ht="42.95" customHeight="1">
      <c r="A44" s="25" t="s">
        <v>360</v>
      </c>
      <c r="B44" s="53" t="s">
        <v>361</v>
      </c>
      <c r="C44" s="63" t="s">
        <v>21</v>
      </c>
      <c r="D44" s="63"/>
      <c r="E44" s="63" t="s">
        <v>24</v>
      </c>
      <c r="F44" s="63" t="s">
        <v>14</v>
      </c>
      <c r="G44" s="63" t="s">
        <v>362</v>
      </c>
      <c r="H44" s="63" t="s">
        <v>173</v>
      </c>
      <c r="I44" s="53">
        <v>12</v>
      </c>
      <c r="J44" s="53">
        <v>12</v>
      </c>
      <c r="K44" s="63"/>
      <c r="L44" s="63"/>
      <c r="M44" s="63" t="s">
        <v>13</v>
      </c>
      <c r="N44" s="63"/>
      <c r="O44" s="63"/>
    </row>
    <row r="45" spans="1:15" s="65" customFormat="1" ht="62.1" customHeight="1">
      <c r="A45" s="25" t="s">
        <v>363</v>
      </c>
      <c r="B45" s="53" t="s">
        <v>364</v>
      </c>
      <c r="C45" s="63" t="s">
        <v>21</v>
      </c>
      <c r="D45" s="63"/>
      <c r="E45" s="63" t="s">
        <v>24</v>
      </c>
      <c r="F45" s="63" t="s">
        <v>14</v>
      </c>
      <c r="G45" s="63" t="s">
        <v>365</v>
      </c>
      <c r="H45" s="63" t="s">
        <v>191</v>
      </c>
      <c r="I45" s="53">
        <v>12</v>
      </c>
      <c r="J45" s="53">
        <v>12</v>
      </c>
      <c r="K45" s="63"/>
      <c r="L45" s="63"/>
      <c r="M45" s="63" t="s">
        <v>13</v>
      </c>
      <c r="N45" s="63"/>
      <c r="O45" s="63"/>
    </row>
    <row r="46" spans="1:15" s="65" customFormat="1" ht="42.95" customHeight="1">
      <c r="A46" s="25" t="s">
        <v>366</v>
      </c>
      <c r="B46" s="53" t="s">
        <v>367</v>
      </c>
      <c r="C46" s="63" t="s">
        <v>21</v>
      </c>
      <c r="D46" s="63"/>
      <c r="E46" s="63" t="s">
        <v>24</v>
      </c>
      <c r="F46" s="63" t="s">
        <v>23</v>
      </c>
      <c r="G46" s="63" t="s">
        <v>368</v>
      </c>
      <c r="H46" s="63" t="s">
        <v>203</v>
      </c>
      <c r="I46" s="53">
        <v>12</v>
      </c>
      <c r="J46" s="53">
        <v>12</v>
      </c>
      <c r="K46" s="63"/>
      <c r="L46" s="63"/>
      <c r="M46" s="63" t="s">
        <v>22</v>
      </c>
      <c r="N46" s="63" t="s">
        <v>369</v>
      </c>
      <c r="O46" s="63" t="s">
        <v>370</v>
      </c>
    </row>
    <row r="47" spans="1:15" s="65" customFormat="1" ht="42.95" customHeight="1">
      <c r="A47" s="25" t="s">
        <v>371</v>
      </c>
      <c r="B47" s="53" t="s">
        <v>372</v>
      </c>
      <c r="C47" s="63" t="s">
        <v>21</v>
      </c>
      <c r="D47" s="63"/>
      <c r="E47" s="63" t="s">
        <v>24</v>
      </c>
      <c r="F47" s="63" t="s">
        <v>14</v>
      </c>
      <c r="G47" s="63" t="s">
        <v>373</v>
      </c>
      <c r="H47" s="63" t="s">
        <v>203</v>
      </c>
      <c r="I47" s="53">
        <v>12</v>
      </c>
      <c r="J47" s="53">
        <v>12</v>
      </c>
      <c r="K47" s="63"/>
      <c r="L47" s="63"/>
      <c r="M47" s="63" t="s">
        <v>13</v>
      </c>
      <c r="N47" s="63"/>
      <c r="O47" s="63"/>
    </row>
    <row r="48" spans="1:15" s="65" customFormat="1" ht="62.1" customHeight="1">
      <c r="A48" s="25" t="s">
        <v>374</v>
      </c>
      <c r="B48" s="53" t="s">
        <v>375</v>
      </c>
      <c r="C48" s="63" t="s">
        <v>21</v>
      </c>
      <c r="D48" s="63"/>
      <c r="E48" s="63" t="s">
        <v>24</v>
      </c>
      <c r="F48" s="63" t="s">
        <v>14</v>
      </c>
      <c r="G48" s="63" t="s">
        <v>376</v>
      </c>
      <c r="H48" s="63" t="s">
        <v>191</v>
      </c>
      <c r="I48" s="53">
        <v>12</v>
      </c>
      <c r="J48" s="53">
        <v>12</v>
      </c>
      <c r="K48" s="63"/>
      <c r="L48" s="63"/>
      <c r="M48" s="63" t="s">
        <v>13</v>
      </c>
      <c r="N48" s="63"/>
      <c r="O48" s="63"/>
    </row>
    <row r="49" spans="1:15" s="65" customFormat="1" ht="42.95" customHeight="1">
      <c r="A49" s="25" t="s">
        <v>377</v>
      </c>
      <c r="B49" s="53" t="s">
        <v>378</v>
      </c>
      <c r="C49" s="63" t="s">
        <v>21</v>
      </c>
      <c r="D49" s="63"/>
      <c r="E49" s="63" t="s">
        <v>24</v>
      </c>
      <c r="F49" s="63" t="s">
        <v>23</v>
      </c>
      <c r="G49" s="63" t="s">
        <v>379</v>
      </c>
      <c r="H49" s="63" t="s">
        <v>203</v>
      </c>
      <c r="I49" s="53">
        <v>12</v>
      </c>
      <c r="J49" s="53">
        <v>12</v>
      </c>
      <c r="K49" s="63"/>
      <c r="L49" s="63"/>
      <c r="M49" s="63" t="s">
        <v>22</v>
      </c>
      <c r="N49" s="63" t="s">
        <v>369</v>
      </c>
      <c r="O49" s="63" t="s">
        <v>370</v>
      </c>
    </row>
    <row r="50" spans="1:15" ht="43.35" customHeight="1">
      <c r="A50" s="26"/>
      <c r="B50" s="30"/>
      <c r="C50" s="7"/>
      <c r="D50" s="12"/>
      <c r="E50" s="8"/>
      <c r="F50" s="8"/>
      <c r="G50" s="8"/>
      <c r="H50" s="12"/>
      <c r="I50" s="7"/>
      <c r="J50" s="7"/>
      <c r="K50" s="7"/>
      <c r="L50" s="7"/>
      <c r="M50" s="7"/>
      <c r="N50" s="8"/>
      <c r="O50" s="8"/>
    </row>
    <row r="51" spans="1:15" ht="43.35" customHeight="1">
      <c r="A51" s="27"/>
      <c r="B51" s="31"/>
      <c r="C51" s="15"/>
      <c r="D51" s="14"/>
      <c r="E51" s="9"/>
      <c r="F51" s="9"/>
      <c r="G51" s="9"/>
      <c r="H51" s="14"/>
      <c r="I51" s="15"/>
      <c r="J51" s="15"/>
      <c r="K51" s="15"/>
      <c r="L51" s="15"/>
      <c r="M51" s="15"/>
      <c r="N51" s="9"/>
      <c r="O51" s="9"/>
    </row>
    <row r="52" spans="1:15" ht="43.35" customHeight="1">
      <c r="A52" s="26"/>
      <c r="B52" s="30"/>
      <c r="C52" s="7"/>
      <c r="D52" s="12"/>
      <c r="E52" s="8"/>
      <c r="F52" s="8"/>
      <c r="G52" s="8"/>
      <c r="H52" s="12"/>
      <c r="I52" s="7"/>
      <c r="J52" s="7"/>
      <c r="K52" s="7"/>
      <c r="L52" s="7"/>
      <c r="M52" s="7"/>
      <c r="N52" s="8"/>
      <c r="O52" s="8"/>
    </row>
    <row r="53" spans="1:15" ht="43.35" customHeight="1">
      <c r="A53" s="26"/>
      <c r="B53" s="30"/>
      <c r="C53" s="7"/>
      <c r="D53" s="12"/>
      <c r="E53" s="8"/>
      <c r="F53" s="8"/>
      <c r="G53" s="8"/>
      <c r="H53" s="12"/>
      <c r="I53" s="7"/>
      <c r="J53" s="7"/>
      <c r="K53" s="7"/>
      <c r="L53" s="7"/>
      <c r="M53" s="7"/>
      <c r="N53" s="8"/>
      <c r="O53" s="8"/>
    </row>
    <row r="54" spans="1:15" ht="43.35" customHeight="1">
      <c r="A54" s="26"/>
      <c r="B54" s="30"/>
      <c r="C54" s="7"/>
      <c r="D54" s="12"/>
      <c r="E54" s="8"/>
      <c r="F54" s="8"/>
      <c r="G54" s="8"/>
      <c r="H54" s="12"/>
      <c r="I54" s="7"/>
      <c r="J54" s="7"/>
      <c r="K54" s="7"/>
      <c r="L54" s="7"/>
      <c r="M54" s="7"/>
      <c r="N54" s="8"/>
      <c r="O54" s="8"/>
    </row>
    <row r="55" spans="1:15" ht="43.35" customHeight="1">
      <c r="A55" s="26"/>
      <c r="B55" s="30"/>
      <c r="C55" s="7"/>
      <c r="D55" s="12"/>
      <c r="E55" s="8"/>
      <c r="F55" s="8"/>
      <c r="G55" s="8"/>
      <c r="H55" s="12"/>
      <c r="I55" s="7"/>
      <c r="J55" s="7"/>
      <c r="K55" s="7"/>
      <c r="L55" s="7"/>
      <c r="M55" s="7"/>
      <c r="N55" s="8"/>
      <c r="O55" s="8"/>
    </row>
    <row r="56" spans="1:15" ht="43.35" customHeight="1">
      <c r="A56" s="26"/>
      <c r="B56" s="30"/>
      <c r="C56" s="7"/>
      <c r="D56" s="12"/>
      <c r="E56" s="8"/>
      <c r="F56" s="8"/>
      <c r="G56" s="8"/>
      <c r="H56" s="12"/>
      <c r="I56" s="7"/>
      <c r="J56" s="7"/>
      <c r="K56" s="7"/>
      <c r="L56" s="7"/>
      <c r="M56" s="7"/>
      <c r="N56" s="8"/>
      <c r="O56" s="8"/>
    </row>
    <row r="57" spans="1:15" ht="43.35" customHeight="1">
      <c r="A57" s="26"/>
      <c r="B57" s="30"/>
      <c r="C57" s="7"/>
      <c r="D57" s="12"/>
      <c r="E57" s="8"/>
      <c r="F57" s="8"/>
      <c r="G57" s="8"/>
      <c r="H57" s="12"/>
      <c r="I57" s="7"/>
      <c r="J57" s="7"/>
      <c r="K57" s="7"/>
      <c r="L57" s="7"/>
      <c r="M57" s="7"/>
      <c r="N57" s="8"/>
      <c r="O57" s="8"/>
    </row>
    <row r="58" spans="1:15" ht="43.35" customHeight="1">
      <c r="A58" s="26"/>
      <c r="B58" s="30"/>
      <c r="C58" s="7"/>
      <c r="D58" s="12"/>
      <c r="E58" s="8"/>
      <c r="F58" s="8"/>
      <c r="G58" s="8"/>
      <c r="H58" s="12"/>
      <c r="I58" s="7"/>
      <c r="J58" s="7"/>
      <c r="K58" s="7"/>
      <c r="L58" s="7"/>
      <c r="M58" s="7"/>
      <c r="N58" s="8"/>
      <c r="O58" s="8"/>
    </row>
    <row r="59" spans="1:15" ht="43.35" customHeight="1">
      <c r="A59" s="26"/>
      <c r="B59" s="30"/>
      <c r="C59" s="7"/>
      <c r="D59" s="12"/>
      <c r="E59" s="8"/>
      <c r="F59" s="8"/>
      <c r="G59" s="8"/>
      <c r="H59" s="12"/>
      <c r="I59" s="7"/>
      <c r="J59" s="7"/>
      <c r="K59" s="7"/>
      <c r="L59" s="7"/>
      <c r="M59" s="7"/>
      <c r="N59" s="8"/>
      <c r="O59" s="8"/>
    </row>
    <row r="60" spans="1:15" ht="43.35" customHeight="1">
      <c r="A60" s="26"/>
      <c r="B60" s="30"/>
      <c r="C60" s="7"/>
      <c r="D60" s="12"/>
      <c r="E60" s="8"/>
      <c r="F60" s="8"/>
      <c r="G60" s="8"/>
      <c r="H60" s="12"/>
      <c r="I60" s="7"/>
      <c r="J60" s="7"/>
      <c r="K60" s="7"/>
      <c r="L60" s="7"/>
      <c r="M60" s="7"/>
      <c r="N60" s="8"/>
      <c r="O60" s="8"/>
    </row>
    <row r="61" spans="1:15" ht="43.35" customHeight="1">
      <c r="A61" s="26"/>
      <c r="B61" s="30"/>
      <c r="C61" s="7"/>
      <c r="D61" s="12"/>
      <c r="E61" s="8"/>
      <c r="F61" s="8"/>
      <c r="G61" s="8"/>
      <c r="H61" s="12"/>
      <c r="I61" s="7"/>
      <c r="J61" s="7"/>
      <c r="K61" s="7"/>
      <c r="L61" s="7"/>
      <c r="M61" s="7"/>
      <c r="N61" s="8"/>
      <c r="O61" s="8"/>
    </row>
    <row r="62" spans="1:15" ht="43.35" customHeight="1">
      <c r="A62" s="26"/>
      <c r="B62" s="30"/>
      <c r="C62" s="7"/>
      <c r="D62" s="12"/>
      <c r="E62" s="8"/>
      <c r="F62" s="8"/>
      <c r="G62" s="8"/>
      <c r="H62" s="12"/>
      <c r="I62" s="7"/>
      <c r="J62" s="7"/>
      <c r="K62" s="7"/>
      <c r="L62" s="7"/>
      <c r="M62" s="7"/>
      <c r="N62" s="8"/>
      <c r="O62" s="8"/>
    </row>
    <row r="63" spans="1:15" ht="43.35" customHeight="1">
      <c r="A63" s="26"/>
      <c r="B63" s="30"/>
      <c r="C63" s="7"/>
      <c r="D63" s="12"/>
      <c r="E63" s="8"/>
      <c r="F63" s="8"/>
      <c r="G63" s="8"/>
      <c r="H63" s="12"/>
      <c r="I63" s="7"/>
      <c r="J63" s="7"/>
      <c r="K63" s="7"/>
      <c r="L63" s="7"/>
      <c r="M63" s="7"/>
      <c r="N63" s="8"/>
      <c r="O63" s="8"/>
    </row>
    <row r="64" spans="1:15" ht="43.35" customHeight="1">
      <c r="A64" s="26"/>
      <c r="B64" s="30"/>
      <c r="C64" s="7"/>
      <c r="D64" s="12"/>
      <c r="E64" s="8"/>
      <c r="F64" s="8"/>
      <c r="G64" s="8"/>
      <c r="H64" s="12"/>
      <c r="I64" s="7"/>
      <c r="J64" s="7"/>
      <c r="K64" s="7"/>
      <c r="L64" s="7"/>
      <c r="M64" s="7"/>
      <c r="N64" s="8"/>
      <c r="O64" s="8"/>
    </row>
    <row r="65" spans="1:15" ht="43.35" customHeight="1">
      <c r="A65" s="26"/>
      <c r="B65" s="30"/>
      <c r="C65" s="7"/>
      <c r="D65" s="12"/>
      <c r="E65" s="8"/>
      <c r="F65" s="8"/>
      <c r="G65" s="8"/>
      <c r="H65" s="12"/>
      <c r="I65" s="7"/>
      <c r="J65" s="7"/>
      <c r="K65" s="7"/>
      <c r="L65" s="7"/>
      <c r="M65" s="7"/>
      <c r="N65" s="8"/>
      <c r="O65" s="8"/>
    </row>
    <row r="66" spans="1:15" ht="43.35" customHeight="1">
      <c r="A66" s="26"/>
      <c r="B66" s="30"/>
      <c r="C66" s="7"/>
      <c r="D66" s="12"/>
      <c r="E66" s="8"/>
      <c r="F66" s="8"/>
      <c r="G66" s="8"/>
      <c r="H66" s="12"/>
      <c r="I66" s="7"/>
      <c r="J66" s="7"/>
      <c r="K66" s="7"/>
      <c r="L66" s="7"/>
      <c r="M66" s="7"/>
      <c r="N66" s="8"/>
      <c r="O66" s="8"/>
    </row>
    <row r="67" spans="1:15" ht="43.35" customHeight="1">
      <c r="A67" s="26"/>
      <c r="B67" s="30"/>
      <c r="C67" s="7"/>
      <c r="D67" s="12"/>
      <c r="E67" s="8"/>
      <c r="F67" s="8"/>
      <c r="G67" s="8"/>
      <c r="H67" s="12"/>
      <c r="I67" s="7"/>
      <c r="J67" s="7"/>
      <c r="K67" s="7"/>
      <c r="L67" s="7"/>
      <c r="M67" s="7"/>
      <c r="N67" s="8"/>
      <c r="O67" s="8"/>
    </row>
    <row r="68" spans="1:15" ht="43.35" customHeight="1">
      <c r="A68" s="26"/>
      <c r="B68" s="30"/>
      <c r="C68" s="7"/>
      <c r="D68" s="12"/>
      <c r="E68" s="8"/>
      <c r="F68" s="8"/>
      <c r="G68" s="8"/>
      <c r="H68" s="12"/>
      <c r="I68" s="7"/>
      <c r="J68" s="7"/>
      <c r="K68" s="7"/>
      <c r="L68" s="7"/>
      <c r="M68" s="7"/>
      <c r="N68" s="8"/>
      <c r="O68" s="8"/>
    </row>
    <row r="69" spans="1:15" ht="43.35" customHeight="1">
      <c r="A69" s="26"/>
      <c r="B69" s="30"/>
      <c r="C69" s="7"/>
      <c r="D69" s="12"/>
      <c r="E69" s="8"/>
      <c r="F69" s="8"/>
      <c r="G69" s="8"/>
      <c r="H69" s="12"/>
      <c r="I69" s="7"/>
      <c r="J69" s="7"/>
      <c r="K69" s="7"/>
      <c r="L69" s="7"/>
      <c r="M69" s="7"/>
      <c r="N69" s="8"/>
      <c r="O69" s="8"/>
    </row>
    <row r="70" spans="1:15" ht="43.35" customHeight="1">
      <c r="A70" s="26"/>
      <c r="B70" s="30"/>
      <c r="C70" s="7"/>
      <c r="D70" s="12"/>
      <c r="E70" s="8"/>
      <c r="F70" s="8"/>
      <c r="G70" s="8"/>
      <c r="H70" s="12"/>
      <c r="I70" s="7"/>
      <c r="J70" s="7"/>
      <c r="K70" s="7"/>
      <c r="L70" s="7"/>
      <c r="M70" s="7"/>
      <c r="N70" s="8"/>
      <c r="O70" s="8"/>
    </row>
    <row r="71" spans="1:15" ht="43.35" customHeight="1">
      <c r="A71" s="26"/>
      <c r="B71" s="30"/>
      <c r="C71" s="7"/>
      <c r="D71" s="12"/>
      <c r="E71" s="8"/>
      <c r="F71" s="8"/>
      <c r="G71" s="8"/>
      <c r="H71" s="12"/>
      <c r="I71" s="7"/>
      <c r="J71" s="7"/>
      <c r="K71" s="7"/>
      <c r="L71" s="7"/>
      <c r="M71" s="7"/>
      <c r="N71" s="8"/>
      <c r="O71" s="8"/>
    </row>
    <row r="72" spans="1:15" ht="43.35" customHeight="1">
      <c r="A72" s="26"/>
      <c r="B72" s="30"/>
      <c r="C72" s="7"/>
      <c r="D72" s="12"/>
      <c r="E72" s="8"/>
      <c r="F72" s="8"/>
      <c r="G72" s="8"/>
      <c r="H72" s="12"/>
      <c r="I72" s="7"/>
      <c r="J72" s="7"/>
      <c r="K72" s="7"/>
      <c r="L72" s="7"/>
      <c r="M72" s="7"/>
      <c r="N72" s="8"/>
      <c r="O72" s="8"/>
    </row>
    <row r="73" spans="1:15" ht="43.35" customHeight="1">
      <c r="A73" s="26"/>
      <c r="B73" s="30"/>
      <c r="C73" s="7"/>
      <c r="D73" s="12"/>
      <c r="E73" s="8"/>
      <c r="F73" s="8"/>
      <c r="G73" s="8"/>
      <c r="H73" s="12"/>
      <c r="I73" s="7"/>
      <c r="J73" s="7"/>
      <c r="K73" s="7"/>
      <c r="L73" s="7"/>
      <c r="M73" s="7"/>
      <c r="N73" s="8"/>
      <c r="O73" s="8"/>
    </row>
    <row r="74" spans="1:15" ht="43.35" customHeight="1">
      <c r="A74" s="26"/>
      <c r="B74" s="30"/>
      <c r="C74" s="7"/>
      <c r="D74" s="12"/>
      <c r="E74" s="8"/>
      <c r="F74" s="8"/>
      <c r="G74" s="8"/>
      <c r="H74" s="12"/>
      <c r="I74" s="7"/>
      <c r="J74" s="7"/>
      <c r="K74" s="7"/>
      <c r="L74" s="7"/>
      <c r="M74" s="7"/>
      <c r="N74" s="8"/>
      <c r="O74" s="8"/>
    </row>
    <row r="75" spans="1:15" ht="43.35" customHeight="1">
      <c r="A75" s="26"/>
      <c r="B75" s="30"/>
      <c r="C75" s="7"/>
      <c r="D75" s="12"/>
      <c r="E75" s="8"/>
      <c r="F75" s="8"/>
      <c r="G75" s="8"/>
      <c r="H75" s="12"/>
      <c r="I75" s="7"/>
      <c r="J75" s="7"/>
      <c r="K75" s="7"/>
      <c r="L75" s="7"/>
      <c r="M75" s="7"/>
      <c r="N75" s="8"/>
      <c r="O75" s="8"/>
    </row>
    <row r="76" spans="1:15" ht="43.35" customHeight="1">
      <c r="A76" s="26"/>
      <c r="B76" s="30"/>
      <c r="C76" s="7"/>
      <c r="D76" s="12"/>
      <c r="E76" s="8"/>
      <c r="F76" s="8"/>
      <c r="G76" s="8"/>
      <c r="H76" s="12"/>
      <c r="I76" s="7"/>
      <c r="J76" s="7"/>
      <c r="K76" s="7"/>
      <c r="L76" s="7"/>
      <c r="M76" s="7"/>
      <c r="N76" s="8"/>
      <c r="O76" s="8"/>
    </row>
    <row r="77" spans="1:15" ht="43.35" customHeight="1">
      <c r="A77" s="26"/>
      <c r="B77" s="30"/>
      <c r="C77" s="7"/>
      <c r="D77" s="12"/>
      <c r="E77" s="8"/>
      <c r="F77" s="8"/>
      <c r="G77" s="8"/>
      <c r="H77" s="12"/>
      <c r="I77" s="7"/>
      <c r="J77" s="7"/>
      <c r="K77" s="7"/>
      <c r="L77" s="7"/>
      <c r="M77" s="7"/>
      <c r="N77" s="8"/>
      <c r="O77" s="8"/>
    </row>
    <row r="78" spans="1:15" ht="43.35" customHeight="1">
      <c r="A78" s="26"/>
      <c r="B78" s="30"/>
      <c r="C78" s="7"/>
      <c r="D78" s="12"/>
      <c r="E78" s="8"/>
      <c r="F78" s="8"/>
      <c r="G78" s="8"/>
      <c r="H78" s="12"/>
      <c r="I78" s="7"/>
      <c r="J78" s="7"/>
      <c r="K78" s="7"/>
      <c r="L78" s="7"/>
      <c r="M78" s="7"/>
      <c r="N78" s="8"/>
      <c r="O78" s="8"/>
    </row>
    <row r="79" spans="1:15" ht="43.35" customHeight="1">
      <c r="A79" s="26"/>
      <c r="B79" s="30"/>
      <c r="C79" s="7"/>
      <c r="D79" s="12"/>
      <c r="E79" s="8"/>
      <c r="F79" s="8"/>
      <c r="G79" s="8"/>
      <c r="H79" s="12"/>
      <c r="I79" s="7"/>
      <c r="J79" s="7"/>
      <c r="K79" s="7"/>
      <c r="L79" s="7"/>
      <c r="M79" s="7"/>
      <c r="N79" s="8"/>
      <c r="O79" s="8"/>
    </row>
    <row r="80" spans="1:15" ht="43.35" customHeight="1">
      <c r="A80" s="26"/>
      <c r="B80" s="30"/>
      <c r="C80" s="7"/>
      <c r="D80" s="12"/>
      <c r="E80" s="8"/>
      <c r="F80" s="8"/>
      <c r="G80" s="8"/>
      <c r="H80" s="12"/>
      <c r="I80" s="7"/>
      <c r="J80" s="7"/>
      <c r="K80" s="7"/>
      <c r="L80" s="7"/>
      <c r="M80" s="7"/>
      <c r="N80" s="8"/>
      <c r="O80" s="8"/>
    </row>
    <row r="81" spans="1:15" ht="43.35" customHeight="1">
      <c r="A81" s="26"/>
      <c r="B81" s="30"/>
      <c r="C81" s="7"/>
      <c r="D81" s="12"/>
      <c r="E81" s="8"/>
      <c r="F81" s="8"/>
      <c r="G81" s="8"/>
      <c r="H81" s="12"/>
      <c r="I81" s="7"/>
      <c r="J81" s="7"/>
      <c r="K81" s="7"/>
      <c r="L81" s="7"/>
      <c r="M81" s="7"/>
      <c r="N81" s="8"/>
      <c r="O81" s="8"/>
    </row>
    <row r="82" spans="1:15" ht="43.35" customHeight="1">
      <c r="A82" s="26"/>
      <c r="B82" s="30"/>
      <c r="C82" s="7"/>
      <c r="D82" s="12"/>
      <c r="E82" s="8"/>
      <c r="F82" s="8"/>
      <c r="G82" s="8"/>
      <c r="H82" s="12"/>
      <c r="I82" s="7"/>
      <c r="J82" s="7"/>
      <c r="K82" s="7"/>
      <c r="L82" s="7"/>
      <c r="M82" s="7"/>
      <c r="N82" s="8"/>
      <c r="O82" s="8"/>
    </row>
    <row r="83" spans="1:15" ht="43.35" customHeight="1">
      <c r="A83" s="26"/>
      <c r="B83" s="30"/>
      <c r="C83" s="7"/>
      <c r="D83" s="12"/>
      <c r="E83" s="8"/>
      <c r="F83" s="8"/>
      <c r="G83" s="8"/>
      <c r="H83" s="12"/>
      <c r="I83" s="7"/>
      <c r="J83" s="7"/>
      <c r="K83" s="7"/>
      <c r="L83" s="7"/>
      <c r="M83" s="7"/>
      <c r="N83" s="8"/>
      <c r="O83" s="8"/>
    </row>
    <row r="84" spans="1:15" ht="43.35" customHeight="1">
      <c r="A84" s="26"/>
      <c r="B84" s="30"/>
      <c r="C84" s="7"/>
      <c r="D84" s="12"/>
      <c r="E84" s="8"/>
      <c r="F84" s="8"/>
      <c r="G84" s="8"/>
      <c r="H84" s="12"/>
      <c r="I84" s="7"/>
      <c r="J84" s="7"/>
      <c r="K84" s="7"/>
      <c r="L84" s="7"/>
      <c r="M84" s="7"/>
      <c r="N84" s="8"/>
      <c r="O84" s="8"/>
    </row>
    <row r="85" spans="1:15" ht="43.35" customHeight="1">
      <c r="A85" s="26"/>
      <c r="B85" s="30"/>
      <c r="C85" s="7"/>
      <c r="D85" s="12"/>
      <c r="E85" s="8"/>
      <c r="F85" s="8"/>
      <c r="G85" s="8"/>
      <c r="H85" s="12"/>
      <c r="I85" s="7"/>
      <c r="J85" s="7"/>
      <c r="K85" s="7"/>
      <c r="L85" s="7"/>
      <c r="M85" s="7"/>
      <c r="N85" s="8"/>
      <c r="O85" s="8"/>
    </row>
    <row r="86" spans="1:15" ht="43.35" customHeight="1">
      <c r="A86" s="26"/>
      <c r="B86" s="30"/>
      <c r="C86" s="7"/>
      <c r="D86" s="12"/>
      <c r="E86" s="8"/>
      <c r="F86" s="8"/>
      <c r="G86" s="8"/>
      <c r="H86" s="12"/>
      <c r="I86" s="7"/>
      <c r="J86" s="7"/>
      <c r="K86" s="7"/>
      <c r="L86" s="7"/>
      <c r="M86" s="7"/>
      <c r="N86" s="8"/>
      <c r="O86" s="8"/>
    </row>
    <row r="87" spans="1:15" ht="43.35" customHeight="1">
      <c r="A87" s="26"/>
      <c r="B87" s="30"/>
      <c r="C87" s="7"/>
      <c r="D87" s="12"/>
      <c r="E87" s="8"/>
      <c r="F87" s="8"/>
      <c r="G87" s="8"/>
      <c r="H87" s="12"/>
      <c r="I87" s="7"/>
      <c r="J87" s="7"/>
      <c r="K87" s="7"/>
      <c r="L87" s="7"/>
      <c r="M87" s="7"/>
      <c r="N87" s="8"/>
      <c r="O87" s="8"/>
    </row>
    <row r="88" spans="1:15" ht="43.35" customHeight="1">
      <c r="A88" s="26"/>
      <c r="B88" s="30"/>
      <c r="C88" s="7"/>
      <c r="D88" s="12"/>
      <c r="E88" s="8"/>
      <c r="F88" s="8"/>
      <c r="G88" s="8"/>
      <c r="H88" s="12"/>
      <c r="I88" s="7"/>
      <c r="J88" s="7"/>
      <c r="K88" s="7"/>
      <c r="L88" s="7"/>
      <c r="M88" s="7"/>
      <c r="N88" s="8"/>
      <c r="O88" s="8"/>
    </row>
    <row r="89" spans="1:15" ht="43.35" customHeight="1">
      <c r="A89" s="26"/>
      <c r="B89" s="30"/>
      <c r="C89" s="7"/>
      <c r="D89" s="12"/>
      <c r="E89" s="8"/>
      <c r="F89" s="8"/>
      <c r="G89" s="8"/>
      <c r="H89" s="12"/>
      <c r="I89" s="7"/>
      <c r="J89" s="7"/>
      <c r="K89" s="7"/>
      <c r="L89" s="7"/>
      <c r="M89" s="7"/>
      <c r="N89" s="8"/>
      <c r="O89" s="8"/>
    </row>
    <row r="90" spans="1:15" ht="43.35" customHeight="1">
      <c r="A90" s="26"/>
      <c r="B90" s="30"/>
      <c r="C90" s="7"/>
      <c r="D90" s="12"/>
      <c r="E90" s="8"/>
      <c r="F90" s="8"/>
      <c r="G90" s="8"/>
      <c r="H90" s="12"/>
      <c r="I90" s="7"/>
      <c r="J90" s="7"/>
      <c r="K90" s="7"/>
      <c r="L90" s="7"/>
      <c r="M90" s="7"/>
      <c r="N90" s="8"/>
      <c r="O90" s="8"/>
    </row>
    <row r="91" spans="1:15" ht="43.35" customHeight="1">
      <c r="A91" s="26"/>
      <c r="B91" s="30"/>
      <c r="C91" s="7"/>
      <c r="D91" s="12"/>
      <c r="E91" s="8"/>
      <c r="F91" s="8"/>
      <c r="G91" s="8"/>
      <c r="H91" s="12"/>
      <c r="I91" s="7"/>
      <c r="J91" s="7"/>
      <c r="K91" s="7"/>
      <c r="L91" s="7"/>
      <c r="M91" s="7"/>
      <c r="N91" s="8"/>
      <c r="O91" s="8"/>
    </row>
    <row r="92" spans="1:15" ht="43.35" customHeight="1">
      <c r="A92" s="26"/>
      <c r="B92" s="30"/>
      <c r="C92" s="7"/>
      <c r="D92" s="12"/>
      <c r="E92" s="8"/>
      <c r="F92" s="8"/>
      <c r="G92" s="8"/>
      <c r="H92" s="12"/>
      <c r="I92" s="7"/>
      <c r="J92" s="7"/>
      <c r="K92" s="7"/>
      <c r="L92" s="7"/>
      <c r="M92" s="7"/>
      <c r="N92" s="8"/>
      <c r="O92" s="8"/>
    </row>
    <row r="93" spans="1:15" ht="43.35" customHeight="1">
      <c r="A93" s="26"/>
      <c r="B93" s="30"/>
      <c r="C93" s="7"/>
      <c r="D93" s="12"/>
      <c r="E93" s="8"/>
      <c r="F93" s="8"/>
      <c r="G93" s="8"/>
      <c r="H93" s="12"/>
      <c r="I93" s="7"/>
      <c r="J93" s="7"/>
      <c r="K93" s="7"/>
      <c r="L93" s="7"/>
      <c r="M93" s="7"/>
      <c r="N93" s="8"/>
      <c r="O93" s="8"/>
    </row>
    <row r="94" spans="1:15" ht="43.35" customHeight="1">
      <c r="A94" s="26"/>
      <c r="B94" s="30"/>
      <c r="C94" s="7"/>
      <c r="D94" s="12"/>
      <c r="E94" s="8"/>
      <c r="F94" s="8"/>
      <c r="G94" s="8"/>
      <c r="H94" s="12"/>
      <c r="I94" s="7"/>
      <c r="J94" s="7"/>
      <c r="K94" s="7"/>
      <c r="L94" s="7"/>
      <c r="M94" s="7"/>
      <c r="N94" s="8"/>
      <c r="O94" s="8"/>
    </row>
    <row r="95" spans="1:15" ht="43.35" customHeight="1">
      <c r="A95" s="26"/>
      <c r="B95" s="30"/>
      <c r="C95" s="7"/>
      <c r="D95" s="12"/>
      <c r="E95" s="8"/>
      <c r="F95" s="8"/>
      <c r="G95" s="8"/>
      <c r="H95" s="12"/>
      <c r="I95" s="7"/>
      <c r="J95" s="7"/>
      <c r="K95" s="7"/>
      <c r="L95" s="7"/>
      <c r="M95" s="7"/>
      <c r="N95" s="8"/>
      <c r="O95" s="8"/>
    </row>
    <row r="96" spans="1:15" ht="43.35" customHeight="1">
      <c r="A96" s="26"/>
      <c r="B96" s="30"/>
      <c r="C96" s="7"/>
      <c r="D96" s="12"/>
      <c r="E96" s="8"/>
      <c r="F96" s="8"/>
      <c r="G96" s="8"/>
      <c r="H96" s="12"/>
      <c r="I96" s="7"/>
      <c r="J96" s="7"/>
      <c r="K96" s="7"/>
      <c r="L96" s="7"/>
      <c r="M96" s="7"/>
      <c r="N96" s="8"/>
      <c r="O96" s="8"/>
    </row>
    <row r="97" spans="1:15" ht="43.35" customHeight="1">
      <c r="A97" s="26"/>
      <c r="B97" s="30"/>
      <c r="C97" s="7"/>
      <c r="D97" s="12"/>
      <c r="E97" s="8"/>
      <c r="F97" s="8"/>
      <c r="G97" s="8"/>
      <c r="H97" s="12"/>
      <c r="I97" s="7"/>
      <c r="J97" s="7"/>
      <c r="K97" s="7"/>
      <c r="L97" s="7"/>
      <c r="M97" s="7"/>
      <c r="N97" s="8"/>
      <c r="O97" s="8"/>
    </row>
    <row r="98" spans="1:15" ht="43.35" customHeight="1">
      <c r="A98" s="26"/>
      <c r="B98" s="30"/>
      <c r="C98" s="7"/>
      <c r="D98" s="12"/>
      <c r="E98" s="8"/>
      <c r="F98" s="8"/>
      <c r="G98" s="8"/>
      <c r="H98" s="12"/>
      <c r="I98" s="7"/>
      <c r="J98" s="7"/>
      <c r="K98" s="7"/>
      <c r="L98" s="7"/>
      <c r="M98" s="7"/>
      <c r="N98" s="8"/>
      <c r="O98" s="8"/>
    </row>
    <row r="99" spans="1:15" ht="43.35" customHeight="1">
      <c r="A99" s="26"/>
      <c r="B99" s="30"/>
      <c r="C99" s="7"/>
      <c r="D99" s="12"/>
      <c r="E99" s="8"/>
      <c r="F99" s="8"/>
      <c r="G99" s="8"/>
      <c r="H99" s="12"/>
      <c r="I99" s="7"/>
      <c r="J99" s="7"/>
      <c r="K99" s="7"/>
      <c r="L99" s="7"/>
      <c r="M99" s="7"/>
      <c r="N99" s="8"/>
      <c r="O99" s="8"/>
    </row>
    <row r="100" spans="1:15" ht="43.35" customHeight="1">
      <c r="A100" s="26"/>
      <c r="B100" s="30"/>
      <c r="C100" s="7"/>
      <c r="D100" s="12"/>
      <c r="E100" s="8"/>
      <c r="F100" s="8"/>
      <c r="G100" s="8"/>
      <c r="H100" s="12"/>
      <c r="I100" s="7"/>
      <c r="J100" s="7"/>
      <c r="K100" s="7"/>
      <c r="L100" s="7"/>
      <c r="M100" s="7"/>
      <c r="N100" s="8"/>
      <c r="O100" s="8"/>
    </row>
    <row r="101" spans="1:15" ht="43.35" customHeight="1">
      <c r="A101" s="26"/>
      <c r="B101" s="30"/>
      <c r="C101" s="7"/>
      <c r="D101" s="12"/>
      <c r="E101" s="8"/>
      <c r="F101" s="8"/>
      <c r="G101" s="8"/>
      <c r="H101" s="12"/>
      <c r="I101" s="7"/>
      <c r="J101" s="7"/>
      <c r="K101" s="7"/>
      <c r="L101" s="7"/>
      <c r="M101" s="7"/>
      <c r="N101" s="8"/>
      <c r="O101" s="8"/>
    </row>
    <row r="102" spans="1:15" ht="43.35" customHeight="1">
      <c r="A102" s="26"/>
      <c r="B102" s="30"/>
      <c r="C102" s="7"/>
      <c r="D102" s="12"/>
      <c r="E102" s="8"/>
      <c r="F102" s="8"/>
      <c r="G102" s="8"/>
      <c r="H102" s="12"/>
      <c r="I102" s="7"/>
      <c r="J102" s="7"/>
      <c r="K102" s="7"/>
      <c r="L102" s="7"/>
      <c r="M102" s="7"/>
      <c r="N102" s="8"/>
      <c r="O102" s="8"/>
    </row>
    <row r="103" spans="1:15" ht="43.35" customHeight="1">
      <c r="A103" s="26"/>
      <c r="B103" s="30"/>
      <c r="C103" s="7"/>
      <c r="D103" s="12"/>
      <c r="E103" s="8"/>
      <c r="F103" s="8"/>
      <c r="G103" s="8"/>
      <c r="H103" s="12"/>
      <c r="I103" s="7"/>
      <c r="J103" s="7"/>
      <c r="K103" s="7"/>
      <c r="L103" s="7"/>
      <c r="M103" s="7"/>
      <c r="N103" s="8"/>
      <c r="O103" s="8"/>
    </row>
    <row r="104" spans="1:15" ht="43.35" customHeight="1">
      <c r="A104" s="26"/>
      <c r="B104" s="30"/>
      <c r="C104" s="7"/>
      <c r="D104" s="12"/>
      <c r="E104" s="8"/>
      <c r="F104" s="8"/>
      <c r="G104" s="8"/>
      <c r="H104" s="12"/>
      <c r="I104" s="7"/>
      <c r="J104" s="7"/>
      <c r="K104" s="7"/>
      <c r="L104" s="7"/>
      <c r="M104" s="7"/>
      <c r="N104" s="8"/>
      <c r="O104" s="8"/>
    </row>
    <row r="105" spans="1:15" ht="43.35" customHeight="1">
      <c r="A105" s="26"/>
      <c r="B105" s="30"/>
      <c r="C105" s="7"/>
      <c r="D105" s="12"/>
      <c r="E105" s="8"/>
      <c r="F105" s="8"/>
      <c r="G105" s="8"/>
      <c r="H105" s="12"/>
      <c r="I105" s="7"/>
      <c r="J105" s="7"/>
      <c r="K105" s="7"/>
      <c r="L105" s="7"/>
      <c r="M105" s="7"/>
      <c r="N105" s="8"/>
      <c r="O105" s="8"/>
    </row>
    <row r="106" spans="1:15" ht="43.35" customHeight="1">
      <c r="A106" s="26"/>
      <c r="B106" s="30"/>
      <c r="C106" s="7"/>
      <c r="D106" s="12"/>
      <c r="E106" s="8"/>
      <c r="F106" s="8"/>
      <c r="G106" s="8"/>
      <c r="H106" s="12"/>
      <c r="I106" s="7"/>
      <c r="J106" s="7"/>
      <c r="K106" s="7"/>
      <c r="L106" s="7"/>
      <c r="M106" s="7"/>
      <c r="N106" s="8"/>
      <c r="O106" s="8"/>
    </row>
    <row r="107" spans="1:15" ht="43.35" customHeight="1">
      <c r="A107" s="26"/>
      <c r="B107" s="30"/>
      <c r="C107" s="7"/>
      <c r="D107" s="12"/>
      <c r="E107" s="8"/>
      <c r="F107" s="8"/>
      <c r="G107" s="8"/>
      <c r="H107" s="12"/>
      <c r="I107" s="7"/>
      <c r="J107" s="7"/>
      <c r="K107" s="7"/>
      <c r="L107" s="7"/>
      <c r="M107" s="7"/>
      <c r="N107" s="8"/>
      <c r="O107" s="8"/>
    </row>
    <row r="108" spans="1:15" ht="43.35" customHeight="1">
      <c r="A108" s="26"/>
      <c r="B108" s="30"/>
      <c r="C108" s="7"/>
      <c r="D108" s="12"/>
      <c r="E108" s="8"/>
      <c r="F108" s="8"/>
      <c r="G108" s="8"/>
      <c r="H108" s="12"/>
      <c r="I108" s="7"/>
      <c r="J108" s="7"/>
      <c r="K108" s="7"/>
      <c r="L108" s="7"/>
      <c r="M108" s="7"/>
      <c r="N108" s="8"/>
      <c r="O108" s="8"/>
    </row>
    <row r="109" spans="1:15" ht="43.35" customHeight="1">
      <c r="A109" s="26"/>
      <c r="B109" s="30"/>
      <c r="C109" s="7"/>
      <c r="D109" s="12"/>
      <c r="E109" s="8"/>
      <c r="F109" s="8"/>
      <c r="G109" s="8"/>
      <c r="H109" s="12"/>
      <c r="I109" s="7"/>
      <c r="J109" s="7"/>
      <c r="K109" s="7"/>
      <c r="L109" s="7"/>
      <c r="M109" s="7"/>
      <c r="N109" s="8"/>
      <c r="O109" s="8"/>
    </row>
    <row r="110" spans="1:15" ht="43.35" customHeight="1">
      <c r="A110" s="26"/>
      <c r="B110" s="30"/>
      <c r="C110" s="7"/>
      <c r="D110" s="12"/>
      <c r="E110" s="8"/>
      <c r="F110" s="8"/>
      <c r="G110" s="8"/>
      <c r="H110" s="12"/>
      <c r="I110" s="7"/>
      <c r="J110" s="7"/>
      <c r="K110" s="7"/>
      <c r="L110" s="7"/>
      <c r="M110" s="7"/>
      <c r="N110" s="8"/>
      <c r="O110" s="8"/>
    </row>
    <row r="111" spans="1:15" ht="43.35" customHeight="1">
      <c r="A111" s="26"/>
      <c r="B111" s="30"/>
      <c r="C111" s="7"/>
      <c r="D111" s="12"/>
      <c r="E111" s="8"/>
      <c r="F111" s="8"/>
      <c r="G111" s="8"/>
      <c r="H111" s="12"/>
      <c r="I111" s="7"/>
      <c r="J111" s="7"/>
      <c r="K111" s="7"/>
      <c r="L111" s="7"/>
      <c r="M111" s="7"/>
      <c r="N111" s="8"/>
      <c r="O111" s="8"/>
    </row>
    <row r="112" spans="1:15" ht="43.35" customHeight="1">
      <c r="A112" s="26"/>
      <c r="B112" s="30"/>
      <c r="C112" s="7"/>
      <c r="D112" s="12"/>
      <c r="E112" s="8"/>
      <c r="F112" s="8"/>
      <c r="G112" s="8"/>
      <c r="H112" s="12"/>
      <c r="I112" s="7"/>
      <c r="J112" s="7"/>
      <c r="K112" s="7"/>
      <c r="L112" s="7"/>
      <c r="M112" s="7"/>
      <c r="N112" s="8"/>
      <c r="O112" s="8"/>
    </row>
    <row r="113" spans="1:15" ht="43.35" customHeight="1">
      <c r="A113" s="26"/>
      <c r="B113" s="30"/>
      <c r="C113" s="7"/>
      <c r="D113" s="12"/>
      <c r="E113" s="8"/>
      <c r="F113" s="8"/>
      <c r="G113" s="8"/>
      <c r="H113" s="12"/>
      <c r="I113" s="7"/>
      <c r="J113" s="7"/>
      <c r="K113" s="7"/>
      <c r="L113" s="7"/>
      <c r="M113" s="7"/>
      <c r="N113" s="8"/>
      <c r="O113" s="8"/>
    </row>
    <row r="114" spans="1:15" ht="43.35" customHeight="1">
      <c r="A114" s="26"/>
      <c r="B114" s="30"/>
      <c r="C114" s="7"/>
      <c r="D114" s="12"/>
      <c r="E114" s="8"/>
      <c r="F114" s="8"/>
      <c r="G114" s="8"/>
      <c r="H114" s="12"/>
      <c r="I114" s="7"/>
      <c r="J114" s="7"/>
      <c r="K114" s="7"/>
      <c r="L114" s="7"/>
      <c r="M114" s="7"/>
      <c r="N114" s="8"/>
      <c r="O114" s="8"/>
    </row>
    <row r="115" spans="1:15" ht="43.35" customHeight="1">
      <c r="A115" s="26"/>
      <c r="B115" s="30"/>
      <c r="C115" s="7"/>
      <c r="D115" s="12"/>
      <c r="E115" s="8"/>
      <c r="F115" s="8"/>
      <c r="G115" s="8"/>
      <c r="H115" s="12"/>
      <c r="I115" s="7"/>
      <c r="J115" s="7"/>
      <c r="K115" s="7"/>
      <c r="L115" s="7"/>
      <c r="M115" s="7"/>
      <c r="N115" s="8"/>
      <c r="O115" s="8"/>
    </row>
    <row r="116" spans="1:15" ht="43.35" customHeight="1">
      <c r="A116" s="26"/>
      <c r="B116" s="30"/>
      <c r="C116" s="7"/>
      <c r="D116" s="12"/>
      <c r="E116" s="8"/>
      <c r="F116" s="8"/>
      <c r="G116" s="8"/>
      <c r="H116" s="12"/>
      <c r="I116" s="7"/>
      <c r="J116" s="7"/>
      <c r="K116" s="7"/>
      <c r="L116" s="7"/>
      <c r="M116" s="7"/>
      <c r="N116" s="8"/>
      <c r="O116" s="8"/>
    </row>
    <row r="117" spans="1:15" ht="43.35" customHeight="1">
      <c r="A117" s="26"/>
      <c r="B117" s="30"/>
      <c r="C117" s="7"/>
      <c r="D117" s="12"/>
      <c r="E117" s="8"/>
      <c r="F117" s="8"/>
      <c r="G117" s="8"/>
      <c r="H117" s="12"/>
      <c r="I117" s="7"/>
      <c r="J117" s="7"/>
      <c r="K117" s="7"/>
      <c r="L117" s="7"/>
      <c r="M117" s="7"/>
      <c r="N117" s="8"/>
      <c r="O117" s="8"/>
    </row>
    <row r="118" spans="1:15" ht="43.35" customHeight="1">
      <c r="A118" s="26"/>
      <c r="B118" s="30"/>
      <c r="C118" s="7"/>
      <c r="D118" s="12"/>
      <c r="E118" s="8"/>
      <c r="F118" s="8"/>
      <c r="G118" s="8"/>
      <c r="H118" s="12"/>
      <c r="I118" s="7"/>
      <c r="J118" s="7"/>
      <c r="K118" s="7"/>
      <c r="L118" s="7"/>
      <c r="M118" s="7"/>
      <c r="N118" s="8"/>
      <c r="O118" s="8"/>
    </row>
    <row r="119" spans="1:15" ht="43.35" customHeight="1">
      <c r="A119" s="26"/>
      <c r="B119" s="30"/>
      <c r="C119" s="7"/>
      <c r="D119" s="12"/>
      <c r="E119" s="8"/>
      <c r="F119" s="8"/>
      <c r="G119" s="8"/>
      <c r="H119" s="12"/>
      <c r="I119" s="7"/>
      <c r="J119" s="7"/>
      <c r="K119" s="7"/>
      <c r="L119" s="7"/>
      <c r="M119" s="7"/>
      <c r="N119" s="8"/>
      <c r="O119" s="8"/>
    </row>
    <row r="120" spans="1:15" ht="43.35" customHeight="1">
      <c r="A120" s="26"/>
      <c r="B120" s="30"/>
      <c r="C120" s="7"/>
      <c r="D120" s="12"/>
      <c r="E120" s="8"/>
      <c r="F120" s="8"/>
      <c r="G120" s="8"/>
      <c r="H120" s="12"/>
      <c r="I120" s="7"/>
      <c r="J120" s="7"/>
      <c r="K120" s="7"/>
      <c r="L120" s="7"/>
      <c r="M120" s="7"/>
      <c r="N120" s="8"/>
      <c r="O120" s="8"/>
    </row>
    <row r="121" spans="1:15" ht="43.35" customHeight="1">
      <c r="A121" s="26"/>
      <c r="B121" s="30"/>
      <c r="C121" s="7"/>
      <c r="D121" s="12"/>
      <c r="E121" s="8"/>
      <c r="F121" s="8"/>
      <c r="G121" s="8"/>
      <c r="H121" s="12"/>
      <c r="I121" s="7"/>
      <c r="J121" s="7"/>
      <c r="K121" s="7"/>
      <c r="L121" s="7"/>
      <c r="M121" s="7"/>
      <c r="N121" s="8"/>
      <c r="O121" s="8"/>
    </row>
    <row r="122" spans="1:15" ht="43.35" customHeight="1">
      <c r="A122" s="26"/>
      <c r="B122" s="30"/>
      <c r="C122" s="7"/>
      <c r="D122" s="12"/>
      <c r="E122" s="8"/>
      <c r="F122" s="8"/>
      <c r="G122" s="8"/>
      <c r="H122" s="12"/>
      <c r="I122" s="7"/>
      <c r="J122" s="7"/>
      <c r="K122" s="7"/>
      <c r="L122" s="7"/>
      <c r="M122" s="7"/>
      <c r="N122" s="8"/>
      <c r="O122" s="8"/>
    </row>
    <row r="123" spans="1:15" ht="43.35" customHeight="1">
      <c r="A123" s="26"/>
      <c r="B123" s="30"/>
      <c r="C123" s="7"/>
      <c r="D123" s="12"/>
      <c r="E123" s="8"/>
      <c r="F123" s="8"/>
      <c r="G123" s="8"/>
      <c r="H123" s="12"/>
      <c r="I123" s="7"/>
      <c r="J123" s="7"/>
      <c r="K123" s="7"/>
      <c r="L123" s="7"/>
      <c r="M123" s="7"/>
      <c r="N123" s="8"/>
      <c r="O123" s="8"/>
    </row>
    <row r="124" spans="1:15" ht="43.35" customHeight="1">
      <c r="A124" s="26"/>
      <c r="B124" s="30"/>
      <c r="C124" s="7"/>
      <c r="D124" s="12"/>
      <c r="E124" s="8"/>
      <c r="F124" s="8"/>
      <c r="G124" s="8"/>
      <c r="H124" s="12"/>
      <c r="I124" s="7"/>
      <c r="J124" s="7"/>
      <c r="K124" s="7"/>
      <c r="L124" s="7"/>
      <c r="M124" s="7"/>
      <c r="N124" s="8"/>
      <c r="O124" s="8"/>
    </row>
    <row r="125" spans="1:15" ht="43.35" customHeight="1">
      <c r="A125" s="26"/>
      <c r="B125" s="30"/>
      <c r="C125" s="7"/>
      <c r="D125" s="12"/>
      <c r="E125" s="8"/>
      <c r="F125" s="8"/>
      <c r="G125" s="8"/>
      <c r="H125" s="12"/>
      <c r="I125" s="7"/>
      <c r="J125" s="7"/>
      <c r="K125" s="7"/>
      <c r="L125" s="7"/>
      <c r="M125" s="7"/>
      <c r="N125" s="8"/>
      <c r="O125" s="8"/>
    </row>
    <row r="126" spans="1:15" ht="43.35" customHeight="1">
      <c r="A126" s="26"/>
      <c r="B126" s="30"/>
      <c r="C126" s="7"/>
      <c r="D126" s="12"/>
      <c r="E126" s="8"/>
      <c r="F126" s="8"/>
      <c r="G126" s="8"/>
      <c r="H126" s="12"/>
      <c r="I126" s="7"/>
      <c r="J126" s="7"/>
      <c r="K126" s="7"/>
      <c r="L126" s="7"/>
      <c r="M126" s="7"/>
      <c r="N126" s="8"/>
      <c r="O126" s="8"/>
    </row>
    <row r="127" spans="1:15" ht="43.35" customHeight="1">
      <c r="A127" s="26"/>
      <c r="B127" s="30"/>
      <c r="C127" s="7"/>
      <c r="D127" s="12"/>
      <c r="E127" s="8"/>
      <c r="F127" s="8"/>
      <c r="G127" s="8"/>
      <c r="H127" s="12"/>
      <c r="I127" s="7"/>
      <c r="J127" s="7"/>
      <c r="K127" s="7"/>
      <c r="L127" s="7"/>
      <c r="M127" s="7"/>
      <c r="N127" s="8"/>
      <c r="O127" s="8"/>
    </row>
    <row r="128" spans="1:15" ht="43.35" customHeight="1">
      <c r="A128" s="26"/>
      <c r="B128" s="30"/>
      <c r="C128" s="7"/>
      <c r="D128" s="12"/>
      <c r="E128" s="8"/>
      <c r="F128" s="8"/>
      <c r="G128" s="8"/>
      <c r="H128" s="12"/>
      <c r="I128" s="7"/>
      <c r="J128" s="7"/>
      <c r="K128" s="7"/>
      <c r="L128" s="7"/>
      <c r="M128" s="7"/>
      <c r="N128" s="8"/>
      <c r="O128" s="8"/>
    </row>
    <row r="129" spans="1:15" ht="43.35" customHeight="1">
      <c r="A129" s="26"/>
      <c r="B129" s="30"/>
      <c r="C129" s="7"/>
      <c r="D129" s="12"/>
      <c r="E129" s="8"/>
      <c r="F129" s="8"/>
      <c r="G129" s="8"/>
      <c r="H129" s="12"/>
      <c r="I129" s="7"/>
      <c r="J129" s="7"/>
      <c r="K129" s="7"/>
      <c r="L129" s="7"/>
      <c r="M129" s="7"/>
      <c r="N129" s="8"/>
      <c r="O129" s="8"/>
    </row>
    <row r="130" spans="1:15" ht="43.35" customHeight="1">
      <c r="A130" s="26"/>
      <c r="B130" s="30"/>
      <c r="C130" s="7"/>
      <c r="D130" s="12"/>
      <c r="E130" s="8"/>
      <c r="F130" s="8"/>
      <c r="G130" s="8"/>
      <c r="H130" s="12"/>
      <c r="I130" s="7"/>
      <c r="J130" s="7"/>
      <c r="K130" s="7"/>
      <c r="L130" s="7"/>
      <c r="M130" s="7"/>
      <c r="N130" s="8"/>
      <c r="O130" s="8"/>
    </row>
    <row r="131" spans="1:15" ht="43.35" customHeight="1">
      <c r="A131" s="26"/>
      <c r="B131" s="30"/>
      <c r="C131" s="7"/>
      <c r="D131" s="12"/>
      <c r="E131" s="8"/>
      <c r="F131" s="8"/>
      <c r="G131" s="8"/>
      <c r="H131" s="12"/>
      <c r="I131" s="7"/>
      <c r="J131" s="7"/>
      <c r="K131" s="7"/>
      <c r="L131" s="7"/>
      <c r="M131" s="7"/>
      <c r="N131" s="8"/>
      <c r="O131" s="8"/>
    </row>
    <row r="132" spans="1:15" ht="43.35" customHeight="1">
      <c r="A132" s="26"/>
      <c r="B132" s="30"/>
      <c r="C132" s="7"/>
      <c r="D132" s="12"/>
      <c r="E132" s="8"/>
      <c r="F132" s="8"/>
      <c r="G132" s="8"/>
      <c r="H132" s="12"/>
      <c r="I132" s="7"/>
      <c r="J132" s="7"/>
      <c r="K132" s="7"/>
      <c r="L132" s="7"/>
      <c r="M132" s="7"/>
      <c r="N132" s="8"/>
      <c r="O132" s="8"/>
    </row>
    <row r="133" spans="1:15" ht="43.35" customHeight="1">
      <c r="A133" s="26"/>
      <c r="B133" s="30"/>
      <c r="C133" s="7"/>
      <c r="D133" s="12"/>
      <c r="E133" s="8"/>
      <c r="F133" s="8"/>
      <c r="G133" s="8"/>
      <c r="H133" s="12"/>
      <c r="I133" s="7"/>
      <c r="J133" s="7"/>
      <c r="K133" s="7"/>
      <c r="L133" s="7"/>
      <c r="M133" s="7"/>
      <c r="N133" s="8"/>
      <c r="O133" s="8"/>
    </row>
    <row r="134" spans="1:15" ht="43.35" customHeight="1">
      <c r="A134" s="26"/>
      <c r="B134" s="30"/>
      <c r="C134" s="7"/>
      <c r="D134" s="12"/>
      <c r="E134" s="8"/>
      <c r="F134" s="8"/>
      <c r="G134" s="8"/>
      <c r="H134" s="12"/>
      <c r="I134" s="7"/>
      <c r="J134" s="7"/>
      <c r="K134" s="7"/>
      <c r="L134" s="7"/>
      <c r="M134" s="7"/>
      <c r="N134" s="8"/>
      <c r="O134" s="8"/>
    </row>
    <row r="135" spans="1:15" ht="43.35" customHeight="1">
      <c r="A135" s="26"/>
      <c r="B135" s="30"/>
      <c r="C135" s="7"/>
      <c r="D135" s="12"/>
      <c r="E135" s="8"/>
      <c r="F135" s="8"/>
      <c r="G135" s="8"/>
      <c r="H135" s="12"/>
      <c r="I135" s="7"/>
      <c r="J135" s="7"/>
      <c r="K135" s="7"/>
      <c r="L135" s="7"/>
      <c r="M135" s="7"/>
      <c r="N135" s="8"/>
      <c r="O135" s="8"/>
    </row>
    <row r="136" spans="1:15" ht="43.35" customHeight="1">
      <c r="A136" s="26"/>
      <c r="B136" s="30"/>
      <c r="C136" s="7"/>
      <c r="D136" s="12"/>
      <c r="E136" s="8"/>
      <c r="F136" s="8"/>
      <c r="G136" s="8"/>
      <c r="H136" s="12"/>
      <c r="I136" s="7"/>
      <c r="J136" s="7"/>
      <c r="K136" s="7"/>
      <c r="L136" s="7"/>
      <c r="M136" s="7"/>
      <c r="N136" s="8"/>
      <c r="O136" s="8"/>
    </row>
    <row r="137" spans="1:15" ht="43.35" customHeight="1">
      <c r="A137" s="26"/>
      <c r="B137" s="30"/>
      <c r="C137" s="7"/>
      <c r="D137" s="12"/>
      <c r="E137" s="8"/>
      <c r="F137" s="8"/>
      <c r="G137" s="8"/>
      <c r="H137" s="12"/>
      <c r="I137" s="7"/>
      <c r="J137" s="7"/>
      <c r="K137" s="7"/>
      <c r="L137" s="7"/>
      <c r="M137" s="7"/>
      <c r="N137" s="8"/>
      <c r="O137" s="8"/>
    </row>
    <row r="138" spans="1:15" ht="43.35" customHeight="1">
      <c r="A138" s="26"/>
      <c r="B138" s="30"/>
      <c r="C138" s="7"/>
      <c r="D138" s="12"/>
      <c r="E138" s="8"/>
      <c r="F138" s="8"/>
      <c r="G138" s="8"/>
      <c r="H138" s="12"/>
      <c r="I138" s="7"/>
      <c r="J138" s="7"/>
      <c r="K138" s="7"/>
      <c r="L138" s="7"/>
      <c r="M138" s="7"/>
      <c r="N138" s="8"/>
      <c r="O138" s="8"/>
    </row>
    <row r="139" spans="1:15" ht="43.35" customHeight="1">
      <c r="A139" s="26"/>
      <c r="B139" s="30"/>
      <c r="C139" s="7"/>
      <c r="D139" s="12"/>
      <c r="E139" s="8"/>
      <c r="F139" s="8"/>
      <c r="G139" s="8"/>
      <c r="H139" s="12"/>
      <c r="I139" s="7"/>
      <c r="J139" s="7"/>
      <c r="K139" s="7"/>
      <c r="L139" s="7"/>
      <c r="M139" s="7"/>
      <c r="N139" s="8"/>
      <c r="O139" s="8"/>
    </row>
    <row r="140" spans="1:15" ht="43.35" customHeight="1">
      <c r="A140" s="26"/>
      <c r="B140" s="30"/>
      <c r="C140" s="7"/>
      <c r="D140" s="12"/>
      <c r="E140" s="8"/>
      <c r="F140" s="8"/>
      <c r="G140" s="8"/>
      <c r="H140" s="12"/>
      <c r="I140" s="7"/>
      <c r="J140" s="7"/>
      <c r="K140" s="7"/>
      <c r="L140" s="7"/>
      <c r="M140" s="7"/>
      <c r="N140" s="8"/>
      <c r="O140" s="8"/>
    </row>
    <row r="141" spans="1:15" ht="43.35" customHeight="1">
      <c r="A141" s="26"/>
      <c r="B141" s="30"/>
      <c r="C141" s="7"/>
      <c r="D141" s="12"/>
      <c r="E141" s="8"/>
      <c r="F141" s="8"/>
      <c r="G141" s="8"/>
      <c r="H141" s="12"/>
      <c r="I141" s="7"/>
      <c r="J141" s="7"/>
      <c r="K141" s="7"/>
      <c r="L141" s="7"/>
      <c r="M141" s="7"/>
      <c r="N141" s="8"/>
      <c r="O141" s="8"/>
    </row>
    <row r="142" spans="1:15" ht="43.35" customHeight="1">
      <c r="A142" s="26"/>
      <c r="B142" s="30"/>
      <c r="C142" s="7"/>
      <c r="D142" s="12"/>
      <c r="E142" s="8"/>
      <c r="F142" s="8"/>
      <c r="G142" s="8"/>
      <c r="H142" s="12"/>
      <c r="I142" s="7"/>
      <c r="J142" s="7"/>
      <c r="K142" s="7"/>
      <c r="L142" s="7"/>
      <c r="M142" s="7"/>
      <c r="N142" s="8"/>
      <c r="O142" s="8"/>
    </row>
    <row r="143" spans="1:15" ht="43.35" customHeight="1">
      <c r="A143" s="26"/>
      <c r="B143" s="30"/>
      <c r="C143" s="7"/>
      <c r="D143" s="12"/>
      <c r="E143" s="8"/>
      <c r="F143" s="8"/>
      <c r="G143" s="8"/>
      <c r="H143" s="12"/>
      <c r="I143" s="7"/>
      <c r="J143" s="7"/>
      <c r="K143" s="7"/>
      <c r="L143" s="7"/>
      <c r="M143" s="7"/>
      <c r="N143" s="8"/>
      <c r="O143" s="8"/>
    </row>
    <row r="144" spans="1:15" ht="43.35" customHeight="1">
      <c r="A144" s="26"/>
      <c r="B144" s="30"/>
      <c r="C144" s="7"/>
      <c r="D144" s="12"/>
      <c r="E144" s="8"/>
      <c r="F144" s="8"/>
      <c r="G144" s="8"/>
      <c r="H144" s="12"/>
      <c r="I144" s="7"/>
      <c r="J144" s="7"/>
      <c r="K144" s="7"/>
      <c r="L144" s="7"/>
      <c r="M144" s="7"/>
      <c r="N144" s="8"/>
      <c r="O144" s="8"/>
    </row>
    <row r="145" spans="1:15" ht="43.35" customHeight="1">
      <c r="A145" s="26"/>
      <c r="B145" s="30"/>
      <c r="C145" s="7"/>
      <c r="D145" s="12"/>
      <c r="E145" s="8"/>
      <c r="F145" s="8"/>
      <c r="G145" s="8"/>
      <c r="H145" s="12"/>
      <c r="I145" s="7"/>
      <c r="J145" s="7"/>
      <c r="K145" s="7"/>
      <c r="L145" s="7"/>
      <c r="M145" s="7"/>
      <c r="N145" s="8"/>
      <c r="O145" s="8"/>
    </row>
    <row r="146" spans="1:15" ht="43.35" customHeight="1">
      <c r="A146" s="26"/>
      <c r="B146" s="30"/>
      <c r="C146" s="7"/>
      <c r="D146" s="12"/>
      <c r="E146" s="8"/>
      <c r="F146" s="8"/>
      <c r="G146" s="8"/>
      <c r="H146" s="12"/>
      <c r="I146" s="7"/>
      <c r="J146" s="7"/>
      <c r="K146" s="7"/>
      <c r="L146" s="7"/>
      <c r="M146" s="7"/>
      <c r="N146" s="8"/>
      <c r="O146" s="8"/>
    </row>
    <row r="147" spans="1:15" ht="43.35" customHeight="1">
      <c r="A147" s="26"/>
      <c r="B147" s="30"/>
      <c r="C147" s="7"/>
      <c r="D147" s="12"/>
      <c r="E147" s="8"/>
      <c r="F147" s="8"/>
      <c r="G147" s="8"/>
      <c r="H147" s="12"/>
      <c r="I147" s="7"/>
      <c r="J147" s="7"/>
      <c r="K147" s="7"/>
      <c r="L147" s="7"/>
      <c r="M147" s="7"/>
      <c r="N147" s="8"/>
      <c r="O147" s="8"/>
    </row>
    <row r="148" spans="1:15" ht="43.35" customHeight="1">
      <c r="A148" s="26"/>
      <c r="B148" s="30"/>
      <c r="C148" s="7"/>
      <c r="D148" s="12"/>
      <c r="E148" s="8"/>
      <c r="F148" s="8"/>
      <c r="G148" s="8"/>
      <c r="H148" s="12"/>
      <c r="I148" s="7"/>
      <c r="J148" s="7"/>
      <c r="K148" s="7"/>
      <c r="L148" s="7"/>
      <c r="M148" s="7"/>
      <c r="N148" s="8"/>
      <c r="O148" s="8"/>
    </row>
    <row r="149" spans="1:15" ht="43.35" customHeight="1">
      <c r="A149" s="26"/>
      <c r="B149" s="30"/>
      <c r="C149" s="7"/>
      <c r="D149" s="12"/>
      <c r="E149" s="8"/>
      <c r="F149" s="8"/>
      <c r="G149" s="8"/>
      <c r="H149" s="12"/>
      <c r="I149" s="7"/>
      <c r="J149" s="7"/>
      <c r="K149" s="7"/>
      <c r="L149" s="7"/>
      <c r="M149" s="7"/>
      <c r="N149" s="8"/>
      <c r="O149" s="8"/>
    </row>
    <row r="150" spans="1:15" ht="43.35" customHeight="1">
      <c r="A150" s="26"/>
      <c r="B150" s="30"/>
      <c r="C150" s="7"/>
      <c r="D150" s="12"/>
      <c r="E150" s="8"/>
      <c r="F150" s="8"/>
      <c r="G150" s="8"/>
      <c r="H150" s="12"/>
      <c r="I150" s="7"/>
      <c r="J150" s="7"/>
      <c r="K150" s="7"/>
      <c r="L150" s="7"/>
      <c r="M150" s="7"/>
      <c r="N150" s="8"/>
      <c r="O150" s="8"/>
    </row>
    <row r="151" spans="1:15" ht="43.35" customHeight="1">
      <c r="A151" s="26"/>
      <c r="B151" s="30"/>
      <c r="C151" s="7"/>
      <c r="D151" s="12"/>
      <c r="E151" s="8"/>
      <c r="F151" s="8"/>
      <c r="G151" s="8"/>
      <c r="H151" s="12"/>
      <c r="I151" s="7"/>
      <c r="J151" s="7"/>
      <c r="K151" s="7"/>
      <c r="L151" s="7"/>
      <c r="M151" s="7"/>
      <c r="N151" s="8"/>
      <c r="O151" s="8"/>
    </row>
    <row r="152" spans="1:15" ht="43.35" customHeight="1">
      <c r="A152" s="26"/>
      <c r="B152" s="30"/>
      <c r="C152" s="7"/>
      <c r="D152" s="12"/>
      <c r="E152" s="8"/>
      <c r="F152" s="8"/>
      <c r="G152" s="8"/>
      <c r="H152" s="12"/>
      <c r="I152" s="7"/>
      <c r="J152" s="7"/>
      <c r="K152" s="7"/>
      <c r="L152" s="7"/>
      <c r="M152" s="7"/>
      <c r="N152" s="8"/>
      <c r="O152" s="8"/>
    </row>
    <row r="153" spans="1:15" ht="43.35" customHeight="1">
      <c r="A153" s="26"/>
      <c r="B153" s="30"/>
      <c r="C153" s="7"/>
      <c r="D153" s="12"/>
      <c r="E153" s="8"/>
      <c r="F153" s="8"/>
      <c r="G153" s="8"/>
      <c r="H153" s="12"/>
      <c r="I153" s="7"/>
      <c r="J153" s="7"/>
      <c r="K153" s="7"/>
      <c r="L153" s="7"/>
      <c r="M153" s="7"/>
      <c r="N153" s="8"/>
      <c r="O153" s="8"/>
    </row>
    <row r="154" spans="1:15" ht="43.35" customHeight="1">
      <c r="A154" s="26"/>
      <c r="B154" s="30"/>
      <c r="C154" s="7"/>
      <c r="D154" s="12"/>
      <c r="E154" s="8"/>
      <c r="F154" s="8"/>
      <c r="G154" s="8"/>
      <c r="H154" s="12"/>
      <c r="I154" s="7"/>
      <c r="J154" s="7"/>
      <c r="K154" s="7"/>
      <c r="L154" s="7"/>
      <c r="M154" s="7"/>
      <c r="N154" s="8"/>
      <c r="O154" s="8"/>
    </row>
    <row r="155" spans="1:15" ht="43.35" customHeight="1">
      <c r="A155" s="26"/>
      <c r="B155" s="30"/>
      <c r="C155" s="7"/>
      <c r="D155" s="12"/>
      <c r="E155" s="8"/>
      <c r="F155" s="8"/>
      <c r="G155" s="8"/>
      <c r="H155" s="12"/>
      <c r="I155" s="7"/>
      <c r="J155" s="7"/>
      <c r="K155" s="7"/>
      <c r="L155" s="7"/>
      <c r="M155" s="7"/>
      <c r="N155" s="8"/>
      <c r="O155" s="8"/>
    </row>
    <row r="156" spans="1:15" ht="43.35" customHeight="1">
      <c r="A156" s="26"/>
      <c r="B156" s="30"/>
      <c r="C156" s="7"/>
      <c r="D156" s="12"/>
      <c r="E156" s="8"/>
      <c r="F156" s="8"/>
      <c r="G156" s="8"/>
      <c r="H156" s="12"/>
      <c r="I156" s="7"/>
      <c r="J156" s="7"/>
      <c r="K156" s="7"/>
      <c r="L156" s="7"/>
      <c r="M156" s="7"/>
      <c r="N156" s="8"/>
      <c r="O156" s="8"/>
    </row>
    <row r="157" spans="1:15" ht="43.35" customHeight="1">
      <c r="A157" s="26"/>
      <c r="B157" s="30"/>
      <c r="C157" s="7"/>
      <c r="D157" s="12"/>
      <c r="E157" s="8"/>
      <c r="F157" s="8"/>
      <c r="G157" s="8"/>
      <c r="H157" s="12"/>
      <c r="I157" s="7"/>
      <c r="J157" s="7"/>
      <c r="K157" s="7"/>
      <c r="L157" s="7"/>
      <c r="M157" s="7"/>
      <c r="N157" s="8"/>
      <c r="O157" s="8"/>
    </row>
    <row r="158" spans="1:15" ht="43.35" customHeight="1">
      <c r="A158" s="26"/>
      <c r="B158" s="30"/>
      <c r="C158" s="7"/>
      <c r="D158" s="12"/>
      <c r="E158" s="8"/>
      <c r="F158" s="8"/>
      <c r="G158" s="8"/>
      <c r="H158" s="12"/>
      <c r="I158" s="7"/>
      <c r="J158" s="7"/>
      <c r="K158" s="7"/>
      <c r="L158" s="7"/>
      <c r="M158" s="7"/>
      <c r="N158" s="8"/>
      <c r="O158" s="8"/>
    </row>
    <row r="159" spans="1:15" ht="43.35" customHeight="1">
      <c r="A159" s="26"/>
      <c r="B159" s="30"/>
      <c r="C159" s="7"/>
      <c r="D159" s="12"/>
      <c r="E159" s="8"/>
      <c r="F159" s="8"/>
      <c r="G159" s="8"/>
      <c r="H159" s="12"/>
      <c r="I159" s="7"/>
      <c r="J159" s="7"/>
      <c r="K159" s="7"/>
      <c r="L159" s="7"/>
      <c r="M159" s="7"/>
      <c r="N159" s="8"/>
      <c r="O159" s="8"/>
    </row>
    <row r="160" spans="1:15" ht="43.35" customHeight="1">
      <c r="A160" s="26"/>
      <c r="B160" s="30"/>
      <c r="C160" s="7"/>
      <c r="D160" s="12"/>
      <c r="E160" s="8"/>
      <c r="F160" s="8"/>
      <c r="G160" s="8"/>
      <c r="H160" s="12"/>
      <c r="I160" s="7"/>
      <c r="J160" s="7"/>
      <c r="K160" s="7"/>
      <c r="L160" s="7"/>
      <c r="M160" s="7"/>
      <c r="N160" s="8"/>
      <c r="O160" s="8"/>
    </row>
    <row r="161" spans="1:15" ht="43.35" customHeight="1">
      <c r="A161" s="26"/>
      <c r="B161" s="30"/>
      <c r="C161" s="7"/>
      <c r="D161" s="12"/>
      <c r="E161" s="8"/>
      <c r="F161" s="8"/>
      <c r="G161" s="8"/>
      <c r="H161" s="8"/>
      <c r="I161" s="7"/>
      <c r="J161" s="7"/>
      <c r="K161" s="7"/>
      <c r="L161" s="7"/>
      <c r="M161" s="7"/>
      <c r="N161" s="8"/>
      <c r="O161" s="8"/>
    </row>
    <row r="162" spans="1:15" ht="43.35" customHeight="1">
      <c r="A162" s="26"/>
      <c r="B162" s="30"/>
      <c r="C162" s="7"/>
      <c r="D162" s="12"/>
      <c r="E162" s="8"/>
      <c r="F162" s="8"/>
      <c r="G162" s="8"/>
      <c r="H162" s="8"/>
      <c r="I162" s="7"/>
      <c r="J162" s="7"/>
      <c r="K162" s="7"/>
      <c r="L162" s="7"/>
      <c r="M162" s="7"/>
      <c r="N162" s="8"/>
      <c r="O162" s="8"/>
    </row>
    <row r="163" spans="1:15" ht="43.35" customHeight="1">
      <c r="A163" s="26"/>
      <c r="B163" s="30"/>
      <c r="C163" s="7"/>
      <c r="D163" s="12"/>
      <c r="E163" s="8"/>
      <c r="F163" s="8"/>
      <c r="G163" s="8"/>
      <c r="H163" s="8"/>
      <c r="I163" s="7"/>
      <c r="J163" s="7"/>
      <c r="K163" s="7"/>
      <c r="L163" s="7"/>
      <c r="M163" s="7"/>
      <c r="N163" s="8"/>
      <c r="O163" s="8"/>
    </row>
    <row r="164" spans="1:15" ht="43.35" customHeight="1">
      <c r="A164" s="26"/>
      <c r="B164" s="30"/>
      <c r="C164" s="7"/>
      <c r="D164" s="12"/>
      <c r="E164" s="8"/>
      <c r="F164" s="8"/>
      <c r="G164" s="8"/>
      <c r="H164" s="8"/>
      <c r="I164" s="7"/>
      <c r="J164" s="7"/>
      <c r="K164" s="7"/>
      <c r="L164" s="7"/>
      <c r="M164" s="7"/>
      <c r="N164" s="8"/>
      <c r="O164" s="8"/>
    </row>
    <row r="165" spans="1:15" ht="43.35" customHeight="1">
      <c r="A165" s="26"/>
      <c r="B165" s="30"/>
      <c r="C165" s="7"/>
      <c r="D165" s="12"/>
      <c r="E165" s="8"/>
      <c r="F165" s="8"/>
      <c r="G165" s="8"/>
      <c r="H165" s="8"/>
      <c r="I165" s="7"/>
      <c r="J165" s="7"/>
      <c r="K165" s="7"/>
      <c r="L165" s="7"/>
      <c r="M165" s="7"/>
      <c r="N165" s="8"/>
      <c r="O165" s="8"/>
    </row>
    <row r="166" spans="1:15" ht="43.35" customHeight="1">
      <c r="A166" s="26"/>
      <c r="B166" s="30"/>
      <c r="C166" s="7"/>
      <c r="D166" s="12"/>
      <c r="E166" s="8"/>
      <c r="F166" s="8"/>
      <c r="G166" s="8"/>
      <c r="H166" s="8"/>
      <c r="I166" s="7"/>
      <c r="J166" s="7"/>
      <c r="K166" s="7"/>
      <c r="L166" s="7"/>
      <c r="M166" s="7"/>
      <c r="N166" s="8"/>
      <c r="O166" s="8"/>
    </row>
    <row r="167" spans="1:15" ht="43.35" customHeight="1">
      <c r="A167" s="26"/>
      <c r="B167" s="30"/>
      <c r="C167" s="7"/>
      <c r="D167" s="12"/>
      <c r="E167" s="8"/>
      <c r="F167" s="8"/>
      <c r="G167" s="8"/>
      <c r="H167" s="8"/>
      <c r="I167" s="7"/>
      <c r="J167" s="7"/>
      <c r="K167" s="7"/>
      <c r="L167" s="7"/>
      <c r="M167" s="7"/>
      <c r="N167" s="8"/>
      <c r="O167" s="8"/>
    </row>
    <row r="168" spans="1:15" ht="43.35" customHeight="1">
      <c r="A168" s="26"/>
      <c r="B168" s="30"/>
      <c r="C168" s="7"/>
      <c r="D168" s="12"/>
      <c r="E168" s="8"/>
      <c r="F168" s="8"/>
      <c r="G168" s="8"/>
      <c r="H168" s="8"/>
      <c r="I168" s="7"/>
      <c r="J168" s="7"/>
      <c r="K168" s="7"/>
      <c r="L168" s="7"/>
      <c r="M168" s="7"/>
      <c r="N168" s="8"/>
      <c r="O168" s="8"/>
    </row>
    <row r="169" spans="1:15" ht="43.35" customHeight="1">
      <c r="A169" s="26"/>
      <c r="B169" s="30"/>
      <c r="C169" s="7"/>
      <c r="D169" s="12"/>
      <c r="E169" s="8"/>
      <c r="F169" s="8"/>
      <c r="G169" s="8"/>
      <c r="H169" s="8"/>
      <c r="I169" s="7"/>
      <c r="J169" s="7"/>
      <c r="K169" s="7"/>
      <c r="L169" s="7"/>
      <c r="M169" s="7"/>
      <c r="N169" s="8"/>
      <c r="O169" s="8"/>
    </row>
    <row r="170" spans="1:15" ht="43.35" customHeight="1">
      <c r="A170" s="26"/>
      <c r="B170" s="30"/>
      <c r="C170" s="7"/>
      <c r="D170" s="12"/>
      <c r="E170" s="8"/>
      <c r="F170" s="8"/>
      <c r="G170" s="8"/>
      <c r="H170" s="8"/>
      <c r="I170" s="7"/>
      <c r="J170" s="7"/>
      <c r="K170" s="7"/>
      <c r="L170" s="7"/>
      <c r="M170" s="7"/>
      <c r="N170" s="8"/>
      <c r="O170" s="8"/>
    </row>
    <row r="171" spans="1:15" ht="43.35" customHeight="1">
      <c r="A171" s="26"/>
      <c r="B171" s="30"/>
      <c r="C171" s="7"/>
      <c r="D171" s="12"/>
      <c r="E171" s="8"/>
      <c r="F171" s="8"/>
      <c r="G171" s="8"/>
      <c r="H171" s="8"/>
      <c r="I171" s="7"/>
      <c r="J171" s="7"/>
      <c r="K171" s="7"/>
      <c r="L171" s="7"/>
      <c r="M171" s="7"/>
      <c r="N171" s="8"/>
      <c r="O171" s="8"/>
    </row>
    <row r="172" spans="1:15" ht="43.35" customHeight="1">
      <c r="A172" s="26"/>
      <c r="B172" s="30"/>
      <c r="C172" s="7"/>
      <c r="D172" s="12"/>
      <c r="E172" s="8"/>
      <c r="F172" s="8"/>
      <c r="G172" s="8"/>
      <c r="H172" s="8"/>
      <c r="I172" s="7"/>
      <c r="J172" s="7"/>
      <c r="K172" s="7"/>
      <c r="L172" s="7"/>
      <c r="M172" s="7"/>
      <c r="N172" s="8"/>
      <c r="O172" s="8"/>
    </row>
    <row r="173" spans="1:15" ht="43.35" customHeight="1">
      <c r="A173" s="26"/>
      <c r="B173" s="30"/>
      <c r="C173" s="7"/>
      <c r="D173" s="12"/>
      <c r="E173" s="8"/>
      <c r="F173" s="8"/>
      <c r="G173" s="8"/>
      <c r="H173" s="8"/>
      <c r="I173" s="7"/>
      <c r="J173" s="7"/>
      <c r="K173" s="7"/>
      <c r="L173" s="7"/>
      <c r="M173" s="7"/>
      <c r="N173" s="8"/>
      <c r="O173" s="8"/>
    </row>
    <row r="174" spans="1:15" ht="43.35" customHeight="1">
      <c r="A174" s="26"/>
      <c r="B174" s="30"/>
      <c r="C174" s="7"/>
      <c r="D174" s="12"/>
      <c r="E174" s="8"/>
      <c r="F174" s="8"/>
      <c r="G174" s="8"/>
      <c r="H174" s="8"/>
      <c r="I174" s="7"/>
      <c r="J174" s="7"/>
      <c r="K174" s="7"/>
      <c r="L174" s="7"/>
      <c r="M174" s="7"/>
      <c r="N174" s="8"/>
      <c r="O174" s="8"/>
    </row>
    <row r="175" spans="1:15" ht="43.35" customHeight="1">
      <c r="A175" s="26"/>
      <c r="B175" s="30"/>
      <c r="C175" s="7"/>
      <c r="D175" s="12"/>
      <c r="E175" s="8"/>
      <c r="F175" s="8"/>
      <c r="G175" s="8"/>
      <c r="H175" s="8"/>
      <c r="I175" s="7"/>
      <c r="J175" s="7"/>
      <c r="K175" s="7"/>
      <c r="L175" s="7"/>
      <c r="M175" s="7"/>
      <c r="N175" s="8"/>
      <c r="O175" s="8"/>
    </row>
    <row r="176" spans="1:15" ht="43.35" customHeight="1">
      <c r="A176" s="26"/>
      <c r="B176" s="30"/>
      <c r="C176" s="7"/>
      <c r="D176" s="12"/>
      <c r="E176" s="8"/>
      <c r="F176" s="8"/>
      <c r="G176" s="8"/>
      <c r="H176" s="8"/>
      <c r="I176" s="7"/>
      <c r="J176" s="7"/>
      <c r="K176" s="7"/>
      <c r="L176" s="7"/>
      <c r="M176" s="7"/>
      <c r="N176" s="8"/>
      <c r="O176" s="8"/>
    </row>
    <row r="177" spans="1:15" ht="43.35" customHeight="1">
      <c r="A177" s="26"/>
      <c r="B177" s="30"/>
      <c r="C177" s="7"/>
      <c r="D177" s="12"/>
      <c r="E177" s="8"/>
      <c r="F177" s="8"/>
      <c r="G177" s="8"/>
      <c r="H177" s="8"/>
      <c r="I177" s="7"/>
      <c r="J177" s="7"/>
      <c r="K177" s="7"/>
      <c r="L177" s="7"/>
      <c r="M177" s="7"/>
      <c r="N177" s="8"/>
      <c r="O177" s="8"/>
    </row>
    <row r="178" spans="1:15" ht="43.35" customHeight="1">
      <c r="A178" s="26"/>
      <c r="B178" s="30"/>
      <c r="C178" s="7"/>
      <c r="D178" s="12"/>
      <c r="E178" s="8"/>
      <c r="F178" s="8"/>
      <c r="G178" s="8"/>
      <c r="H178" s="8"/>
      <c r="I178" s="7"/>
      <c r="J178" s="7"/>
      <c r="K178" s="7"/>
      <c r="L178" s="7"/>
      <c r="M178" s="7"/>
      <c r="N178" s="8"/>
      <c r="O178" s="8"/>
    </row>
    <row r="179" spans="1:15" ht="43.35" customHeight="1">
      <c r="A179" s="26"/>
      <c r="B179" s="30"/>
      <c r="C179" s="7"/>
      <c r="D179" s="12"/>
      <c r="E179" s="8"/>
      <c r="F179" s="8"/>
      <c r="G179" s="8"/>
      <c r="H179" s="8"/>
      <c r="I179" s="7"/>
      <c r="J179" s="7"/>
      <c r="K179" s="7"/>
      <c r="L179" s="7"/>
      <c r="M179" s="7"/>
      <c r="N179" s="8"/>
      <c r="O179" s="8"/>
    </row>
    <row r="180" spans="1:15" ht="43.35" customHeight="1">
      <c r="A180" s="26"/>
      <c r="B180" s="30"/>
      <c r="C180" s="7"/>
      <c r="D180" s="12"/>
      <c r="E180" s="8"/>
      <c r="F180" s="8"/>
      <c r="G180" s="8"/>
      <c r="H180" s="8"/>
      <c r="I180" s="7"/>
      <c r="J180" s="7"/>
      <c r="K180" s="7"/>
      <c r="L180" s="7"/>
      <c r="M180" s="7"/>
      <c r="N180" s="8"/>
      <c r="O180" s="8"/>
    </row>
    <row r="181" spans="1:15" ht="43.35" customHeight="1">
      <c r="A181" s="26"/>
      <c r="B181" s="30"/>
      <c r="C181" s="7"/>
      <c r="D181" s="12"/>
      <c r="E181" s="8"/>
      <c r="F181" s="8"/>
      <c r="G181" s="8"/>
      <c r="H181" s="8"/>
      <c r="I181" s="7"/>
      <c r="J181" s="7"/>
      <c r="K181" s="7"/>
      <c r="L181" s="7"/>
      <c r="M181" s="7"/>
      <c r="N181" s="8"/>
      <c r="O181" s="8"/>
    </row>
    <row r="182" spans="1:15" ht="43.35" customHeight="1">
      <c r="A182" s="26"/>
      <c r="B182" s="30"/>
      <c r="C182" s="7"/>
      <c r="D182" s="12"/>
      <c r="E182" s="8"/>
      <c r="F182" s="8"/>
      <c r="G182" s="8"/>
      <c r="H182" s="8"/>
      <c r="I182" s="7"/>
      <c r="J182" s="7"/>
      <c r="K182" s="7"/>
      <c r="L182" s="7"/>
      <c r="M182" s="7"/>
      <c r="N182" s="8"/>
      <c r="O182" s="8"/>
    </row>
    <row r="183" spans="1:15" ht="43.35" customHeight="1">
      <c r="A183" s="26"/>
      <c r="B183" s="30"/>
      <c r="C183" s="7"/>
      <c r="D183" s="12"/>
      <c r="E183" s="8"/>
      <c r="F183" s="8"/>
      <c r="G183" s="8"/>
      <c r="H183" s="8"/>
      <c r="I183" s="7"/>
      <c r="J183" s="7"/>
      <c r="K183" s="7"/>
      <c r="L183" s="7"/>
      <c r="M183" s="7"/>
      <c r="N183" s="8"/>
      <c r="O183" s="8"/>
    </row>
    <row r="184" spans="1:15" ht="43.35" customHeight="1">
      <c r="A184" s="26"/>
      <c r="B184" s="30"/>
      <c r="C184" s="7"/>
      <c r="D184" s="12"/>
      <c r="E184" s="8"/>
      <c r="F184" s="8"/>
      <c r="G184" s="8"/>
      <c r="H184" s="8"/>
      <c r="I184" s="7"/>
      <c r="J184" s="7"/>
      <c r="K184" s="7"/>
      <c r="L184" s="7"/>
      <c r="M184" s="7"/>
      <c r="N184" s="8"/>
      <c r="O184" s="8"/>
    </row>
    <row r="185" spans="1:15" ht="43.35" customHeight="1">
      <c r="A185" s="26"/>
      <c r="B185" s="30"/>
      <c r="C185" s="7"/>
      <c r="D185" s="12"/>
      <c r="E185" s="8"/>
      <c r="F185" s="8"/>
      <c r="G185" s="8"/>
      <c r="H185" s="8"/>
      <c r="I185" s="7"/>
      <c r="J185" s="7"/>
      <c r="K185" s="7"/>
      <c r="L185" s="7"/>
      <c r="M185" s="7"/>
      <c r="N185" s="8"/>
      <c r="O185" s="8"/>
    </row>
    <row r="186" spans="1:15" ht="43.35" customHeight="1">
      <c r="A186" s="26"/>
      <c r="B186" s="30"/>
      <c r="C186" s="7"/>
      <c r="D186" s="12"/>
      <c r="E186" s="8"/>
      <c r="F186" s="8"/>
      <c r="G186" s="8"/>
      <c r="H186" s="8"/>
      <c r="I186" s="7"/>
      <c r="J186" s="7"/>
      <c r="K186" s="7"/>
      <c r="L186" s="7"/>
      <c r="M186" s="7"/>
      <c r="N186" s="8"/>
      <c r="O186" s="8"/>
    </row>
    <row r="187" spans="1:15" ht="43.35" customHeight="1">
      <c r="A187" s="26"/>
      <c r="B187" s="30"/>
      <c r="C187" s="7"/>
      <c r="D187" s="12"/>
      <c r="E187" s="8"/>
      <c r="F187" s="8"/>
      <c r="G187" s="8"/>
      <c r="H187" s="8"/>
      <c r="I187" s="7"/>
      <c r="J187" s="7"/>
      <c r="K187" s="7"/>
      <c r="L187" s="7"/>
      <c r="M187" s="7"/>
      <c r="N187" s="8"/>
      <c r="O187" s="8"/>
    </row>
    <row r="188" spans="1:15" ht="43.35" customHeight="1">
      <c r="A188" s="26"/>
      <c r="B188" s="30"/>
      <c r="C188" s="7"/>
      <c r="D188" s="12"/>
      <c r="E188" s="8"/>
      <c r="F188" s="8"/>
      <c r="G188" s="8"/>
      <c r="H188" s="8"/>
      <c r="I188" s="7"/>
      <c r="J188" s="7"/>
      <c r="K188" s="7"/>
      <c r="L188" s="7"/>
      <c r="M188" s="7"/>
      <c r="N188" s="8"/>
      <c r="O188" s="8"/>
    </row>
    <row r="189" spans="1:15" ht="43.35" customHeight="1">
      <c r="A189" s="26"/>
      <c r="B189" s="30"/>
      <c r="C189" s="7"/>
      <c r="D189" s="12"/>
      <c r="E189" s="8"/>
      <c r="F189" s="8"/>
      <c r="G189" s="8"/>
      <c r="H189" s="8"/>
      <c r="I189" s="7"/>
      <c r="J189" s="7"/>
      <c r="K189" s="7"/>
      <c r="L189" s="7"/>
      <c r="M189" s="7"/>
      <c r="N189" s="8"/>
      <c r="O189" s="8"/>
    </row>
    <row r="190" spans="1:15" ht="43.35" customHeight="1">
      <c r="A190" s="26"/>
      <c r="B190" s="30"/>
      <c r="C190" s="7"/>
      <c r="D190" s="12"/>
      <c r="E190" s="8"/>
      <c r="F190" s="8"/>
      <c r="G190" s="8"/>
      <c r="H190" s="8"/>
      <c r="I190" s="7"/>
      <c r="J190" s="7"/>
      <c r="K190" s="7"/>
      <c r="L190" s="7"/>
      <c r="M190" s="7"/>
      <c r="N190" s="8"/>
      <c r="O190" s="8"/>
    </row>
    <row r="191" spans="1:15" ht="43.35" customHeight="1">
      <c r="A191" s="26"/>
      <c r="B191" s="30"/>
      <c r="C191" s="7"/>
      <c r="D191" s="12"/>
      <c r="E191" s="8"/>
      <c r="F191" s="8"/>
      <c r="G191" s="8"/>
      <c r="H191" s="8"/>
      <c r="I191" s="7"/>
      <c r="J191" s="7"/>
      <c r="K191" s="7"/>
      <c r="L191" s="7"/>
      <c r="M191" s="7"/>
      <c r="N191" s="8"/>
      <c r="O191" s="8"/>
    </row>
    <row r="192" spans="1:15" ht="43.35" customHeight="1">
      <c r="A192" s="26"/>
      <c r="B192" s="30"/>
      <c r="C192" s="7"/>
      <c r="D192" s="12"/>
      <c r="E192" s="8"/>
      <c r="F192" s="8"/>
      <c r="G192" s="8"/>
      <c r="H192" s="8"/>
      <c r="I192" s="7"/>
      <c r="J192" s="7"/>
      <c r="K192" s="7"/>
      <c r="L192" s="7"/>
      <c r="M192" s="7"/>
      <c r="N192" s="8"/>
      <c r="O192" s="8"/>
    </row>
    <row r="193" spans="1:15" ht="43.35" customHeight="1">
      <c r="A193" s="26"/>
      <c r="B193" s="30"/>
      <c r="C193" s="7"/>
      <c r="D193" s="12"/>
      <c r="E193" s="8"/>
      <c r="F193" s="8"/>
      <c r="G193" s="8"/>
      <c r="H193" s="8"/>
      <c r="I193" s="7"/>
      <c r="J193" s="7"/>
      <c r="K193" s="7"/>
      <c r="L193" s="7"/>
      <c r="M193" s="7"/>
      <c r="N193" s="8"/>
      <c r="O193" s="8"/>
    </row>
    <row r="194" spans="1:15" ht="43.35" customHeight="1">
      <c r="A194" s="26"/>
      <c r="B194" s="30"/>
      <c r="C194" s="7"/>
      <c r="D194" s="12"/>
      <c r="E194" s="8"/>
      <c r="F194" s="8"/>
      <c r="G194" s="8"/>
      <c r="H194" s="8"/>
      <c r="I194" s="7"/>
      <c r="J194" s="7"/>
      <c r="K194" s="7"/>
      <c r="L194" s="7"/>
      <c r="M194" s="7"/>
      <c r="N194" s="8"/>
      <c r="O194" s="8"/>
    </row>
    <row r="195" spans="1:15" ht="43.35" customHeight="1">
      <c r="A195" s="26"/>
      <c r="B195" s="30"/>
      <c r="C195" s="7"/>
      <c r="D195" s="12"/>
      <c r="E195" s="8"/>
      <c r="F195" s="8"/>
      <c r="G195" s="8"/>
      <c r="H195" s="8"/>
      <c r="I195" s="7"/>
      <c r="J195" s="7"/>
      <c r="K195" s="7"/>
      <c r="L195" s="7"/>
      <c r="M195" s="7"/>
      <c r="N195" s="8"/>
      <c r="O195" s="8"/>
    </row>
    <row r="196" spans="1:15" ht="43.35" customHeight="1">
      <c r="A196" s="26"/>
      <c r="B196" s="30"/>
      <c r="C196" s="7"/>
      <c r="D196" s="12"/>
      <c r="E196" s="8"/>
      <c r="F196" s="8"/>
      <c r="G196" s="8"/>
      <c r="H196" s="8"/>
      <c r="I196" s="7"/>
      <c r="J196" s="7"/>
      <c r="K196" s="7"/>
      <c r="L196" s="7"/>
      <c r="M196" s="7"/>
      <c r="N196" s="8"/>
      <c r="O196" s="8"/>
    </row>
    <row r="197" spans="1:15" ht="43.35" customHeight="1">
      <c r="A197" s="26"/>
      <c r="B197" s="30"/>
      <c r="C197" s="7"/>
      <c r="D197" s="12"/>
      <c r="E197" s="8"/>
      <c r="F197" s="8"/>
      <c r="G197" s="8"/>
      <c r="H197" s="8"/>
      <c r="I197" s="7"/>
      <c r="J197" s="7"/>
      <c r="K197" s="7"/>
      <c r="L197" s="7"/>
      <c r="M197" s="7"/>
      <c r="N197" s="8"/>
      <c r="O197" s="8"/>
    </row>
    <row r="198" spans="1:15" ht="43.35" customHeight="1">
      <c r="A198" s="26"/>
      <c r="B198" s="30"/>
      <c r="C198" s="7"/>
      <c r="D198" s="12"/>
      <c r="E198" s="8"/>
      <c r="F198" s="8"/>
      <c r="G198" s="8"/>
      <c r="H198" s="8"/>
      <c r="I198" s="7"/>
      <c r="J198" s="7"/>
      <c r="K198" s="7"/>
      <c r="L198" s="7"/>
      <c r="M198" s="7"/>
      <c r="N198" s="8"/>
      <c r="O198" s="8"/>
    </row>
    <row r="199" spans="1:15" ht="43.35" customHeight="1">
      <c r="A199" s="26"/>
      <c r="B199" s="30"/>
      <c r="C199" s="7"/>
      <c r="D199" s="12"/>
      <c r="E199" s="8"/>
      <c r="F199" s="8"/>
      <c r="G199" s="8"/>
      <c r="H199" s="8"/>
      <c r="I199" s="7"/>
      <c r="J199" s="7"/>
      <c r="K199" s="7"/>
      <c r="L199" s="7"/>
      <c r="M199" s="7"/>
      <c r="N199" s="8"/>
      <c r="O199" s="8"/>
    </row>
    <row r="200" spans="1:15" ht="43.35" customHeight="1">
      <c r="A200" s="26"/>
      <c r="B200" s="30"/>
      <c r="C200" s="7"/>
      <c r="D200" s="12"/>
      <c r="E200" s="8"/>
      <c r="F200" s="8"/>
      <c r="G200" s="8"/>
      <c r="H200" s="8"/>
      <c r="I200" s="7"/>
      <c r="J200" s="7"/>
      <c r="K200" s="7"/>
      <c r="L200" s="7"/>
      <c r="M200" s="7"/>
      <c r="N200" s="8"/>
      <c r="O200" s="8"/>
    </row>
    <row r="201" spans="1:15" ht="43.35" customHeight="1">
      <c r="A201" s="26"/>
      <c r="B201" s="30"/>
      <c r="C201" s="7"/>
      <c r="D201" s="12"/>
      <c r="E201" s="8"/>
      <c r="F201" s="8"/>
      <c r="G201" s="8"/>
      <c r="H201" s="8"/>
      <c r="I201" s="7"/>
      <c r="J201" s="7"/>
      <c r="K201" s="7"/>
      <c r="L201" s="7"/>
      <c r="M201" s="7"/>
      <c r="N201" s="8"/>
      <c r="O201" s="8"/>
    </row>
    <row r="202" spans="1:15" ht="43.35" customHeight="1">
      <c r="A202" s="26"/>
      <c r="B202" s="30"/>
      <c r="C202" s="7"/>
      <c r="D202" s="12"/>
      <c r="E202" s="8"/>
      <c r="F202" s="8"/>
      <c r="G202" s="8"/>
      <c r="H202" s="8"/>
      <c r="I202" s="7"/>
      <c r="J202" s="7"/>
      <c r="K202" s="7"/>
      <c r="L202" s="7"/>
      <c r="M202" s="7"/>
      <c r="N202" s="8"/>
      <c r="O202" s="8"/>
    </row>
    <row r="203" spans="1:15" ht="43.35" customHeight="1">
      <c r="A203" s="26"/>
      <c r="B203" s="30"/>
      <c r="C203" s="7"/>
      <c r="D203" s="12"/>
      <c r="E203" s="8"/>
      <c r="F203" s="8"/>
      <c r="G203" s="8"/>
      <c r="H203" s="8"/>
      <c r="I203" s="7"/>
      <c r="J203" s="7"/>
      <c r="K203" s="7"/>
      <c r="L203" s="7"/>
      <c r="M203" s="7"/>
      <c r="N203" s="8"/>
      <c r="O203" s="8"/>
    </row>
    <row r="204" spans="1:15" ht="43.35" customHeight="1">
      <c r="A204" s="26"/>
      <c r="B204" s="30"/>
      <c r="C204" s="7"/>
      <c r="D204" s="12"/>
      <c r="E204" s="8"/>
      <c r="F204" s="8"/>
      <c r="G204" s="8"/>
      <c r="H204" s="8"/>
      <c r="I204" s="7"/>
      <c r="J204" s="7"/>
      <c r="K204" s="7"/>
      <c r="L204" s="7"/>
      <c r="M204" s="7"/>
      <c r="N204" s="8"/>
      <c r="O204" s="8"/>
    </row>
    <row r="205" spans="1:15" ht="43.35" customHeight="1">
      <c r="A205" s="26"/>
      <c r="B205" s="30"/>
      <c r="C205" s="7"/>
      <c r="D205" s="12"/>
      <c r="E205" s="8"/>
      <c r="F205" s="8"/>
      <c r="G205" s="8"/>
      <c r="H205" s="8"/>
      <c r="I205" s="7"/>
      <c r="J205" s="7"/>
      <c r="K205" s="7"/>
      <c r="L205" s="7"/>
      <c r="M205" s="7"/>
      <c r="N205" s="8"/>
      <c r="O205" s="8"/>
    </row>
    <row r="206" spans="1:15" ht="43.35" customHeight="1">
      <c r="A206" s="26"/>
      <c r="B206" s="30"/>
      <c r="C206" s="7"/>
      <c r="D206" s="12"/>
      <c r="E206" s="8"/>
      <c r="F206" s="8"/>
      <c r="G206" s="8"/>
      <c r="H206" s="8"/>
      <c r="I206" s="7"/>
      <c r="J206" s="7"/>
      <c r="K206" s="7"/>
      <c r="L206" s="7"/>
      <c r="M206" s="7"/>
      <c r="N206" s="8"/>
      <c r="O206" s="8"/>
    </row>
    <row r="207" spans="1:15" ht="43.35" customHeight="1">
      <c r="A207" s="26"/>
      <c r="B207" s="30"/>
      <c r="C207" s="7"/>
      <c r="D207" s="12"/>
      <c r="E207" s="8"/>
      <c r="F207" s="8"/>
      <c r="G207" s="8"/>
      <c r="H207" s="8"/>
      <c r="I207" s="7"/>
      <c r="J207" s="7"/>
      <c r="K207" s="7"/>
      <c r="L207" s="7"/>
      <c r="M207" s="7"/>
      <c r="N207" s="8"/>
      <c r="O207" s="8"/>
    </row>
    <row r="208" spans="1:15" ht="43.35" customHeight="1">
      <c r="A208" s="26"/>
      <c r="B208" s="30"/>
      <c r="C208" s="7"/>
      <c r="D208" s="12"/>
      <c r="E208" s="8"/>
      <c r="F208" s="8"/>
      <c r="G208" s="8"/>
      <c r="H208" s="8"/>
      <c r="I208" s="7"/>
      <c r="J208" s="7"/>
      <c r="K208" s="7"/>
      <c r="L208" s="7"/>
      <c r="M208" s="7"/>
      <c r="N208" s="8"/>
      <c r="O208" s="8"/>
    </row>
    <row r="209" spans="1:15" ht="43.35" customHeight="1">
      <c r="A209" s="26"/>
      <c r="B209" s="30"/>
      <c r="C209" s="7"/>
      <c r="D209" s="12"/>
      <c r="E209" s="8"/>
      <c r="F209" s="8"/>
      <c r="G209" s="8"/>
      <c r="H209" s="8"/>
      <c r="I209" s="7"/>
      <c r="J209" s="7"/>
      <c r="K209" s="7"/>
      <c r="L209" s="7"/>
      <c r="M209" s="7"/>
      <c r="N209" s="8"/>
      <c r="O209" s="8"/>
    </row>
    <row r="210" spans="1:15" ht="43.35" customHeight="1">
      <c r="A210" s="26"/>
      <c r="B210" s="30"/>
      <c r="C210" s="7"/>
      <c r="D210" s="12"/>
      <c r="E210" s="8"/>
      <c r="F210" s="8"/>
      <c r="G210" s="8"/>
      <c r="H210" s="8"/>
      <c r="I210" s="7"/>
      <c r="J210" s="7"/>
      <c r="K210" s="7"/>
      <c r="L210" s="7"/>
      <c r="M210" s="7"/>
      <c r="N210" s="8"/>
      <c r="O210" s="8"/>
    </row>
    <row r="211" spans="1:15" ht="43.35" customHeight="1">
      <c r="A211" s="26"/>
      <c r="B211" s="30"/>
      <c r="C211" s="7"/>
      <c r="D211" s="12"/>
      <c r="E211" s="8"/>
      <c r="F211" s="8"/>
      <c r="G211" s="8"/>
      <c r="H211" s="8"/>
      <c r="I211" s="7"/>
      <c r="J211" s="7"/>
      <c r="K211" s="7"/>
      <c r="L211" s="7"/>
      <c r="M211" s="7"/>
      <c r="N211" s="8"/>
      <c r="O211" s="8"/>
    </row>
    <row r="212" spans="1:15" ht="43.35" customHeight="1">
      <c r="A212" s="26"/>
      <c r="B212" s="30"/>
      <c r="C212" s="7"/>
      <c r="D212" s="12"/>
      <c r="E212" s="8"/>
      <c r="F212" s="8"/>
      <c r="G212" s="8"/>
      <c r="H212" s="8"/>
      <c r="I212" s="7"/>
      <c r="J212" s="7"/>
      <c r="K212" s="7"/>
      <c r="L212" s="7"/>
      <c r="M212" s="7"/>
      <c r="N212" s="8"/>
      <c r="O212" s="8"/>
    </row>
    <row r="213" spans="1:15" ht="43.35" customHeight="1">
      <c r="A213" s="26"/>
      <c r="B213" s="30"/>
      <c r="C213" s="7"/>
      <c r="D213" s="12"/>
      <c r="E213" s="8"/>
      <c r="F213" s="8"/>
      <c r="G213" s="8"/>
      <c r="H213" s="8"/>
      <c r="I213" s="7"/>
      <c r="J213" s="7"/>
      <c r="K213" s="7"/>
      <c r="L213" s="7"/>
      <c r="M213" s="7"/>
      <c r="N213" s="8"/>
      <c r="O213" s="8"/>
    </row>
    <row r="214" spans="1:15" ht="43.35" customHeight="1">
      <c r="A214" s="26"/>
      <c r="B214" s="30"/>
      <c r="C214" s="7"/>
      <c r="D214" s="12"/>
      <c r="E214" s="8"/>
      <c r="F214" s="8"/>
      <c r="G214" s="8"/>
      <c r="H214" s="8"/>
      <c r="I214" s="7"/>
      <c r="J214" s="7"/>
      <c r="K214" s="7"/>
      <c r="L214" s="7"/>
      <c r="M214" s="7"/>
      <c r="N214" s="8"/>
      <c r="O214" s="8"/>
    </row>
    <row r="215" spans="1:15" ht="43.35" customHeight="1">
      <c r="A215" s="26"/>
      <c r="B215" s="30"/>
      <c r="C215" s="7"/>
      <c r="D215" s="12"/>
      <c r="E215" s="8"/>
      <c r="F215" s="8"/>
      <c r="G215" s="8"/>
      <c r="H215" s="8"/>
      <c r="I215" s="7"/>
      <c r="J215" s="7"/>
      <c r="K215" s="7"/>
      <c r="L215" s="7"/>
      <c r="M215" s="7"/>
      <c r="N215" s="8"/>
      <c r="O215" s="8"/>
    </row>
    <row r="216" spans="1:15" ht="43.35" customHeight="1">
      <c r="A216" s="26"/>
      <c r="B216" s="30"/>
      <c r="C216" s="7"/>
      <c r="D216" s="12"/>
      <c r="E216" s="8"/>
      <c r="F216" s="8"/>
      <c r="G216" s="8"/>
      <c r="H216" s="8"/>
      <c r="I216" s="7"/>
      <c r="J216" s="7"/>
      <c r="K216" s="7"/>
      <c r="L216" s="7"/>
      <c r="M216" s="7"/>
      <c r="N216" s="8"/>
      <c r="O216" s="8"/>
    </row>
    <row r="217" spans="1:15" ht="43.35" customHeight="1">
      <c r="A217" s="26"/>
      <c r="B217" s="30"/>
      <c r="C217" s="7"/>
      <c r="D217" s="12"/>
      <c r="E217" s="8"/>
      <c r="F217" s="8"/>
      <c r="G217" s="8"/>
      <c r="H217" s="8"/>
      <c r="I217" s="7"/>
      <c r="J217" s="7"/>
      <c r="K217" s="7"/>
      <c r="L217" s="7"/>
      <c r="M217" s="7"/>
      <c r="N217" s="8"/>
      <c r="O217" s="8"/>
    </row>
    <row r="218" spans="1:15" ht="43.35" customHeight="1">
      <c r="A218" s="26"/>
      <c r="B218" s="30"/>
      <c r="C218" s="7"/>
      <c r="D218" s="12"/>
      <c r="E218" s="8"/>
      <c r="F218" s="8"/>
      <c r="G218" s="8"/>
      <c r="H218" s="8"/>
      <c r="I218" s="7"/>
      <c r="J218" s="7"/>
      <c r="K218" s="7"/>
      <c r="L218" s="7"/>
      <c r="M218" s="7"/>
      <c r="N218" s="8"/>
      <c r="O218" s="8"/>
    </row>
    <row r="219" spans="1:15" ht="43.35" customHeight="1">
      <c r="A219" s="26"/>
      <c r="B219" s="30"/>
      <c r="C219" s="7"/>
      <c r="D219" s="12"/>
      <c r="E219" s="8"/>
      <c r="F219" s="8"/>
      <c r="G219" s="8"/>
      <c r="H219" s="8"/>
      <c r="I219" s="7"/>
      <c r="J219" s="7"/>
      <c r="K219" s="7"/>
      <c r="L219" s="7"/>
      <c r="M219" s="7"/>
      <c r="N219" s="8"/>
      <c r="O219" s="8"/>
    </row>
    <row r="220" spans="1:15" ht="43.35" customHeight="1">
      <c r="A220" s="26"/>
      <c r="B220" s="30"/>
      <c r="C220" s="7"/>
      <c r="D220" s="12"/>
      <c r="E220" s="8"/>
      <c r="F220" s="8"/>
      <c r="G220" s="8"/>
      <c r="H220" s="8"/>
      <c r="I220" s="7"/>
      <c r="J220" s="7"/>
      <c r="K220" s="7"/>
      <c r="L220" s="7"/>
      <c r="M220" s="7"/>
      <c r="N220" s="8"/>
      <c r="O220" s="8"/>
    </row>
    <row r="221" spans="1:15" ht="43.35" customHeight="1">
      <c r="A221" s="26"/>
      <c r="B221" s="30"/>
      <c r="C221" s="7"/>
      <c r="D221" s="12"/>
      <c r="E221" s="8"/>
      <c r="F221" s="8"/>
      <c r="G221" s="8"/>
      <c r="H221" s="8"/>
      <c r="I221" s="7"/>
      <c r="J221" s="7"/>
      <c r="K221" s="7"/>
      <c r="L221" s="7"/>
      <c r="M221" s="7"/>
      <c r="N221" s="8"/>
      <c r="O221" s="8"/>
    </row>
    <row r="222" spans="1:15" ht="43.35" customHeight="1">
      <c r="A222" s="26"/>
      <c r="B222" s="30"/>
      <c r="C222" s="7"/>
      <c r="D222" s="12"/>
      <c r="E222" s="8"/>
      <c r="F222" s="8"/>
      <c r="G222" s="8"/>
      <c r="H222" s="8"/>
      <c r="I222" s="7"/>
      <c r="J222" s="7"/>
      <c r="K222" s="7"/>
      <c r="L222" s="7"/>
      <c r="M222" s="7"/>
      <c r="N222" s="8"/>
      <c r="O222" s="8"/>
    </row>
    <row r="223" spans="1:15" ht="43.35" customHeight="1">
      <c r="A223" s="26"/>
      <c r="B223" s="30"/>
      <c r="C223" s="7"/>
      <c r="D223" s="12"/>
      <c r="E223" s="8"/>
      <c r="F223" s="8"/>
      <c r="G223" s="8"/>
      <c r="H223" s="8"/>
      <c r="I223" s="7"/>
      <c r="J223" s="7"/>
      <c r="K223" s="7"/>
      <c r="L223" s="7"/>
      <c r="M223" s="7"/>
      <c r="N223" s="8"/>
      <c r="O223" s="8"/>
    </row>
    <row r="224" spans="1:15" ht="43.35" customHeight="1">
      <c r="A224" s="26"/>
      <c r="B224" s="30"/>
      <c r="C224" s="7"/>
      <c r="D224" s="12"/>
      <c r="E224" s="8"/>
      <c r="F224" s="8"/>
      <c r="G224" s="8"/>
      <c r="H224" s="8"/>
      <c r="I224" s="7"/>
      <c r="J224" s="7"/>
      <c r="K224" s="7"/>
      <c r="L224" s="7"/>
      <c r="M224" s="7"/>
      <c r="N224" s="8"/>
      <c r="O224" s="8"/>
    </row>
    <row r="225" spans="1:15" ht="43.35" customHeight="1">
      <c r="A225" s="26"/>
      <c r="B225" s="30"/>
      <c r="C225" s="7"/>
      <c r="D225" s="12"/>
      <c r="E225" s="8"/>
      <c r="F225" s="8"/>
      <c r="G225" s="8"/>
      <c r="H225" s="8"/>
      <c r="I225" s="7"/>
      <c r="J225" s="7"/>
      <c r="K225" s="7"/>
      <c r="L225" s="7"/>
      <c r="M225" s="7"/>
      <c r="N225" s="8"/>
      <c r="O225" s="8"/>
    </row>
    <row r="226" spans="1:15" ht="43.35" customHeight="1">
      <c r="A226" s="26"/>
      <c r="B226" s="30"/>
      <c r="C226" s="7"/>
      <c r="D226" s="12"/>
      <c r="E226" s="8"/>
      <c r="F226" s="8"/>
      <c r="G226" s="8"/>
      <c r="H226" s="8"/>
      <c r="I226" s="7"/>
      <c r="J226" s="7"/>
      <c r="K226" s="7"/>
      <c r="L226" s="7"/>
      <c r="M226" s="7"/>
      <c r="N226" s="8"/>
      <c r="O226" s="8"/>
    </row>
    <row r="227" spans="1:15" ht="43.35" customHeight="1">
      <c r="A227" s="26"/>
      <c r="B227" s="30"/>
      <c r="C227" s="7"/>
      <c r="D227" s="12"/>
      <c r="E227" s="8"/>
      <c r="F227" s="8"/>
      <c r="G227" s="8"/>
      <c r="H227" s="8"/>
      <c r="I227" s="7"/>
      <c r="J227" s="7"/>
      <c r="K227" s="7"/>
      <c r="L227" s="7"/>
      <c r="M227" s="7"/>
      <c r="N227" s="8"/>
      <c r="O227" s="8"/>
    </row>
    <row r="228" spans="1:15" ht="43.35" customHeight="1">
      <c r="A228" s="26"/>
      <c r="B228" s="30"/>
      <c r="C228" s="7"/>
      <c r="D228" s="12"/>
      <c r="E228" s="8"/>
      <c r="F228" s="8"/>
      <c r="G228" s="8"/>
      <c r="H228" s="8"/>
      <c r="I228" s="7"/>
      <c r="J228" s="7"/>
      <c r="K228" s="7"/>
      <c r="L228" s="7"/>
      <c r="M228" s="7"/>
      <c r="N228" s="8"/>
      <c r="O228" s="8"/>
    </row>
    <row r="229" spans="1:15" ht="43.35" customHeight="1">
      <c r="A229" s="26"/>
      <c r="B229" s="30"/>
      <c r="C229" s="7"/>
      <c r="D229" s="12"/>
      <c r="E229" s="8"/>
      <c r="F229" s="8"/>
      <c r="G229" s="8"/>
      <c r="H229" s="8"/>
      <c r="I229" s="7"/>
      <c r="J229" s="7"/>
      <c r="K229" s="7"/>
      <c r="L229" s="7"/>
      <c r="M229" s="7"/>
      <c r="N229" s="8"/>
      <c r="O229" s="8"/>
    </row>
    <row r="230" spans="1:15" ht="43.35" customHeight="1">
      <c r="A230" s="26"/>
      <c r="B230" s="30"/>
      <c r="C230" s="7"/>
      <c r="D230" s="12"/>
      <c r="E230" s="8"/>
      <c r="F230" s="8"/>
      <c r="G230" s="8"/>
      <c r="H230" s="8"/>
      <c r="I230" s="7"/>
      <c r="J230" s="7"/>
      <c r="K230" s="7"/>
      <c r="L230" s="7"/>
      <c r="M230" s="7"/>
      <c r="N230" s="8"/>
      <c r="O230" s="8"/>
    </row>
    <row r="231" spans="1:15" ht="43.35" customHeight="1">
      <c r="A231" s="26"/>
      <c r="B231" s="30"/>
      <c r="C231" s="7"/>
      <c r="D231" s="12"/>
      <c r="E231" s="8"/>
      <c r="F231" s="8"/>
      <c r="G231" s="8"/>
      <c r="H231" s="8"/>
      <c r="I231" s="7"/>
      <c r="J231" s="7"/>
      <c r="K231" s="7"/>
      <c r="L231" s="7"/>
      <c r="M231" s="7"/>
      <c r="N231" s="8"/>
      <c r="O231" s="8"/>
    </row>
    <row r="232" spans="1:15" ht="43.35" customHeight="1">
      <c r="A232" s="26"/>
      <c r="B232" s="30"/>
      <c r="C232" s="7"/>
      <c r="D232" s="12"/>
      <c r="E232" s="8"/>
      <c r="F232" s="8"/>
      <c r="G232" s="8"/>
      <c r="H232" s="8"/>
      <c r="I232" s="7"/>
      <c r="J232" s="7"/>
      <c r="K232" s="7"/>
      <c r="L232" s="7"/>
      <c r="M232" s="7"/>
      <c r="N232" s="8"/>
      <c r="O232" s="8"/>
    </row>
    <row r="233" spans="1:15" ht="43.35" customHeight="1">
      <c r="A233" s="26"/>
      <c r="B233" s="30"/>
      <c r="C233" s="7"/>
      <c r="D233" s="12"/>
      <c r="E233" s="8"/>
      <c r="F233" s="8"/>
      <c r="G233" s="8"/>
      <c r="H233" s="8"/>
      <c r="I233" s="7"/>
      <c r="J233" s="7"/>
      <c r="K233" s="7"/>
      <c r="L233" s="7"/>
      <c r="M233" s="7"/>
      <c r="N233" s="8"/>
      <c r="O233" s="8"/>
    </row>
    <row r="234" spans="1:15" ht="43.35" customHeight="1">
      <c r="A234" s="26"/>
      <c r="B234" s="30"/>
      <c r="C234" s="7"/>
      <c r="D234" s="12"/>
      <c r="E234" s="8"/>
      <c r="F234" s="8"/>
      <c r="G234" s="8"/>
      <c r="H234" s="8"/>
      <c r="I234" s="7"/>
      <c r="J234" s="7"/>
      <c r="K234" s="7"/>
      <c r="L234" s="7"/>
      <c r="M234" s="7"/>
      <c r="N234" s="8"/>
      <c r="O234" s="8"/>
    </row>
    <row r="235" spans="1:15" ht="43.35" customHeight="1">
      <c r="A235" s="26"/>
      <c r="B235" s="30"/>
      <c r="C235" s="7"/>
      <c r="D235" s="12"/>
      <c r="E235" s="8"/>
      <c r="F235" s="8"/>
      <c r="G235" s="8"/>
      <c r="H235" s="8"/>
      <c r="I235" s="7"/>
      <c r="J235" s="7"/>
      <c r="K235" s="7"/>
      <c r="L235" s="7"/>
      <c r="M235" s="7"/>
      <c r="N235" s="8"/>
      <c r="O235" s="8"/>
    </row>
    <row r="236" spans="1:15" ht="43.35" customHeight="1">
      <c r="A236" s="26"/>
      <c r="B236" s="30"/>
      <c r="C236" s="7"/>
      <c r="D236" s="12"/>
      <c r="E236" s="8"/>
      <c r="F236" s="8"/>
      <c r="G236" s="8"/>
      <c r="H236" s="8"/>
      <c r="I236" s="7"/>
      <c r="J236" s="7"/>
      <c r="K236" s="7"/>
      <c r="L236" s="7"/>
      <c r="M236" s="7"/>
      <c r="N236" s="8"/>
      <c r="O236" s="8"/>
    </row>
    <row r="237" spans="1:15" ht="43.35" customHeight="1">
      <c r="A237" s="26"/>
      <c r="B237" s="30"/>
      <c r="C237" s="7"/>
      <c r="D237" s="12"/>
      <c r="E237" s="8"/>
      <c r="F237" s="8"/>
      <c r="G237" s="8"/>
      <c r="H237" s="8"/>
      <c r="I237" s="7"/>
      <c r="J237" s="7"/>
      <c r="K237" s="7"/>
      <c r="L237" s="7"/>
      <c r="M237" s="7"/>
      <c r="N237" s="8"/>
      <c r="O237" s="8"/>
    </row>
    <row r="238" spans="1:15" ht="43.35" customHeight="1">
      <c r="A238" s="26"/>
      <c r="B238" s="30"/>
      <c r="C238" s="7"/>
      <c r="D238" s="12"/>
      <c r="E238" s="8"/>
      <c r="F238" s="8"/>
      <c r="G238" s="8"/>
      <c r="H238" s="8"/>
      <c r="I238" s="7"/>
      <c r="J238" s="7"/>
      <c r="K238" s="7"/>
      <c r="L238" s="7"/>
      <c r="M238" s="7"/>
      <c r="N238" s="8"/>
      <c r="O238" s="8"/>
    </row>
    <row r="239" spans="1:15" ht="43.35" customHeight="1">
      <c r="A239" s="26"/>
      <c r="B239" s="30"/>
      <c r="C239" s="7"/>
      <c r="D239" s="12"/>
      <c r="E239" s="8"/>
      <c r="F239" s="8"/>
      <c r="G239" s="8"/>
      <c r="H239" s="8"/>
      <c r="I239" s="7"/>
      <c r="J239" s="7"/>
      <c r="K239" s="7"/>
      <c r="L239" s="7"/>
      <c r="M239" s="7"/>
      <c r="N239" s="8"/>
      <c r="O239" s="8"/>
    </row>
    <row r="240" spans="1:15" ht="43.35" customHeight="1">
      <c r="A240" s="26"/>
      <c r="B240" s="30"/>
      <c r="C240" s="7"/>
      <c r="D240" s="12"/>
      <c r="E240" s="8"/>
      <c r="F240" s="8"/>
      <c r="G240" s="8"/>
      <c r="H240" s="8"/>
      <c r="I240" s="7"/>
      <c r="J240" s="7"/>
      <c r="K240" s="7"/>
      <c r="L240" s="7"/>
      <c r="M240" s="7"/>
      <c r="N240" s="8"/>
      <c r="O240" s="8"/>
    </row>
    <row r="241" spans="1:15" ht="43.35" customHeight="1">
      <c r="A241" s="26"/>
      <c r="B241" s="30"/>
      <c r="C241" s="7"/>
      <c r="D241" s="12"/>
      <c r="E241" s="8"/>
      <c r="F241" s="8"/>
      <c r="G241" s="8"/>
      <c r="H241" s="8"/>
      <c r="I241" s="7"/>
      <c r="J241" s="7"/>
      <c r="K241" s="7"/>
      <c r="L241" s="7"/>
      <c r="M241" s="7"/>
      <c r="N241" s="8"/>
      <c r="O241" s="8"/>
    </row>
    <row r="242" spans="1:15" ht="43.35" customHeight="1">
      <c r="A242" s="26"/>
      <c r="B242" s="30"/>
      <c r="C242" s="7"/>
      <c r="D242" s="12"/>
      <c r="E242" s="8"/>
      <c r="F242" s="8"/>
      <c r="G242" s="8"/>
      <c r="H242" s="8"/>
      <c r="I242" s="7"/>
      <c r="J242" s="7"/>
      <c r="K242" s="7"/>
      <c r="L242" s="7"/>
      <c r="M242" s="7"/>
      <c r="N242" s="8"/>
      <c r="O242" s="8"/>
    </row>
    <row r="243" spans="1:15" ht="43.35" customHeight="1">
      <c r="A243" s="26"/>
      <c r="B243" s="30"/>
      <c r="C243" s="7"/>
      <c r="D243" s="12"/>
      <c r="E243" s="8"/>
      <c r="F243" s="8"/>
      <c r="G243" s="8"/>
      <c r="H243" s="8"/>
      <c r="I243" s="7"/>
      <c r="J243" s="7"/>
      <c r="K243" s="7"/>
      <c r="L243" s="7"/>
      <c r="M243" s="7"/>
      <c r="N243" s="8"/>
      <c r="O243" s="8"/>
    </row>
    <row r="244" spans="1:15" ht="43.35" customHeight="1">
      <c r="A244" s="26"/>
      <c r="B244" s="30"/>
      <c r="C244" s="7"/>
      <c r="D244" s="12"/>
      <c r="E244" s="8"/>
      <c r="F244" s="8"/>
      <c r="G244" s="8"/>
      <c r="H244" s="8"/>
      <c r="I244" s="7"/>
      <c r="J244" s="7"/>
      <c r="K244" s="7"/>
      <c r="L244" s="7"/>
      <c r="M244" s="7"/>
      <c r="N244" s="8"/>
      <c r="O244" s="8"/>
    </row>
    <row r="245" spans="1:15" ht="43.35" customHeight="1">
      <c r="A245" s="26"/>
      <c r="B245" s="30"/>
      <c r="C245" s="7"/>
      <c r="D245" s="12"/>
      <c r="E245" s="8"/>
      <c r="F245" s="8"/>
      <c r="G245" s="8"/>
      <c r="H245" s="8"/>
      <c r="I245" s="7"/>
      <c r="J245" s="7"/>
      <c r="K245" s="7"/>
      <c r="L245" s="7"/>
      <c r="M245" s="7"/>
      <c r="N245" s="8"/>
      <c r="O245" s="8"/>
    </row>
    <row r="246" spans="1:15" ht="43.35" customHeight="1">
      <c r="A246" s="26"/>
      <c r="B246" s="30"/>
      <c r="C246" s="7"/>
      <c r="D246" s="12"/>
      <c r="E246" s="8"/>
      <c r="F246" s="8"/>
      <c r="G246" s="8"/>
      <c r="H246" s="8"/>
      <c r="I246" s="7"/>
      <c r="J246" s="7"/>
      <c r="K246" s="7"/>
      <c r="L246" s="7"/>
      <c r="M246" s="7"/>
      <c r="N246" s="8"/>
      <c r="O246" s="8"/>
    </row>
    <row r="247" spans="1:15" ht="43.35" customHeight="1">
      <c r="A247" s="26"/>
      <c r="B247" s="30"/>
      <c r="C247" s="7"/>
      <c r="D247" s="12"/>
      <c r="E247" s="8"/>
      <c r="F247" s="8"/>
      <c r="G247" s="8"/>
      <c r="H247" s="8"/>
      <c r="I247" s="7"/>
      <c r="J247" s="7"/>
      <c r="K247" s="7"/>
      <c r="L247" s="7"/>
      <c r="M247" s="7"/>
      <c r="N247" s="8"/>
      <c r="O247" s="8"/>
    </row>
    <row r="248" spans="1:15" ht="43.35" customHeight="1">
      <c r="A248" s="26"/>
      <c r="B248" s="30"/>
      <c r="C248" s="7"/>
      <c r="D248" s="12"/>
      <c r="E248" s="8"/>
      <c r="F248" s="8"/>
      <c r="G248" s="8"/>
      <c r="H248" s="8"/>
      <c r="I248" s="7"/>
      <c r="J248" s="7"/>
      <c r="K248" s="7"/>
      <c r="L248" s="7"/>
      <c r="M248" s="7"/>
      <c r="N248" s="8"/>
      <c r="O248" s="8"/>
    </row>
    <row r="249" spans="1:15" ht="43.35" customHeight="1">
      <c r="A249" s="26"/>
      <c r="B249" s="30"/>
      <c r="C249" s="7"/>
      <c r="D249" s="12"/>
      <c r="E249" s="8"/>
      <c r="F249" s="8"/>
      <c r="G249" s="8"/>
      <c r="H249" s="8"/>
      <c r="I249" s="7"/>
      <c r="J249" s="7"/>
      <c r="K249" s="7"/>
      <c r="L249" s="7"/>
      <c r="M249" s="7"/>
      <c r="N249" s="8"/>
      <c r="O249" s="8"/>
    </row>
    <row r="250" spans="1:15" ht="43.35" customHeight="1">
      <c r="A250" s="26"/>
      <c r="B250" s="30"/>
      <c r="C250" s="7"/>
      <c r="D250" s="12"/>
      <c r="E250" s="8"/>
      <c r="F250" s="8"/>
      <c r="G250" s="8"/>
      <c r="H250" s="8"/>
      <c r="I250" s="7"/>
      <c r="J250" s="7"/>
      <c r="K250" s="7"/>
      <c r="L250" s="7"/>
      <c r="M250" s="7"/>
      <c r="N250" s="8"/>
      <c r="O250" s="8"/>
    </row>
    <row r="251" spans="1:15" ht="43.35" customHeight="1">
      <c r="A251" s="26"/>
      <c r="B251" s="30"/>
      <c r="C251" s="7"/>
      <c r="D251" s="12"/>
      <c r="E251" s="8"/>
      <c r="F251" s="8"/>
      <c r="G251" s="8"/>
      <c r="H251" s="8"/>
      <c r="I251" s="7"/>
      <c r="J251" s="7"/>
      <c r="K251" s="7"/>
      <c r="L251" s="7"/>
      <c r="M251" s="7"/>
      <c r="N251" s="8"/>
      <c r="O251" s="8"/>
    </row>
    <row r="252" spans="1:15" ht="43.35" customHeight="1">
      <c r="A252" s="26"/>
      <c r="B252" s="30"/>
      <c r="C252" s="7"/>
      <c r="D252" s="12"/>
      <c r="E252" s="8"/>
      <c r="F252" s="8"/>
      <c r="G252" s="8"/>
      <c r="H252" s="8"/>
      <c r="I252" s="7"/>
      <c r="J252" s="7"/>
      <c r="K252" s="7"/>
      <c r="L252" s="7"/>
      <c r="M252" s="7"/>
      <c r="N252" s="8"/>
      <c r="O252" s="8"/>
    </row>
    <row r="253" spans="1:15" ht="43.35" customHeight="1">
      <c r="A253" s="26"/>
      <c r="B253" s="30"/>
      <c r="C253" s="7"/>
      <c r="D253" s="12"/>
      <c r="E253" s="8"/>
      <c r="F253" s="8"/>
      <c r="G253" s="8"/>
      <c r="H253" s="8"/>
      <c r="I253" s="7"/>
      <c r="J253" s="7"/>
      <c r="K253" s="7"/>
      <c r="L253" s="7"/>
      <c r="M253" s="7"/>
      <c r="N253" s="8"/>
      <c r="O253" s="8"/>
    </row>
    <row r="254" spans="1:15" ht="43.35" customHeight="1">
      <c r="A254" s="26"/>
      <c r="B254" s="30"/>
      <c r="C254" s="7"/>
      <c r="D254" s="12"/>
      <c r="E254" s="8"/>
      <c r="F254" s="8"/>
      <c r="G254" s="8"/>
      <c r="H254" s="8"/>
      <c r="I254" s="7"/>
      <c r="J254" s="7"/>
      <c r="K254" s="7"/>
      <c r="L254" s="7"/>
      <c r="M254" s="7"/>
      <c r="N254" s="8"/>
      <c r="O254" s="8"/>
    </row>
    <row r="255" spans="1:15" ht="43.35" customHeight="1">
      <c r="A255" s="26"/>
      <c r="B255" s="30"/>
      <c r="C255" s="7"/>
      <c r="D255" s="12"/>
      <c r="E255" s="8"/>
      <c r="F255" s="8"/>
      <c r="G255" s="8"/>
      <c r="H255" s="8"/>
      <c r="I255" s="7"/>
      <c r="J255" s="7"/>
      <c r="K255" s="7"/>
      <c r="L255" s="7"/>
      <c r="M255" s="7"/>
      <c r="N255" s="8"/>
      <c r="O255" s="8"/>
    </row>
    <row r="256" spans="1:15" ht="43.35" customHeight="1">
      <c r="A256" s="26"/>
      <c r="B256" s="30"/>
      <c r="C256" s="7"/>
      <c r="D256" s="12"/>
      <c r="E256" s="8"/>
      <c r="F256" s="8"/>
      <c r="G256" s="8"/>
      <c r="H256" s="8"/>
      <c r="I256" s="7"/>
      <c r="J256" s="7"/>
      <c r="K256" s="7"/>
      <c r="L256" s="7"/>
      <c r="M256" s="7"/>
      <c r="N256" s="8"/>
      <c r="O256" s="8"/>
    </row>
    <row r="257" spans="1:15" ht="43.35" customHeight="1">
      <c r="A257" s="26"/>
      <c r="B257" s="30"/>
      <c r="C257" s="7"/>
      <c r="D257" s="12"/>
      <c r="E257" s="8"/>
      <c r="F257" s="8"/>
      <c r="G257" s="8"/>
      <c r="H257" s="8"/>
      <c r="I257" s="7"/>
      <c r="J257" s="7"/>
      <c r="K257" s="7"/>
      <c r="L257" s="7"/>
      <c r="M257" s="7"/>
      <c r="N257" s="8"/>
      <c r="O257" s="8"/>
    </row>
    <row r="258" spans="1:15" ht="43.35" customHeight="1">
      <c r="A258" s="26"/>
      <c r="B258" s="30"/>
      <c r="C258" s="7"/>
      <c r="D258" s="12"/>
      <c r="E258" s="8"/>
      <c r="F258" s="8"/>
      <c r="G258" s="8"/>
      <c r="H258" s="8"/>
      <c r="I258" s="7"/>
      <c r="J258" s="7"/>
      <c r="K258" s="7"/>
      <c r="L258" s="7"/>
      <c r="M258" s="7"/>
      <c r="N258" s="8"/>
      <c r="O258" s="8"/>
    </row>
    <row r="259" spans="1:15" ht="43.35" customHeight="1">
      <c r="A259" s="26"/>
      <c r="B259" s="30"/>
      <c r="C259" s="7"/>
      <c r="D259" s="12"/>
      <c r="E259" s="8"/>
      <c r="F259" s="8"/>
      <c r="G259" s="8"/>
      <c r="H259" s="8"/>
      <c r="I259" s="7"/>
      <c r="J259" s="7"/>
      <c r="K259" s="7"/>
      <c r="L259" s="7"/>
      <c r="M259" s="7"/>
      <c r="N259" s="8"/>
      <c r="O259" s="8"/>
    </row>
    <row r="260" spans="1:15" ht="43.35" customHeight="1">
      <c r="A260" s="26"/>
      <c r="B260" s="30"/>
      <c r="C260" s="7"/>
      <c r="D260" s="12"/>
      <c r="E260" s="8"/>
      <c r="F260" s="8"/>
      <c r="G260" s="8"/>
      <c r="H260" s="8"/>
      <c r="I260" s="7"/>
      <c r="J260" s="7"/>
      <c r="K260" s="7"/>
      <c r="L260" s="7"/>
      <c r="M260" s="7"/>
      <c r="N260" s="8"/>
      <c r="O260" s="8"/>
    </row>
    <row r="261" spans="1:15" ht="43.35" customHeight="1">
      <c r="A261" s="26"/>
      <c r="B261" s="30"/>
      <c r="C261" s="7"/>
      <c r="D261" s="12"/>
      <c r="E261" s="8"/>
      <c r="F261" s="8"/>
      <c r="G261" s="8"/>
      <c r="H261" s="8"/>
      <c r="I261" s="7"/>
      <c r="J261" s="7"/>
      <c r="K261" s="7"/>
      <c r="L261" s="7"/>
      <c r="M261" s="7"/>
      <c r="N261" s="8"/>
      <c r="O261" s="8"/>
    </row>
    <row r="262" spans="1:15" ht="43.35" customHeight="1">
      <c r="A262" s="26"/>
      <c r="B262" s="30"/>
      <c r="C262" s="7"/>
      <c r="D262" s="12"/>
      <c r="E262" s="8"/>
      <c r="F262" s="8"/>
      <c r="G262" s="8"/>
      <c r="H262" s="8"/>
      <c r="I262" s="7"/>
      <c r="J262" s="7"/>
      <c r="K262" s="7"/>
      <c r="L262" s="7"/>
      <c r="M262" s="7"/>
      <c r="N262" s="8"/>
      <c r="O262" s="8"/>
    </row>
    <row r="263" spans="1:15" ht="43.35" customHeight="1">
      <c r="A263" s="26"/>
      <c r="B263" s="30"/>
      <c r="C263" s="7"/>
      <c r="D263" s="12"/>
      <c r="E263" s="8"/>
      <c r="F263" s="8"/>
      <c r="G263" s="8"/>
      <c r="H263" s="8"/>
      <c r="I263" s="7"/>
      <c r="J263" s="7"/>
      <c r="K263" s="7"/>
      <c r="L263" s="7"/>
      <c r="M263" s="7"/>
      <c r="N263" s="8"/>
      <c r="O263" s="8"/>
    </row>
    <row r="264" spans="1:15" ht="43.35" customHeight="1">
      <c r="A264" s="26"/>
      <c r="B264" s="30"/>
      <c r="C264" s="7"/>
      <c r="D264" s="12"/>
      <c r="E264" s="8"/>
      <c r="F264" s="8"/>
      <c r="G264" s="8"/>
      <c r="H264" s="8"/>
      <c r="I264" s="7"/>
      <c r="J264" s="7"/>
      <c r="K264" s="7"/>
      <c r="L264" s="7"/>
      <c r="M264" s="7"/>
      <c r="N264" s="8"/>
      <c r="O264" s="8"/>
    </row>
    <row r="265" spans="1:15" ht="43.35" customHeight="1">
      <c r="A265" s="26"/>
      <c r="B265" s="30"/>
      <c r="C265" s="7"/>
      <c r="D265" s="12"/>
      <c r="E265" s="8"/>
      <c r="F265" s="8"/>
      <c r="G265" s="8"/>
      <c r="H265" s="8"/>
      <c r="I265" s="7"/>
      <c r="J265" s="7"/>
      <c r="K265" s="7"/>
      <c r="L265" s="7"/>
      <c r="M265" s="7"/>
      <c r="N265" s="8"/>
      <c r="O265" s="8"/>
    </row>
    <row r="266" spans="1:15" ht="43.35" customHeight="1">
      <c r="A266" s="26"/>
      <c r="B266" s="30"/>
      <c r="C266" s="7"/>
      <c r="D266" s="12"/>
      <c r="E266" s="8"/>
      <c r="F266" s="8"/>
      <c r="G266" s="8"/>
      <c r="H266" s="8"/>
      <c r="I266" s="7"/>
      <c r="J266" s="7"/>
      <c r="K266" s="7"/>
      <c r="L266" s="7"/>
      <c r="M266" s="7"/>
      <c r="N266" s="8"/>
      <c r="O266" s="8"/>
    </row>
    <row r="267" spans="1:15" ht="43.35" customHeight="1">
      <c r="A267" s="26"/>
      <c r="B267" s="30"/>
      <c r="C267" s="7"/>
      <c r="D267" s="12"/>
      <c r="E267" s="8"/>
      <c r="F267" s="8"/>
      <c r="G267" s="8"/>
      <c r="H267" s="8"/>
      <c r="I267" s="7"/>
      <c r="J267" s="7"/>
      <c r="K267" s="7"/>
      <c r="L267" s="7"/>
      <c r="M267" s="7"/>
      <c r="N267" s="8"/>
      <c r="O267" s="8"/>
    </row>
    <row r="268" spans="1:15" ht="43.35" customHeight="1">
      <c r="A268" s="26"/>
      <c r="B268" s="30"/>
      <c r="C268" s="7"/>
      <c r="D268" s="12"/>
      <c r="E268" s="8"/>
      <c r="F268" s="8"/>
      <c r="G268" s="8"/>
      <c r="H268" s="8"/>
      <c r="I268" s="7"/>
      <c r="J268" s="7"/>
      <c r="K268" s="7"/>
      <c r="L268" s="7"/>
      <c r="M268" s="7"/>
      <c r="N268" s="8"/>
      <c r="O268" s="8"/>
    </row>
    <row r="269" spans="1:15" ht="43.35" customHeight="1">
      <c r="A269" s="26"/>
      <c r="B269" s="30"/>
      <c r="C269" s="7"/>
      <c r="D269" s="12"/>
      <c r="E269" s="8"/>
      <c r="F269" s="8"/>
      <c r="G269" s="8"/>
      <c r="H269" s="8"/>
      <c r="I269" s="7"/>
      <c r="J269" s="7"/>
      <c r="K269" s="7"/>
      <c r="L269" s="7"/>
      <c r="M269" s="7"/>
      <c r="N269" s="8"/>
      <c r="O269" s="8"/>
    </row>
    <row r="270" spans="1:15" ht="43.35" customHeight="1">
      <c r="A270" s="26"/>
      <c r="B270" s="30"/>
      <c r="C270" s="7"/>
      <c r="D270" s="12"/>
      <c r="E270" s="8"/>
      <c r="F270" s="8"/>
      <c r="G270" s="8"/>
      <c r="H270" s="8"/>
      <c r="I270" s="7"/>
      <c r="J270" s="7"/>
      <c r="K270" s="7"/>
      <c r="L270" s="7"/>
      <c r="M270" s="7"/>
      <c r="N270" s="8"/>
      <c r="O270" s="8"/>
    </row>
    <row r="271" spans="1:15" ht="43.35" customHeight="1">
      <c r="A271" s="26"/>
      <c r="B271" s="30"/>
      <c r="C271" s="7"/>
      <c r="D271" s="12"/>
      <c r="E271" s="8"/>
      <c r="F271" s="8"/>
      <c r="G271" s="8"/>
      <c r="H271" s="8"/>
      <c r="I271" s="7"/>
      <c r="J271" s="7"/>
      <c r="K271" s="7"/>
      <c r="L271" s="7"/>
      <c r="M271" s="7"/>
      <c r="N271" s="8"/>
      <c r="O271" s="8"/>
    </row>
    <row r="272" spans="1:15" ht="43.35" customHeight="1">
      <c r="A272" s="26"/>
      <c r="B272" s="30"/>
      <c r="C272" s="7"/>
      <c r="D272" s="12"/>
      <c r="E272" s="8"/>
      <c r="F272" s="8"/>
      <c r="G272" s="8"/>
      <c r="H272" s="8"/>
      <c r="I272" s="7"/>
      <c r="J272" s="7"/>
      <c r="K272" s="7"/>
      <c r="L272" s="7"/>
      <c r="M272" s="7"/>
      <c r="N272" s="8"/>
      <c r="O272" s="8"/>
    </row>
    <row r="273" spans="1:15" ht="43.35" customHeight="1">
      <c r="A273" s="26"/>
      <c r="B273" s="30"/>
      <c r="C273" s="7"/>
      <c r="D273" s="12"/>
      <c r="E273" s="8"/>
      <c r="F273" s="8"/>
      <c r="G273" s="8"/>
      <c r="H273" s="8"/>
      <c r="I273" s="7"/>
      <c r="J273" s="7"/>
      <c r="K273" s="7"/>
      <c r="L273" s="7"/>
      <c r="M273" s="7"/>
      <c r="N273" s="8"/>
      <c r="O273" s="8"/>
    </row>
    <row r="274" spans="1:15" ht="43.35" customHeight="1">
      <c r="A274" s="26"/>
      <c r="B274" s="30"/>
      <c r="C274" s="7"/>
      <c r="D274" s="12"/>
      <c r="E274" s="8"/>
      <c r="F274" s="8"/>
      <c r="G274" s="8"/>
      <c r="H274" s="8"/>
      <c r="I274" s="7"/>
      <c r="J274" s="7"/>
      <c r="K274" s="7"/>
      <c r="L274" s="7"/>
      <c r="M274" s="7"/>
      <c r="N274" s="8"/>
      <c r="O274" s="8"/>
    </row>
    <row r="275" spans="1:15" ht="43.35" customHeight="1">
      <c r="A275" s="26"/>
      <c r="B275" s="30"/>
      <c r="C275" s="7"/>
      <c r="D275" s="12"/>
      <c r="E275" s="8"/>
      <c r="F275" s="8"/>
      <c r="G275" s="8"/>
      <c r="H275" s="8"/>
      <c r="I275" s="7"/>
      <c r="J275" s="7"/>
      <c r="K275" s="7"/>
      <c r="L275" s="7"/>
      <c r="M275" s="7"/>
      <c r="N275" s="8"/>
      <c r="O275" s="8"/>
    </row>
    <row r="276" spans="1:15" ht="43.35" customHeight="1">
      <c r="A276" s="26"/>
      <c r="B276" s="30"/>
      <c r="C276" s="7"/>
      <c r="D276" s="12"/>
      <c r="E276" s="8"/>
      <c r="F276" s="8"/>
      <c r="G276" s="8"/>
      <c r="H276" s="8"/>
      <c r="I276" s="7"/>
      <c r="J276" s="7"/>
      <c r="K276" s="7"/>
      <c r="L276" s="7"/>
      <c r="M276" s="7"/>
      <c r="N276" s="8"/>
      <c r="O276" s="8"/>
    </row>
    <row r="277" spans="1:15" ht="43.35" customHeight="1">
      <c r="A277" s="26"/>
      <c r="B277" s="30"/>
      <c r="C277" s="7"/>
      <c r="D277" s="12"/>
      <c r="E277" s="8"/>
      <c r="F277" s="8"/>
      <c r="G277" s="8"/>
      <c r="H277" s="8"/>
      <c r="I277" s="7"/>
      <c r="J277" s="7"/>
      <c r="K277" s="7"/>
      <c r="L277" s="7"/>
      <c r="M277" s="7"/>
      <c r="N277" s="8"/>
      <c r="O277" s="8"/>
    </row>
    <row r="278" spans="1:15" ht="43.35" customHeight="1">
      <c r="A278" s="26"/>
      <c r="B278" s="30"/>
      <c r="C278" s="7"/>
      <c r="D278" s="12"/>
      <c r="E278" s="8"/>
      <c r="F278" s="8"/>
      <c r="G278" s="8"/>
      <c r="H278" s="8"/>
      <c r="I278" s="7"/>
      <c r="J278" s="7"/>
      <c r="K278" s="7"/>
      <c r="L278" s="7"/>
      <c r="M278" s="7"/>
      <c r="N278" s="8"/>
      <c r="O278" s="8"/>
    </row>
    <row r="279" spans="1:15" ht="43.35" customHeight="1">
      <c r="A279" s="26"/>
      <c r="B279" s="30"/>
      <c r="C279" s="7"/>
      <c r="D279" s="12"/>
      <c r="E279" s="8"/>
      <c r="F279" s="8"/>
      <c r="G279" s="8"/>
      <c r="H279" s="8"/>
      <c r="I279" s="7"/>
      <c r="J279" s="7"/>
      <c r="K279" s="7"/>
      <c r="L279" s="7"/>
      <c r="M279" s="7"/>
      <c r="N279" s="8"/>
      <c r="O279" s="8"/>
    </row>
    <row r="280" spans="1:15" ht="43.35" customHeight="1">
      <c r="A280" s="26"/>
      <c r="B280" s="30"/>
      <c r="C280" s="7"/>
      <c r="D280" s="12"/>
      <c r="E280" s="8"/>
      <c r="F280" s="8"/>
      <c r="G280" s="8"/>
      <c r="H280" s="8"/>
      <c r="I280" s="7"/>
      <c r="J280" s="7"/>
      <c r="K280" s="7"/>
      <c r="L280" s="7"/>
      <c r="M280" s="7"/>
      <c r="N280" s="8"/>
      <c r="O280" s="8"/>
    </row>
    <row r="281" spans="1:15" ht="43.35" customHeight="1">
      <c r="A281" s="26"/>
      <c r="B281" s="30"/>
      <c r="C281" s="7"/>
      <c r="D281" s="12"/>
      <c r="E281" s="8"/>
      <c r="F281" s="8"/>
      <c r="G281" s="8"/>
      <c r="H281" s="8"/>
      <c r="I281" s="7"/>
      <c r="J281" s="7"/>
      <c r="K281" s="7"/>
      <c r="L281" s="7"/>
      <c r="M281" s="7"/>
      <c r="N281" s="8"/>
      <c r="O281" s="8"/>
    </row>
    <row r="282" spans="1:15" ht="43.35" customHeight="1">
      <c r="A282" s="26"/>
      <c r="B282" s="30"/>
      <c r="C282" s="7"/>
      <c r="D282" s="12"/>
      <c r="E282" s="8"/>
      <c r="F282" s="8"/>
      <c r="G282" s="8"/>
      <c r="H282" s="8"/>
      <c r="I282" s="7"/>
      <c r="J282" s="7"/>
      <c r="K282" s="7"/>
      <c r="L282" s="7"/>
      <c r="M282" s="7"/>
      <c r="N282" s="8"/>
      <c r="O282" s="8"/>
    </row>
    <row r="283" spans="1:15" ht="43.35" customHeight="1">
      <c r="A283" s="26"/>
      <c r="B283" s="30"/>
      <c r="C283" s="7"/>
      <c r="D283" s="12"/>
      <c r="E283" s="8"/>
      <c r="F283" s="8"/>
      <c r="G283" s="8"/>
      <c r="H283" s="8"/>
      <c r="I283" s="7"/>
      <c r="J283" s="7"/>
      <c r="K283" s="7"/>
      <c r="L283" s="7"/>
      <c r="M283" s="7"/>
      <c r="N283" s="8"/>
      <c r="O283" s="8"/>
    </row>
    <row r="284" spans="1:15" ht="43.35" customHeight="1">
      <c r="A284" s="26"/>
      <c r="B284" s="30"/>
      <c r="C284" s="7"/>
      <c r="D284" s="12"/>
      <c r="E284" s="8"/>
      <c r="F284" s="8"/>
      <c r="G284" s="8"/>
      <c r="H284" s="8"/>
      <c r="I284" s="7"/>
      <c r="J284" s="7"/>
      <c r="K284" s="7"/>
      <c r="L284" s="7"/>
      <c r="M284" s="7"/>
      <c r="N284" s="8"/>
      <c r="O284" s="8"/>
    </row>
    <row r="285" spans="1:15" ht="43.35" customHeight="1">
      <c r="A285" s="26"/>
      <c r="B285" s="30"/>
      <c r="C285" s="7"/>
      <c r="D285" s="12"/>
      <c r="E285" s="8"/>
      <c r="F285" s="8"/>
      <c r="G285" s="8"/>
      <c r="H285" s="8"/>
      <c r="I285" s="7"/>
      <c r="J285" s="7"/>
      <c r="K285" s="7"/>
      <c r="L285" s="7"/>
      <c r="M285" s="7"/>
      <c r="N285" s="8"/>
      <c r="O285" s="8"/>
    </row>
    <row r="286" spans="1:15" ht="43.35" customHeight="1">
      <c r="A286" s="26"/>
      <c r="B286" s="30"/>
      <c r="C286" s="7"/>
      <c r="D286" s="12"/>
      <c r="E286" s="8"/>
      <c r="F286" s="8"/>
      <c r="G286" s="8"/>
      <c r="H286" s="8"/>
      <c r="I286" s="7"/>
      <c r="J286" s="7"/>
      <c r="K286" s="7"/>
      <c r="L286" s="7"/>
      <c r="M286" s="7"/>
      <c r="N286" s="8"/>
      <c r="O286" s="8"/>
    </row>
    <row r="287" spans="1:15" ht="43.35" customHeight="1">
      <c r="A287" s="26"/>
      <c r="B287" s="30"/>
      <c r="C287" s="7"/>
      <c r="D287" s="12"/>
      <c r="E287" s="8"/>
      <c r="F287" s="8"/>
      <c r="G287" s="8"/>
      <c r="H287" s="8"/>
      <c r="I287" s="7"/>
      <c r="J287" s="7"/>
      <c r="K287" s="7"/>
      <c r="L287" s="7"/>
      <c r="M287" s="7"/>
      <c r="N287" s="8"/>
      <c r="O287" s="8"/>
    </row>
    <row r="288" spans="1:15" ht="43.35" customHeight="1">
      <c r="A288" s="26"/>
      <c r="B288" s="30"/>
      <c r="C288" s="7"/>
      <c r="D288" s="12"/>
      <c r="E288" s="8"/>
      <c r="F288" s="8"/>
      <c r="G288" s="8"/>
      <c r="H288" s="8"/>
      <c r="I288" s="7"/>
      <c r="J288" s="7"/>
      <c r="K288" s="7"/>
      <c r="L288" s="7"/>
      <c r="M288" s="7"/>
      <c r="N288" s="8"/>
      <c r="O288" s="8"/>
    </row>
    <row r="289" spans="1:15" ht="43.35" customHeight="1">
      <c r="A289" s="26"/>
      <c r="B289" s="30"/>
      <c r="C289" s="7"/>
      <c r="D289" s="12"/>
      <c r="E289" s="8"/>
      <c r="F289" s="8"/>
      <c r="G289" s="8"/>
      <c r="H289" s="8"/>
      <c r="I289" s="7"/>
      <c r="J289" s="7"/>
      <c r="K289" s="7"/>
      <c r="L289" s="7"/>
      <c r="M289" s="7"/>
      <c r="N289" s="8"/>
      <c r="O289" s="8"/>
    </row>
    <row r="290" spans="1:15" ht="43.35" customHeight="1">
      <c r="A290" s="26"/>
      <c r="B290" s="30"/>
      <c r="C290" s="7"/>
      <c r="D290" s="12"/>
      <c r="E290" s="8"/>
      <c r="F290" s="8"/>
      <c r="G290" s="8"/>
      <c r="H290" s="8"/>
      <c r="I290" s="7"/>
      <c r="J290" s="7"/>
      <c r="K290" s="7"/>
      <c r="L290" s="7"/>
      <c r="M290" s="7"/>
      <c r="N290" s="8"/>
      <c r="O290" s="8"/>
    </row>
    <row r="291" spans="1:15" ht="43.35" customHeight="1">
      <c r="A291" s="26"/>
      <c r="B291" s="30"/>
      <c r="C291" s="7"/>
      <c r="D291" s="12"/>
      <c r="E291" s="8"/>
      <c r="F291" s="8"/>
      <c r="G291" s="8"/>
      <c r="H291" s="8"/>
      <c r="I291" s="7"/>
      <c r="J291" s="7"/>
      <c r="K291" s="7"/>
      <c r="L291" s="7"/>
      <c r="M291" s="7"/>
      <c r="N291" s="8"/>
      <c r="O291" s="8"/>
    </row>
    <row r="292" spans="1:15" ht="43.35" customHeight="1">
      <c r="A292" s="26"/>
      <c r="B292" s="30"/>
      <c r="C292" s="7"/>
      <c r="D292" s="12"/>
      <c r="E292" s="8"/>
      <c r="F292" s="8"/>
      <c r="G292" s="8"/>
      <c r="H292" s="8"/>
      <c r="I292" s="7"/>
      <c r="J292" s="7"/>
      <c r="K292" s="7"/>
      <c r="L292" s="7"/>
      <c r="M292" s="7"/>
      <c r="N292" s="8"/>
      <c r="O292" s="8"/>
    </row>
    <row r="293" spans="1:15" ht="43.35" customHeight="1">
      <c r="A293" s="26"/>
      <c r="B293" s="30"/>
      <c r="C293" s="7"/>
      <c r="D293" s="12"/>
      <c r="E293" s="8"/>
      <c r="F293" s="8"/>
      <c r="G293" s="8"/>
      <c r="H293" s="8"/>
      <c r="I293" s="7"/>
      <c r="J293" s="7"/>
      <c r="K293" s="7"/>
      <c r="L293" s="7"/>
      <c r="M293" s="7"/>
      <c r="N293" s="8"/>
      <c r="O293" s="8"/>
    </row>
    <row r="294" spans="1:15" ht="43.35" customHeight="1">
      <c r="A294" s="26"/>
      <c r="B294" s="30"/>
      <c r="C294" s="7"/>
      <c r="D294" s="12"/>
      <c r="E294" s="8"/>
      <c r="F294" s="8"/>
      <c r="G294" s="8"/>
      <c r="H294" s="8"/>
      <c r="I294" s="7"/>
      <c r="J294" s="7"/>
      <c r="K294" s="7"/>
      <c r="L294" s="7"/>
      <c r="M294" s="7"/>
      <c r="N294" s="8"/>
      <c r="O294" s="8"/>
    </row>
    <row r="295" spans="1:15" ht="43.35" customHeight="1">
      <c r="A295" s="26"/>
      <c r="B295" s="30"/>
      <c r="C295" s="7"/>
      <c r="D295" s="12"/>
      <c r="E295" s="8"/>
      <c r="F295" s="8"/>
      <c r="G295" s="8"/>
      <c r="H295" s="8"/>
      <c r="I295" s="7"/>
      <c r="J295" s="7"/>
      <c r="K295" s="7"/>
      <c r="L295" s="7"/>
      <c r="M295" s="7"/>
      <c r="N295" s="8"/>
      <c r="O295" s="8"/>
    </row>
    <row r="296" spans="1:15" ht="43.35" customHeight="1">
      <c r="A296" s="26"/>
      <c r="B296" s="30"/>
      <c r="C296" s="7"/>
      <c r="D296" s="12"/>
      <c r="E296" s="8"/>
      <c r="F296" s="8"/>
      <c r="G296" s="8"/>
      <c r="H296" s="8"/>
      <c r="I296" s="7"/>
      <c r="J296" s="7"/>
      <c r="K296" s="7"/>
      <c r="L296" s="7"/>
      <c r="M296" s="7"/>
      <c r="N296" s="8"/>
      <c r="O296" s="8"/>
    </row>
    <row r="297" spans="1:15" ht="43.35" customHeight="1">
      <c r="A297" s="26"/>
      <c r="B297" s="30"/>
      <c r="C297" s="7"/>
      <c r="D297" s="7"/>
      <c r="E297" s="8"/>
      <c r="F297" s="8"/>
      <c r="G297" s="8"/>
      <c r="H297" s="8"/>
      <c r="I297" s="7"/>
      <c r="J297" s="7"/>
      <c r="K297" s="7"/>
      <c r="L297" s="7"/>
      <c r="M297" s="7"/>
      <c r="N297" s="8"/>
      <c r="O297" s="8"/>
    </row>
    <row r="298" spans="1:15" ht="43.35" customHeight="1">
      <c r="A298" s="26"/>
      <c r="B298" s="30"/>
      <c r="C298" s="7"/>
      <c r="D298" s="7"/>
      <c r="E298" s="8"/>
      <c r="F298" s="8"/>
      <c r="G298" s="8"/>
      <c r="H298" s="8"/>
      <c r="I298" s="7"/>
      <c r="J298" s="7"/>
      <c r="K298" s="7"/>
      <c r="L298" s="7"/>
      <c r="M298" s="7"/>
      <c r="N298" s="8"/>
      <c r="O298" s="8"/>
    </row>
    <row r="299" spans="1:15" ht="43.35" customHeight="1">
      <c r="A299" s="26"/>
      <c r="B299" s="30"/>
      <c r="C299" s="7"/>
      <c r="D299" s="7"/>
      <c r="E299" s="8"/>
      <c r="F299" s="8"/>
      <c r="G299" s="8"/>
      <c r="H299" s="8"/>
      <c r="I299" s="7"/>
      <c r="J299" s="7"/>
      <c r="K299" s="7"/>
      <c r="L299" s="7"/>
      <c r="M299" s="7"/>
      <c r="N299" s="8"/>
      <c r="O299" s="8"/>
    </row>
    <row r="300" spans="1:15" ht="43.35" customHeight="1">
      <c r="A300" s="26"/>
      <c r="B300" s="30"/>
      <c r="C300" s="7"/>
      <c r="D300" s="7"/>
      <c r="E300" s="8"/>
      <c r="F300" s="8"/>
      <c r="G300" s="8"/>
      <c r="H300" s="8"/>
      <c r="I300" s="7"/>
      <c r="J300" s="7"/>
      <c r="K300" s="7"/>
      <c r="L300" s="7"/>
      <c r="M300" s="7"/>
      <c r="N300" s="8"/>
      <c r="O300" s="8"/>
    </row>
  </sheetData>
  <sheetProtection formatCells="0" insertRows="0"/>
  <autoFilter ref="A18:O49" xr:uid="{190ED205-C2B0-45B1-AF98-ECCAA2E3EC26}"/>
  <mergeCells count="21">
    <mergeCell ref="H15:I16"/>
    <mergeCell ref="B7:B11"/>
    <mergeCell ref="H7:J9"/>
    <mergeCell ref="A1:J6"/>
    <mergeCell ref="A13:A14"/>
    <mergeCell ref="E13:F14"/>
    <mergeCell ref="A7:A11"/>
    <mergeCell ref="G13:G14"/>
    <mergeCell ref="H13:I14"/>
    <mergeCell ref="A15:A16"/>
    <mergeCell ref="B13:B14"/>
    <mergeCell ref="B15:B16"/>
    <mergeCell ref="C13:D14"/>
    <mergeCell ref="C15:D16"/>
    <mergeCell ref="E15:F16"/>
    <mergeCell ref="G15:G16"/>
    <mergeCell ref="G7:G9"/>
    <mergeCell ref="C7:D9"/>
    <mergeCell ref="C10:D11"/>
    <mergeCell ref="E7:F9"/>
    <mergeCell ref="E10:J11"/>
  </mergeCells>
  <conditionalFormatting sqref="A1:O9 A10:E10 K10:O11 A11:D11 A12:O12 A13:H13 J13:O16 A14:F14 A15:H15 A16:F16 A17:O18 H19:O19 A19:F49 H20:N22 O20:O29 H23:M23 H24:N29 H30:O49 A50:O999">
    <cfRule type="expression" dxfId="117" priority="49">
      <formula>$F1="Modification"</formula>
    </cfRule>
    <cfRule type="expression" dxfId="116" priority="50">
      <formula>$F1="Création"</formula>
    </cfRule>
  </conditionalFormatting>
  <conditionalFormatting sqref="A1:O9 K10:O11 A12:O12 J13:O16 A17:O18 H19:O19 H20:N22 H24:N29 H30:O49 A50:O999 A10:E10 A11:D11 A13:H13 A14:F14 A15:H15 A16:F16 A19:F49 H23:M23 O20:O29">
    <cfRule type="expression" dxfId="115" priority="48">
      <formula>$F1="Fermeture"</formula>
    </cfRule>
  </conditionalFormatting>
  <conditionalFormatting sqref="G19:G49">
    <cfRule type="expression" dxfId="114" priority="1">
      <formula>$C19="Option"</formula>
    </cfRule>
    <cfRule type="expression" dxfId="113" priority="2">
      <formula>$F19="Fermeture"</formula>
    </cfRule>
    <cfRule type="expression" dxfId="112" priority="3">
      <formula>$F19="Modification"</formula>
    </cfRule>
    <cfRule type="expression" dxfId="111" priority="4">
      <formula>$F19="Création"</formula>
    </cfRule>
  </conditionalFormatting>
  <conditionalFormatting sqref="H24:N49 G1:N18 A1:A999 D1:E999 H19:N22 H23:M23 G50:N999">
    <cfRule type="expression" dxfId="110" priority="37">
      <formula>$C1="Option"</formula>
    </cfRule>
  </conditionalFormatting>
  <conditionalFormatting sqref="N1:N22 N28:N999">
    <cfRule type="expression" dxfId="109" priority="45">
      <formula>$M1="Porteuse"</formula>
    </cfRule>
  </conditionalFormatting>
  <conditionalFormatting sqref="N23">
    <cfRule type="expression" dxfId="108" priority="128">
      <formula>$C22="Option"</formula>
    </cfRule>
    <cfRule type="expression" dxfId="107" priority="129">
      <formula>$F22="Modification"</formula>
    </cfRule>
    <cfRule type="expression" dxfId="106" priority="130">
      <formula>$F22="Création"</formula>
    </cfRule>
    <cfRule type="expression" dxfId="105" priority="131">
      <formula>$F22="Fermeture"</formula>
    </cfRule>
    <cfRule type="expression" dxfId="104" priority="132">
      <formula>$M22="Porteuse"</formula>
    </cfRule>
  </conditionalFormatting>
  <conditionalFormatting sqref="N24:N27">
    <cfRule type="expression" dxfId="103" priority="21">
      <formula>$M24="Porteuse"</formula>
    </cfRule>
  </conditionalFormatting>
  <dataValidations count="6">
    <dataValidation type="list" allowBlank="1" showInputMessage="1" showErrorMessage="1" sqref="F19:F300" xr:uid="{30697DA2-C6C6-4315-945B-9E629C0E14C5}">
      <formula1>List_Statut</formula1>
    </dataValidation>
    <dataValidation type="list" allowBlank="1" showInputMessage="1" showErrorMessage="1" sqref="C19:C300" xr:uid="{409539C7-ECB2-4ACC-860B-53A7F308A523}">
      <formula1>List_NatureELP</formula1>
    </dataValidation>
    <dataValidation type="list" allowBlank="1" showInputMessage="1" showErrorMessage="1" sqref="H19:H300" xr:uid="{3D487B3F-3E2C-403B-A171-598173EC3CED}">
      <formula1>List_CNU</formula1>
    </dataValidation>
    <dataValidation type="list" allowBlank="1" showInputMessage="1" showErrorMessage="1" sqref="M19:M300" xr:uid="{86F1776A-58BE-4ACE-AE8F-4770A1F73705}">
      <formula1>List_Mutualisation</formula1>
    </dataValidation>
    <dataValidation type="list" allowBlank="1" showInputMessage="1" showErrorMessage="1" sqref="E19:E300" xr:uid="{CA8A7066-FD1E-40CF-9A84-600A1E66D253}">
      <formula1>List_Type</formula1>
    </dataValidation>
    <dataValidation type="list" allowBlank="1" showInputMessage="1" showErrorMessage="1" sqref="L19:L300" xr:uid="{DC5D4F11-4567-45C8-9312-C71AB8D76E4E}">
      <formula1>"Anglais"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A66F6-8BA0-4F72-A80B-C3998B588D61}">
  <sheetPr codeName="Feuil4" filterMode="1"/>
  <dimension ref="A1:T300"/>
  <sheetViews>
    <sheetView topLeftCell="A4" zoomScale="85" zoomScaleNormal="85" workbookViewId="0">
      <selection activeCell="F24" sqref="F24"/>
    </sheetView>
  </sheetViews>
  <sheetFormatPr defaultColWidth="11.42578125" defaultRowHeight="15"/>
  <cols>
    <col min="1" max="1" width="39" style="18" customWidth="1"/>
    <col min="2" max="2" width="50.7109375" style="18" customWidth="1"/>
    <col min="3" max="3" width="15.42578125" style="22" customWidth="1"/>
    <col min="4" max="4" width="20.85546875" style="18" customWidth="1"/>
    <col min="5" max="6" width="15.42578125" style="18" customWidth="1"/>
    <col min="7" max="7" width="25.140625" style="18" customWidth="1"/>
    <col min="8" max="8" width="27.140625" style="18" customWidth="1"/>
    <col min="9" max="9" width="35.28515625" style="18" customWidth="1"/>
    <col min="10" max="10" width="19.85546875" style="18" customWidth="1"/>
    <col min="11" max="11" width="40.7109375" style="18" customWidth="1"/>
    <col min="12" max="12" width="31.7109375" style="18" customWidth="1"/>
    <col min="13" max="14" width="22.42578125" style="18" customWidth="1"/>
    <col min="15" max="15" width="20.28515625" style="18" customWidth="1"/>
    <col min="16" max="16" width="21.42578125" style="18" bestFit="1" customWidth="1"/>
    <col min="17" max="18" width="17.85546875" style="18" customWidth="1"/>
    <col min="19" max="19" width="79.42578125" style="18" customWidth="1"/>
    <col min="20" max="20" width="46.42578125" customWidth="1"/>
  </cols>
  <sheetData>
    <row r="1" spans="1:19">
      <c r="A1" s="123"/>
      <c r="B1" s="123"/>
      <c r="C1" s="123"/>
      <c r="D1" s="123"/>
      <c r="E1" s="123"/>
      <c r="F1" s="123"/>
      <c r="G1" s="123"/>
      <c r="H1" s="123"/>
      <c r="I1" s="123"/>
      <c r="J1" s="38"/>
    </row>
    <row r="2" spans="1:19">
      <c r="A2" s="123"/>
      <c r="B2" s="123"/>
      <c r="C2" s="123"/>
      <c r="D2" s="123"/>
      <c r="E2" s="123"/>
      <c r="F2" s="123"/>
      <c r="G2" s="123"/>
      <c r="H2" s="123"/>
      <c r="I2" s="123"/>
      <c r="J2" s="38"/>
    </row>
    <row r="3" spans="1:19">
      <c r="A3" s="123"/>
      <c r="B3" s="123"/>
      <c r="C3" s="123"/>
      <c r="D3" s="123"/>
      <c r="E3" s="123"/>
      <c r="F3" s="123"/>
      <c r="G3" s="123"/>
      <c r="H3" s="123"/>
      <c r="I3" s="123"/>
      <c r="J3" s="38"/>
    </row>
    <row r="4" spans="1:19">
      <c r="A4" s="123"/>
      <c r="B4" s="123"/>
      <c r="C4" s="123"/>
      <c r="D4" s="123"/>
      <c r="E4" s="123"/>
      <c r="F4" s="123"/>
      <c r="G4" s="123"/>
      <c r="H4" s="123"/>
      <c r="I4" s="123"/>
      <c r="J4" s="38"/>
    </row>
    <row r="5" spans="1:19">
      <c r="A5" s="123"/>
      <c r="B5" s="123"/>
      <c r="C5" s="123"/>
      <c r="D5" s="123"/>
      <c r="E5" s="123"/>
      <c r="F5" s="123"/>
      <c r="G5" s="123"/>
      <c r="H5" s="123"/>
      <c r="I5" s="123"/>
      <c r="J5" s="38"/>
    </row>
    <row r="6" spans="1:19">
      <c r="A6" s="123"/>
      <c r="B6" s="123"/>
      <c r="C6" s="123"/>
      <c r="D6" s="123"/>
      <c r="E6" s="123"/>
      <c r="F6" s="123"/>
      <c r="G6" s="123"/>
      <c r="H6" s="123"/>
      <c r="I6" s="123"/>
      <c r="J6" s="38"/>
    </row>
    <row r="7" spans="1:19" ht="14.45" customHeight="1">
      <c r="A7" s="150" t="s">
        <v>380</v>
      </c>
      <c r="B7" s="149" t="str">
        <f>'Fiche Générale'!B2</f>
        <v>CREATES</v>
      </c>
      <c r="C7" s="108" t="s">
        <v>275</v>
      </c>
      <c r="D7" s="108"/>
      <c r="E7" s="147" t="str">
        <f>'Fiche Générale'!B3</f>
        <v>Humanités et industries créatives</v>
      </c>
      <c r="F7" s="148"/>
      <c r="G7" s="108" t="s">
        <v>381</v>
      </c>
      <c r="H7" s="149" t="str">
        <f>'Fiche Générale'!B4</f>
        <v>HMUIC24</v>
      </c>
      <c r="I7" s="149"/>
      <c r="J7" s="39"/>
      <c r="K7" s="23"/>
    </row>
    <row r="8" spans="1:19" ht="14.45" customHeight="1">
      <c r="A8" s="151"/>
      <c r="B8" s="149"/>
      <c r="C8" s="108"/>
      <c r="D8" s="108"/>
      <c r="E8" s="147"/>
      <c r="F8" s="148"/>
      <c r="G8" s="108"/>
      <c r="H8" s="149"/>
      <c r="I8" s="149"/>
      <c r="J8" s="39"/>
      <c r="K8" s="23"/>
    </row>
    <row r="9" spans="1:19" ht="14.45" customHeight="1">
      <c r="A9" s="151"/>
      <c r="B9" s="149"/>
      <c r="C9" s="108"/>
      <c r="D9" s="108"/>
      <c r="E9" s="147"/>
      <c r="F9" s="148"/>
      <c r="G9" s="108"/>
      <c r="H9" s="149"/>
      <c r="I9" s="149"/>
      <c r="J9" s="39"/>
      <c r="K9" s="23"/>
    </row>
    <row r="10" spans="1:19" ht="14.45" customHeight="1">
      <c r="A10" s="151"/>
      <c r="B10" s="149"/>
      <c r="C10" s="109" t="s">
        <v>277</v>
      </c>
      <c r="D10" s="109"/>
      <c r="E10" s="116" t="str">
        <f>'Fiche Générale'!A12</f>
        <v>MAPIC (Mannagement de Projet pour les Industries Culturelles)</v>
      </c>
      <c r="F10" s="117"/>
      <c r="G10" s="117"/>
      <c r="H10" s="117"/>
      <c r="I10" s="118"/>
      <c r="J10" s="40"/>
      <c r="K10" s="23"/>
    </row>
    <row r="11" spans="1:19" ht="14.45" customHeight="1">
      <c r="A11" s="152"/>
      <c r="B11" s="149"/>
      <c r="C11" s="109"/>
      <c r="D11" s="109"/>
      <c r="E11" s="119"/>
      <c r="F11" s="120"/>
      <c r="G11" s="120"/>
      <c r="H11" s="120"/>
      <c r="I11" s="121"/>
      <c r="J11" s="40"/>
      <c r="K11" s="23"/>
    </row>
    <row r="12" spans="1:19">
      <c r="C12" s="18"/>
      <c r="I12" s="13"/>
      <c r="J12" s="13"/>
      <c r="M12" s="140" t="s">
        <v>382</v>
      </c>
      <c r="N12" s="126"/>
      <c r="O12" s="141"/>
      <c r="P12" s="140" t="s">
        <v>383</v>
      </c>
      <c r="Q12" s="126"/>
      <c r="R12" s="126"/>
      <c r="S12" s="141"/>
    </row>
    <row r="13" spans="1:19">
      <c r="A13" s="129" t="s">
        <v>279</v>
      </c>
      <c r="B13" s="80" t="str">
        <f>'Année 1 Maquette'!B13:B14</f>
        <v xml:space="preserve">1ère année </v>
      </c>
      <c r="C13" s="80"/>
      <c r="D13" s="129" t="s">
        <v>384</v>
      </c>
      <c r="E13" s="131" t="s">
        <v>282</v>
      </c>
      <c r="F13" s="131"/>
      <c r="G13" s="131"/>
      <c r="H13" s="124" t="s">
        <v>385</v>
      </c>
      <c r="I13" s="124"/>
      <c r="J13" s="41"/>
      <c r="M13" s="142"/>
      <c r="N13" s="143"/>
      <c r="O13" s="144"/>
      <c r="P13" s="142"/>
      <c r="Q13" s="143"/>
      <c r="R13" s="143"/>
      <c r="S13" s="144"/>
    </row>
    <row r="14" spans="1:19">
      <c r="A14" s="130"/>
      <c r="B14" s="80"/>
      <c r="C14" s="80"/>
      <c r="D14" s="130"/>
      <c r="E14" s="131"/>
      <c r="F14" s="131"/>
      <c r="G14" s="131"/>
      <c r="H14" s="124"/>
      <c r="I14" s="124"/>
      <c r="J14" s="41"/>
      <c r="M14" s="124" t="s">
        <v>386</v>
      </c>
      <c r="N14" s="140" t="s">
        <v>387</v>
      </c>
      <c r="O14" s="141"/>
      <c r="P14" s="123"/>
      <c r="Q14" s="134"/>
      <c r="R14" s="137"/>
      <c r="S14" s="129"/>
    </row>
    <row r="15" spans="1:19">
      <c r="A15" s="126"/>
      <c r="B15" s="82"/>
      <c r="C15" s="82"/>
      <c r="D15" s="126"/>
      <c r="E15" s="132"/>
      <c r="F15" s="132"/>
      <c r="G15" s="132"/>
      <c r="H15" s="133"/>
      <c r="I15" s="133"/>
      <c r="J15" s="42"/>
      <c r="M15" s="124"/>
      <c r="N15" s="145"/>
      <c r="O15" s="146"/>
      <c r="P15" s="123"/>
      <c r="Q15" s="135"/>
      <c r="R15" s="137"/>
      <c r="S15" s="138"/>
    </row>
    <row r="16" spans="1:19">
      <c r="A16" s="128"/>
      <c r="B16" s="127"/>
      <c r="C16" s="127"/>
      <c r="D16" s="128"/>
      <c r="E16" s="133"/>
      <c r="F16" s="133"/>
      <c r="G16" s="133"/>
      <c r="H16" s="139"/>
      <c r="I16" s="139"/>
      <c r="J16" s="42"/>
      <c r="M16" s="124"/>
      <c r="N16" s="145"/>
      <c r="O16" s="146"/>
      <c r="P16" s="123"/>
      <c r="Q16" s="135"/>
      <c r="R16" s="137"/>
      <c r="S16" s="138"/>
    </row>
    <row r="17" spans="1:20">
      <c r="L17" s="19"/>
      <c r="M17" s="124"/>
      <c r="N17" s="142"/>
      <c r="O17" s="144"/>
      <c r="P17" s="123"/>
      <c r="Q17" s="136"/>
      <c r="R17" s="137"/>
      <c r="S17" s="130"/>
    </row>
    <row r="18" spans="1:20" ht="59.45" customHeight="1">
      <c r="A18" s="3" t="s">
        <v>388</v>
      </c>
      <c r="B18" s="43" t="s">
        <v>389</v>
      </c>
      <c r="C18" s="3" t="s">
        <v>5</v>
      </c>
      <c r="D18" s="3" t="s">
        <v>390</v>
      </c>
      <c r="E18" s="3" t="s">
        <v>391</v>
      </c>
      <c r="F18" s="3" t="s">
        <v>392</v>
      </c>
      <c r="G18" s="3" t="s">
        <v>393</v>
      </c>
      <c r="H18" s="3" t="s">
        <v>394</v>
      </c>
      <c r="I18" s="3" t="s">
        <v>395</v>
      </c>
      <c r="J18" s="3" t="s">
        <v>396</v>
      </c>
      <c r="K18" s="3" t="s">
        <v>397</v>
      </c>
      <c r="L18" s="3" t="s">
        <v>398</v>
      </c>
      <c r="M18" s="3" t="s">
        <v>399</v>
      </c>
      <c r="N18" s="3" t="s">
        <v>389</v>
      </c>
      <c r="O18" s="3" t="s">
        <v>400</v>
      </c>
      <c r="P18" s="3" t="s">
        <v>401</v>
      </c>
      <c r="Q18" s="3" t="s">
        <v>389</v>
      </c>
      <c r="R18" s="3" t="s">
        <v>400</v>
      </c>
      <c r="S18" s="4" t="s">
        <v>402</v>
      </c>
      <c r="T18" s="4" t="s">
        <v>403</v>
      </c>
    </row>
    <row r="19" spans="1:20" ht="30.6" hidden="1" customHeight="1">
      <c r="A19" s="47" t="str">
        <f>'Année 1 Maquette'!B19</f>
        <v>Spécialité HIC gestion de projet</v>
      </c>
      <c r="B19" s="47" t="str">
        <f>'Année 1 Maquette'!C19</f>
        <v>UE</v>
      </c>
      <c r="C19" s="46" t="str">
        <f>'Année 1 Maquette'!F19</f>
        <v>Création</v>
      </c>
      <c r="D19" s="46">
        <v>6</v>
      </c>
      <c r="E19" s="7" t="s">
        <v>404</v>
      </c>
      <c r="F19" s="7" t="s">
        <v>404</v>
      </c>
      <c r="G19" s="44" t="s">
        <v>404</v>
      </c>
      <c r="H19" s="44" t="s">
        <v>404</v>
      </c>
      <c r="I19" s="44" t="s">
        <v>404</v>
      </c>
      <c r="J19" s="44">
        <v>0</v>
      </c>
      <c r="K19" s="44" t="s">
        <v>9</v>
      </c>
      <c r="L19" s="44"/>
      <c r="M19" s="44">
        <v>2</v>
      </c>
      <c r="N19" s="44"/>
      <c r="O19" s="44"/>
      <c r="P19" s="44"/>
      <c r="Q19" s="44"/>
      <c r="R19" s="44"/>
      <c r="S19" s="7"/>
      <c r="T19" s="1"/>
    </row>
    <row r="20" spans="1:20" ht="30.6" customHeight="1">
      <c r="A20" s="47" t="str">
        <f>'Année 1 Maquette'!B20</f>
        <v>Management de projet</v>
      </c>
      <c r="B20" s="47" t="str">
        <f>'Année 1 Maquette'!C20</f>
        <v>ECUE</v>
      </c>
      <c r="C20" s="46" t="str">
        <f>'Année 1 Maquette'!F20</f>
        <v>Création</v>
      </c>
      <c r="D20" s="46">
        <v>1</v>
      </c>
      <c r="E20" s="7" t="s">
        <v>404</v>
      </c>
      <c r="F20" s="7" t="s">
        <v>404</v>
      </c>
      <c r="G20" s="44" t="s">
        <v>404</v>
      </c>
      <c r="H20" s="44" t="s">
        <v>405</v>
      </c>
      <c r="I20" s="44" t="s">
        <v>404</v>
      </c>
      <c r="J20" s="44">
        <v>0</v>
      </c>
      <c r="K20" s="44" t="s">
        <v>9</v>
      </c>
      <c r="L20" s="44"/>
      <c r="M20" s="44"/>
      <c r="N20" s="44"/>
      <c r="O20" s="44"/>
      <c r="P20" s="44"/>
      <c r="Q20" s="44"/>
      <c r="R20" s="44"/>
      <c r="S20" s="7"/>
      <c r="T20" s="1"/>
    </row>
    <row r="21" spans="1:20" ht="30.6" customHeight="1">
      <c r="A21" s="47" t="str">
        <f>'Année 1 Maquette'!B21</f>
        <v>Direction artistique de projet</v>
      </c>
      <c r="B21" s="47" t="str">
        <f>'Année 1 Maquette'!C21</f>
        <v>ECUE</v>
      </c>
      <c r="C21" s="46" t="str">
        <f>'Année 1 Maquette'!F21</f>
        <v>Création</v>
      </c>
      <c r="D21" s="46">
        <v>1</v>
      </c>
      <c r="E21" s="7" t="s">
        <v>404</v>
      </c>
      <c r="F21" s="7" t="s">
        <v>404</v>
      </c>
      <c r="G21" s="44" t="s">
        <v>404</v>
      </c>
      <c r="H21" s="44" t="s">
        <v>405</v>
      </c>
      <c r="I21" s="44" t="s">
        <v>404</v>
      </c>
      <c r="J21" s="44">
        <v>0</v>
      </c>
      <c r="K21" s="44" t="s">
        <v>9</v>
      </c>
      <c r="L21" s="44"/>
      <c r="M21" s="44"/>
      <c r="N21" s="44"/>
      <c r="O21" s="44"/>
      <c r="P21" s="44"/>
      <c r="Q21" s="44"/>
      <c r="R21" s="44"/>
      <c r="S21" s="7"/>
      <c r="T21" s="1"/>
    </row>
    <row r="22" spans="1:20" ht="30.6" hidden="1" customHeight="1">
      <c r="A22" s="47" t="str">
        <f>'Année 1 Maquette'!B22</f>
        <v>Spécialité HIC SHS</v>
      </c>
      <c r="B22" s="47" t="str">
        <f>'Année 1 Maquette'!C22</f>
        <v>UE</v>
      </c>
      <c r="C22" s="46" t="str">
        <f>'Année 1 Maquette'!F22</f>
        <v>Création</v>
      </c>
      <c r="D22" s="46">
        <v>6</v>
      </c>
      <c r="E22" s="7" t="s">
        <v>404</v>
      </c>
      <c r="F22" s="7" t="s">
        <v>404</v>
      </c>
      <c r="G22" s="44" t="s">
        <v>404</v>
      </c>
      <c r="H22" s="44" t="s">
        <v>404</v>
      </c>
      <c r="I22" s="44" t="s">
        <v>404</v>
      </c>
      <c r="J22" s="44">
        <v>0</v>
      </c>
      <c r="K22" s="44" t="s">
        <v>9</v>
      </c>
      <c r="L22" s="44"/>
      <c r="M22" s="44">
        <v>2</v>
      </c>
      <c r="N22" s="44"/>
      <c r="O22" s="44"/>
      <c r="P22" s="44"/>
      <c r="Q22" s="44"/>
      <c r="R22" s="44"/>
      <c r="S22" s="7"/>
      <c r="T22" s="1"/>
    </row>
    <row r="23" spans="1:20" ht="30.6" customHeight="1">
      <c r="A23" s="47" t="str">
        <f>'Année 1 Maquette'!B23</f>
        <v>Séminaire SFRI (à choisir liste composante)</v>
      </c>
      <c r="B23" s="47" t="str">
        <f>'Année 1 Maquette'!C23</f>
        <v>ECUE</v>
      </c>
      <c r="C23" s="46" t="str">
        <f>'Année 1 Maquette'!F23</f>
        <v>Création</v>
      </c>
      <c r="D23" s="46">
        <v>1</v>
      </c>
      <c r="E23" s="7" t="s">
        <v>405</v>
      </c>
      <c r="F23" s="7" t="s">
        <v>404</v>
      </c>
      <c r="G23" s="44" t="s">
        <v>404</v>
      </c>
      <c r="H23" s="44" t="s">
        <v>405</v>
      </c>
      <c r="I23" s="44" t="s">
        <v>404</v>
      </c>
      <c r="J23" s="44">
        <v>0</v>
      </c>
      <c r="K23" s="44" t="s">
        <v>9</v>
      </c>
      <c r="L23" s="44"/>
      <c r="M23" s="44"/>
      <c r="N23" s="44"/>
      <c r="O23" s="44"/>
      <c r="P23" s="44"/>
      <c r="Q23" s="44"/>
      <c r="R23" s="44"/>
      <c r="S23" s="7"/>
      <c r="T23" s="1" t="s">
        <v>406</v>
      </c>
    </row>
    <row r="24" spans="1:20" ht="30.6" customHeight="1">
      <c r="A24" s="47" t="str">
        <f>'Année 1 Maquette'!B24</f>
        <v>Outils de communication</v>
      </c>
      <c r="B24" s="47" t="str">
        <f>'Année 1 Maquette'!C24</f>
        <v>ECUE</v>
      </c>
      <c r="C24" s="46" t="str">
        <f>'Année 1 Maquette'!F24</f>
        <v>Création</v>
      </c>
      <c r="D24" s="46">
        <v>1</v>
      </c>
      <c r="E24" s="7" t="s">
        <v>404</v>
      </c>
      <c r="F24" s="7" t="s">
        <v>404</v>
      </c>
      <c r="G24" s="44" t="s">
        <v>404</v>
      </c>
      <c r="H24" s="44" t="s">
        <v>405</v>
      </c>
      <c r="I24" s="44" t="s">
        <v>404</v>
      </c>
      <c r="J24" s="44">
        <v>0</v>
      </c>
      <c r="K24" s="44" t="s">
        <v>9</v>
      </c>
      <c r="L24" s="44"/>
      <c r="M24" s="44"/>
      <c r="N24" s="44"/>
      <c r="O24" s="44"/>
      <c r="P24" s="44"/>
      <c r="Q24" s="44"/>
      <c r="R24" s="44"/>
      <c r="S24" s="7"/>
      <c r="T24" s="1"/>
    </row>
    <row r="25" spans="1:20" ht="30.6" customHeight="1">
      <c r="A25" s="47" t="str">
        <f>'Année 1 Maquette'!B25</f>
        <v>Sociologie des ICC</v>
      </c>
      <c r="B25" s="47" t="str">
        <f>'Année 1 Maquette'!C25</f>
        <v>ECUE</v>
      </c>
      <c r="C25" s="46" t="str">
        <f>'Année 1 Maquette'!F25</f>
        <v>Création</v>
      </c>
      <c r="D25" s="46">
        <v>1</v>
      </c>
      <c r="E25" s="7" t="s">
        <v>404</v>
      </c>
      <c r="F25" s="7" t="s">
        <v>404</v>
      </c>
      <c r="G25" s="44" t="s">
        <v>404</v>
      </c>
      <c r="H25" s="44" t="s">
        <v>405</v>
      </c>
      <c r="I25" s="44" t="s">
        <v>404</v>
      </c>
      <c r="J25" s="44">
        <v>0</v>
      </c>
      <c r="K25" s="44" t="s">
        <v>9</v>
      </c>
      <c r="L25" s="44"/>
      <c r="M25" s="44"/>
      <c r="N25" s="44"/>
      <c r="O25" s="44"/>
      <c r="P25" s="44"/>
      <c r="Q25" s="44"/>
      <c r="R25" s="44"/>
      <c r="S25" s="7"/>
      <c r="T25" s="1"/>
    </row>
    <row r="26" spans="1:20" ht="30.6" hidden="1" customHeight="1">
      <c r="A26" s="47" t="str">
        <f>'Année 1 Maquette'!B26</f>
        <v>Spécialité HIC Création</v>
      </c>
      <c r="B26" s="47" t="str">
        <f>'Année 1 Maquette'!C26</f>
        <v>UE</v>
      </c>
      <c r="C26" s="46" t="str">
        <f>'Année 1 Maquette'!F26</f>
        <v>Création</v>
      </c>
      <c r="D26" s="46">
        <v>6</v>
      </c>
      <c r="E26" s="7" t="s">
        <v>404</v>
      </c>
      <c r="F26" s="7" t="s">
        <v>404</v>
      </c>
      <c r="G26" s="44" t="s">
        <v>404</v>
      </c>
      <c r="H26" s="44" t="s">
        <v>404</v>
      </c>
      <c r="I26" s="44" t="s">
        <v>404</v>
      </c>
      <c r="J26" s="44">
        <v>0</v>
      </c>
      <c r="K26" s="44" t="s">
        <v>9</v>
      </c>
      <c r="L26" s="44"/>
      <c r="M26" s="44">
        <v>2</v>
      </c>
      <c r="N26" s="44"/>
      <c r="O26" s="44"/>
      <c r="P26" s="44"/>
      <c r="Q26" s="44"/>
      <c r="R26" s="44"/>
      <c r="S26" s="7"/>
      <c r="T26" s="1"/>
    </row>
    <row r="27" spans="1:20" ht="30.6" customHeight="1">
      <c r="A27" s="47" t="str">
        <f>'Année 1 Maquette'!B27</f>
        <v>Création audio-visuelle</v>
      </c>
      <c r="B27" s="47" t="str">
        <f>'Année 1 Maquette'!C27</f>
        <v>ECUE</v>
      </c>
      <c r="C27" s="46" t="str">
        <f>'Année 1 Maquette'!F27</f>
        <v>Création</v>
      </c>
      <c r="D27" s="46">
        <v>1</v>
      </c>
      <c r="E27" s="7" t="s">
        <v>404</v>
      </c>
      <c r="F27" s="7" t="s">
        <v>404</v>
      </c>
      <c r="G27" s="44" t="s">
        <v>404</v>
      </c>
      <c r="H27" s="44" t="s">
        <v>405</v>
      </c>
      <c r="I27" s="44" t="s">
        <v>404</v>
      </c>
      <c r="J27" s="44">
        <v>0</v>
      </c>
      <c r="K27" s="44" t="s">
        <v>9</v>
      </c>
      <c r="L27" s="44"/>
      <c r="M27" s="44"/>
      <c r="N27" s="44"/>
      <c r="O27" s="44"/>
      <c r="P27" s="44"/>
      <c r="Q27" s="44"/>
      <c r="R27" s="44"/>
      <c r="S27" s="7"/>
      <c r="T27" s="1"/>
    </row>
    <row r="28" spans="1:20" ht="30.6" customHeight="1">
      <c r="A28" s="47" t="str">
        <f>'Année 1 Maquette'!B28</f>
        <v>Narratologie</v>
      </c>
      <c r="B28" s="47" t="str">
        <f>'Année 1 Maquette'!C28</f>
        <v>ECUE</v>
      </c>
      <c r="C28" s="46" t="str">
        <f>'Année 1 Maquette'!F28</f>
        <v>Création</v>
      </c>
      <c r="D28" s="46">
        <v>1</v>
      </c>
      <c r="E28" s="7" t="s">
        <v>404</v>
      </c>
      <c r="F28" s="7" t="s">
        <v>404</v>
      </c>
      <c r="G28" s="44" t="s">
        <v>404</v>
      </c>
      <c r="H28" s="44" t="s">
        <v>405</v>
      </c>
      <c r="I28" s="44" t="s">
        <v>404</v>
      </c>
      <c r="J28" s="44">
        <v>0</v>
      </c>
      <c r="K28" s="44" t="s">
        <v>9</v>
      </c>
      <c r="L28" s="44"/>
      <c r="M28" s="44"/>
      <c r="N28" s="44"/>
      <c r="O28" s="44"/>
      <c r="P28" s="44"/>
      <c r="Q28" s="44"/>
      <c r="R28" s="44"/>
      <c r="S28" s="7"/>
      <c r="T28" s="1"/>
    </row>
    <row r="29" spans="1:20" ht="30.6" hidden="1" customHeight="1">
      <c r="A29" s="47" t="str">
        <f>'Année 1 Maquette'!B29</f>
        <v>MAPIC Création</v>
      </c>
      <c r="B29" s="47" t="str">
        <f>'Année 1 Maquette'!C29</f>
        <v>UE</v>
      </c>
      <c r="C29" s="46" t="str">
        <f>'Année 1 Maquette'!F29</f>
        <v>Création</v>
      </c>
      <c r="D29" s="46">
        <v>6</v>
      </c>
      <c r="E29" s="7" t="s">
        <v>404</v>
      </c>
      <c r="F29" s="7" t="s">
        <v>404</v>
      </c>
      <c r="G29" s="44" t="s">
        <v>404</v>
      </c>
      <c r="H29" s="44" t="s">
        <v>404</v>
      </c>
      <c r="I29" s="44" t="s">
        <v>404</v>
      </c>
      <c r="J29" s="44">
        <v>0</v>
      </c>
      <c r="K29" s="44" t="s">
        <v>9</v>
      </c>
      <c r="L29" s="44"/>
      <c r="M29" s="44">
        <v>2</v>
      </c>
      <c r="N29" s="44"/>
      <c r="O29" s="44"/>
      <c r="P29" s="44"/>
      <c r="Q29" s="44"/>
      <c r="R29" s="44"/>
      <c r="S29" s="7"/>
      <c r="T29" s="1"/>
    </row>
    <row r="30" spans="1:20" ht="30.6" customHeight="1">
      <c r="A30" s="47" t="str">
        <f>'Année 1 Maquette'!B30</f>
        <v xml:space="preserve">Communication graphique </v>
      </c>
      <c r="B30" s="47" t="str">
        <f>'Année 1 Maquette'!C30</f>
        <v>ECUE</v>
      </c>
      <c r="C30" s="46" t="str">
        <f>'Année 1 Maquette'!F30</f>
        <v>Création</v>
      </c>
      <c r="D30" s="46">
        <v>1</v>
      </c>
      <c r="E30" s="7" t="s">
        <v>404</v>
      </c>
      <c r="F30" s="7" t="s">
        <v>404</v>
      </c>
      <c r="G30" s="44" t="s">
        <v>404</v>
      </c>
      <c r="H30" s="44" t="s">
        <v>405</v>
      </c>
      <c r="I30" s="44" t="s">
        <v>404</v>
      </c>
      <c r="J30" s="44">
        <v>0</v>
      </c>
      <c r="K30" s="44" t="s">
        <v>9</v>
      </c>
      <c r="L30" s="44"/>
      <c r="M30" s="44"/>
      <c r="N30" s="44"/>
      <c r="O30" s="44"/>
      <c r="P30" s="44"/>
      <c r="Q30" s="44"/>
      <c r="R30" s="44"/>
      <c r="S30" s="7"/>
      <c r="T30" s="1"/>
    </row>
    <row r="31" spans="1:20" ht="30.6" customHeight="1">
      <c r="A31" s="47" t="str">
        <f>'Année 1 Maquette'!B31</f>
        <v>Atelier Storytelling</v>
      </c>
      <c r="B31" s="47" t="str">
        <f>'Année 1 Maquette'!C31</f>
        <v>ECUE</v>
      </c>
      <c r="C31" s="46" t="str">
        <f>'Année 1 Maquette'!F31</f>
        <v>Création</v>
      </c>
      <c r="D31" s="46">
        <v>1</v>
      </c>
      <c r="E31" s="7" t="s">
        <v>404</v>
      </c>
      <c r="F31" s="7" t="s">
        <v>404</v>
      </c>
      <c r="G31" s="44" t="s">
        <v>404</v>
      </c>
      <c r="H31" s="44" t="s">
        <v>405</v>
      </c>
      <c r="I31" s="44" t="s">
        <v>404</v>
      </c>
      <c r="J31" s="44">
        <v>0</v>
      </c>
      <c r="K31" s="44" t="s">
        <v>9</v>
      </c>
      <c r="L31" s="44"/>
      <c r="M31" s="44"/>
      <c r="N31" s="44"/>
      <c r="O31" s="44"/>
      <c r="P31" s="44"/>
      <c r="Q31" s="44"/>
      <c r="R31" s="44"/>
      <c r="S31" s="7"/>
      <c r="T31" s="1"/>
    </row>
    <row r="32" spans="1:20" ht="30.6" hidden="1" customHeight="1">
      <c r="A32" s="47" t="str">
        <f>'Année 1 Maquette'!B32</f>
        <v>MAPIC Management</v>
      </c>
      <c r="B32" s="47" t="str">
        <f>'Année 1 Maquette'!C32</f>
        <v>UE</v>
      </c>
      <c r="C32" s="46" t="str">
        <f>'Année 1 Maquette'!F32</f>
        <v>Création</v>
      </c>
      <c r="D32" s="46">
        <v>6</v>
      </c>
      <c r="E32" s="7" t="s">
        <v>404</v>
      </c>
      <c r="F32" s="7" t="s">
        <v>404</v>
      </c>
      <c r="G32" s="44" t="s">
        <v>404</v>
      </c>
      <c r="H32" s="44" t="s">
        <v>404</v>
      </c>
      <c r="I32" s="44" t="s">
        <v>404</v>
      </c>
      <c r="J32" s="44">
        <v>0</v>
      </c>
      <c r="K32" s="44" t="s">
        <v>9</v>
      </c>
      <c r="L32" s="44"/>
      <c r="M32" s="44">
        <v>2</v>
      </c>
      <c r="N32" s="44"/>
      <c r="O32" s="44"/>
      <c r="P32" s="44"/>
      <c r="Q32" s="44"/>
      <c r="R32" s="44"/>
      <c r="S32" s="7"/>
      <c r="T32" s="1"/>
    </row>
    <row r="33" spans="1:20" ht="30.6" customHeight="1">
      <c r="A33" s="47" t="str">
        <f>'Année 1 Maquette'!B33</f>
        <v>Stratégie et organisation</v>
      </c>
      <c r="B33" s="47" t="str">
        <f>'Année 1 Maquette'!C33</f>
        <v>ECUE</v>
      </c>
      <c r="C33" s="46" t="str">
        <f>'Année 1 Maquette'!F33</f>
        <v>Création</v>
      </c>
      <c r="D33" s="46">
        <v>1</v>
      </c>
      <c r="E33" s="7" t="s">
        <v>404</v>
      </c>
      <c r="F33" s="7" t="s">
        <v>404</v>
      </c>
      <c r="G33" s="44" t="s">
        <v>404</v>
      </c>
      <c r="H33" s="44" t="s">
        <v>405</v>
      </c>
      <c r="I33" s="44" t="s">
        <v>404</v>
      </c>
      <c r="J33" s="44">
        <v>0</v>
      </c>
      <c r="K33" s="44" t="s">
        <v>9</v>
      </c>
      <c r="L33" s="44"/>
      <c r="M33" s="44"/>
      <c r="N33" s="44"/>
      <c r="O33" s="44"/>
      <c r="P33" s="44"/>
      <c r="Q33" s="44"/>
      <c r="R33" s="44"/>
      <c r="S33" s="7"/>
      <c r="T33" s="1"/>
    </row>
    <row r="34" spans="1:20" ht="30.6" customHeight="1">
      <c r="A34" s="47" t="str">
        <f>'Année 1 Maquette'!B34</f>
        <v>Marketing &amp; e-marketing</v>
      </c>
      <c r="B34" s="47" t="str">
        <f>'Année 1 Maquette'!C34</f>
        <v>ECUE</v>
      </c>
      <c r="C34" s="46" t="str">
        <f>'Année 1 Maquette'!F34</f>
        <v>Création</v>
      </c>
      <c r="D34" s="46">
        <v>1</v>
      </c>
      <c r="E34" s="7" t="s">
        <v>404</v>
      </c>
      <c r="F34" s="7" t="s">
        <v>404</v>
      </c>
      <c r="G34" s="44" t="s">
        <v>404</v>
      </c>
      <c r="H34" s="44" t="s">
        <v>405</v>
      </c>
      <c r="I34" s="44" t="s">
        <v>404</v>
      </c>
      <c r="J34" s="44">
        <v>0</v>
      </c>
      <c r="K34" s="44" t="s">
        <v>9</v>
      </c>
      <c r="L34" s="44"/>
      <c r="M34" s="44"/>
      <c r="N34" s="44"/>
      <c r="O34" s="44"/>
      <c r="P34" s="44"/>
      <c r="Q34" s="44"/>
      <c r="R34" s="44"/>
      <c r="S34" s="7"/>
      <c r="T34" s="1"/>
    </row>
    <row r="35" spans="1:20" ht="30.6" hidden="1" customHeight="1">
      <c r="A35" s="47" t="str">
        <f>'Année 1 Maquette'!B35</f>
        <v>MAPIC Spécialité</v>
      </c>
      <c r="B35" s="47" t="str">
        <f>'Année 1 Maquette'!C35</f>
        <v>UE</v>
      </c>
      <c r="C35" s="46" t="str">
        <f>'Année 1 Maquette'!F35</f>
        <v>Création</v>
      </c>
      <c r="D35" s="46">
        <v>6</v>
      </c>
      <c r="E35" s="7" t="s">
        <v>404</v>
      </c>
      <c r="F35" s="7" t="s">
        <v>404</v>
      </c>
      <c r="G35" s="44" t="s">
        <v>404</v>
      </c>
      <c r="H35" s="44" t="s">
        <v>404</v>
      </c>
      <c r="I35" s="44" t="s">
        <v>404</v>
      </c>
      <c r="J35" s="44">
        <v>0</v>
      </c>
      <c r="K35" s="44" t="s">
        <v>9</v>
      </c>
      <c r="L35" s="44"/>
      <c r="M35" s="44">
        <v>2</v>
      </c>
      <c r="N35" s="44"/>
      <c r="O35" s="44"/>
      <c r="P35" s="44"/>
      <c r="Q35" s="44"/>
      <c r="R35" s="44"/>
      <c r="S35" s="7"/>
      <c r="T35" s="1"/>
    </row>
    <row r="36" spans="1:20" ht="30.6" customHeight="1">
      <c r="A36" s="47" t="str">
        <f>'Année 1 Maquette'!B36</f>
        <v>Création d'un jeu de société sérieux</v>
      </c>
      <c r="B36" s="47" t="str">
        <f>'Année 1 Maquette'!C36</f>
        <v>ECUE</v>
      </c>
      <c r="C36" s="46" t="str">
        <f>'Année 1 Maquette'!F36</f>
        <v>Création</v>
      </c>
      <c r="D36" s="46">
        <v>1</v>
      </c>
      <c r="E36" s="7" t="s">
        <v>404</v>
      </c>
      <c r="F36" s="7" t="s">
        <v>404</v>
      </c>
      <c r="G36" s="44" t="s">
        <v>404</v>
      </c>
      <c r="H36" s="44" t="s">
        <v>405</v>
      </c>
      <c r="I36" s="44" t="s">
        <v>404</v>
      </c>
      <c r="J36" s="44">
        <v>0</v>
      </c>
      <c r="K36" s="44" t="s">
        <v>9</v>
      </c>
      <c r="L36" s="44"/>
      <c r="M36" s="44"/>
      <c r="N36" s="44"/>
      <c r="O36" s="44"/>
      <c r="P36" s="44"/>
      <c r="Q36" s="44"/>
      <c r="R36" s="44"/>
      <c r="S36" s="7"/>
      <c r="T36" s="1"/>
    </row>
    <row r="37" spans="1:20" ht="30.6" customHeight="1">
      <c r="A37" s="47" t="str">
        <f>'Année 1 Maquette'!B37</f>
        <v>Mise en place de projet</v>
      </c>
      <c r="B37" s="47" t="str">
        <f>'Année 1 Maquette'!C37</f>
        <v>ECUE</v>
      </c>
      <c r="C37" s="46" t="str">
        <f>'Année 1 Maquette'!F37</f>
        <v>Création</v>
      </c>
      <c r="D37" s="46">
        <v>1</v>
      </c>
      <c r="E37" s="7" t="s">
        <v>404</v>
      </c>
      <c r="F37" s="7" t="s">
        <v>404</v>
      </c>
      <c r="G37" s="44" t="s">
        <v>404</v>
      </c>
      <c r="H37" s="44" t="s">
        <v>405</v>
      </c>
      <c r="I37" s="44" t="s">
        <v>404</v>
      </c>
      <c r="J37" s="44">
        <v>0</v>
      </c>
      <c r="K37" s="44" t="s">
        <v>9</v>
      </c>
      <c r="L37" s="44"/>
      <c r="M37" s="44"/>
      <c r="N37" s="44"/>
      <c r="O37" s="44"/>
      <c r="P37" s="44"/>
      <c r="Q37" s="44"/>
      <c r="R37" s="44"/>
      <c r="S37" s="7"/>
      <c r="T37" s="1"/>
    </row>
    <row r="38" spans="1:20" ht="30.6" hidden="1" customHeight="1">
      <c r="A38" s="47" t="str">
        <f>'Année 1 Maquette'!B38</f>
        <v>Projet professionnel et de recherche</v>
      </c>
      <c r="B38" s="47" t="str">
        <f>'Année 1 Maquette'!C38</f>
        <v>UE</v>
      </c>
      <c r="C38" s="46" t="str">
        <f>'Année 1 Maquette'!F38</f>
        <v>Création</v>
      </c>
      <c r="D38" s="46">
        <v>18</v>
      </c>
      <c r="E38" s="7" t="s">
        <v>404</v>
      </c>
      <c r="F38" s="7" t="s">
        <v>404</v>
      </c>
      <c r="G38" s="44" t="s">
        <v>404</v>
      </c>
      <c r="H38" s="44" t="s">
        <v>404</v>
      </c>
      <c r="I38" s="44" t="s">
        <v>404</v>
      </c>
      <c r="J38" s="44">
        <v>0</v>
      </c>
      <c r="K38" s="44" t="s">
        <v>9</v>
      </c>
      <c r="L38" s="44"/>
      <c r="M38" s="44">
        <v>3</v>
      </c>
      <c r="N38" s="44"/>
      <c r="O38" s="44"/>
      <c r="P38" s="44"/>
      <c r="Q38" s="44"/>
      <c r="R38" s="44"/>
      <c r="S38" s="7"/>
      <c r="T38" s="1"/>
    </row>
    <row r="39" spans="1:20" ht="30.6" customHeight="1">
      <c r="A39" s="47" t="str">
        <f>'Année 1 Maquette'!B39</f>
        <v>Projet collaboratif</v>
      </c>
      <c r="B39" s="47" t="str">
        <f>'Année 1 Maquette'!C39</f>
        <v>ECUE</v>
      </c>
      <c r="C39" s="46" t="str">
        <f>'Année 1 Maquette'!F39</f>
        <v>Création</v>
      </c>
      <c r="D39" s="46">
        <v>1</v>
      </c>
      <c r="E39" s="7" t="s">
        <v>404</v>
      </c>
      <c r="F39" s="7" t="s">
        <v>404</v>
      </c>
      <c r="G39" s="44" t="s">
        <v>404</v>
      </c>
      <c r="H39" s="44" t="s">
        <v>405</v>
      </c>
      <c r="I39" s="44" t="s">
        <v>404</v>
      </c>
      <c r="J39" s="44">
        <v>0</v>
      </c>
      <c r="K39" s="44" t="s">
        <v>9</v>
      </c>
      <c r="L39" s="44"/>
      <c r="M39" s="44"/>
      <c r="N39" s="44"/>
      <c r="O39" s="44"/>
      <c r="P39" s="44"/>
      <c r="Q39" s="44"/>
      <c r="R39" s="44"/>
      <c r="S39" s="7"/>
      <c r="T39" s="1"/>
    </row>
    <row r="40" spans="1:20" ht="30.6" customHeight="1">
      <c r="A40" s="47" t="str">
        <f>'Année 1 Maquette'!B40</f>
        <v>Bilan de compétences et projet professionnel</v>
      </c>
      <c r="B40" s="47" t="str">
        <f>'Année 1 Maquette'!C40</f>
        <v>ECUE</v>
      </c>
      <c r="C40" s="46" t="str">
        <f>'Année 1 Maquette'!F40</f>
        <v>Création</v>
      </c>
      <c r="D40" s="46">
        <v>1</v>
      </c>
      <c r="E40" s="7" t="s">
        <v>405</v>
      </c>
      <c r="F40" s="7" t="s">
        <v>404</v>
      </c>
      <c r="G40" s="44" t="s">
        <v>405</v>
      </c>
      <c r="H40" s="44" t="s">
        <v>405</v>
      </c>
      <c r="I40" s="44" t="s">
        <v>404</v>
      </c>
      <c r="J40" s="44">
        <v>0</v>
      </c>
      <c r="K40" s="44" t="s">
        <v>9</v>
      </c>
      <c r="L40" s="44"/>
      <c r="M40" s="44"/>
      <c r="N40" s="44"/>
      <c r="O40" s="44"/>
      <c r="P40" s="44"/>
      <c r="Q40" s="44"/>
      <c r="R40" s="44"/>
      <c r="S40" s="7"/>
      <c r="T40" s="1" t="s">
        <v>406</v>
      </c>
    </row>
    <row r="41" spans="1:20" ht="30.6" customHeight="1">
      <c r="A41" s="47" t="str">
        <f>'Année 1 Maquette'!B41</f>
        <v>Stage ou mémoire ou création</v>
      </c>
      <c r="B41" s="47" t="str">
        <f>'Année 1 Maquette'!C41</f>
        <v>ECUE</v>
      </c>
      <c r="C41" s="46" t="str">
        <f>'Année 1 Maquette'!F41</f>
        <v>Création</v>
      </c>
      <c r="D41" s="46">
        <v>1</v>
      </c>
      <c r="E41" s="7" t="s">
        <v>404</v>
      </c>
      <c r="F41" s="7" t="s">
        <v>404</v>
      </c>
      <c r="G41" s="44" t="s">
        <v>404</v>
      </c>
      <c r="H41" s="44" t="s">
        <v>405</v>
      </c>
      <c r="I41" s="44" t="s">
        <v>404</v>
      </c>
      <c r="J41" s="44">
        <v>0</v>
      </c>
      <c r="K41" s="44" t="s">
        <v>9</v>
      </c>
      <c r="L41" s="44"/>
      <c r="M41" s="44"/>
      <c r="N41" s="44"/>
      <c r="O41" s="44"/>
      <c r="P41" s="44"/>
      <c r="Q41" s="44"/>
      <c r="R41" s="44"/>
      <c r="S41" s="7"/>
      <c r="T41" s="1"/>
    </row>
    <row r="42" spans="1:20" ht="30.6" hidden="1" customHeight="1">
      <c r="A42" s="47" t="str">
        <f>'Année 1 Maquette'!B42</f>
        <v>Mineure HIC (2 ECUE au choix dans la liste suivante)</v>
      </c>
      <c r="B42" s="47" t="str">
        <f>'Année 1 Maquette'!C42</f>
        <v>UE</v>
      </c>
      <c r="C42" s="46" t="str">
        <f>'Année 1 Maquette'!F42</f>
        <v>Création</v>
      </c>
      <c r="D42" s="46">
        <v>6</v>
      </c>
      <c r="E42" s="7" t="s">
        <v>404</v>
      </c>
      <c r="F42" s="7" t="s">
        <v>404</v>
      </c>
      <c r="G42" s="44" t="s">
        <v>404</v>
      </c>
      <c r="H42" s="44" t="s">
        <v>404</v>
      </c>
      <c r="I42" s="44" t="s">
        <v>404</v>
      </c>
      <c r="J42" s="44">
        <v>0</v>
      </c>
      <c r="K42" s="44" t="s">
        <v>9</v>
      </c>
      <c r="L42" s="44"/>
      <c r="M42" s="44">
        <v>2</v>
      </c>
      <c r="N42" s="44"/>
      <c r="O42" s="44"/>
      <c r="P42" s="44"/>
      <c r="Q42" s="44"/>
      <c r="R42" s="44"/>
      <c r="S42" s="7"/>
      <c r="T42" s="1"/>
    </row>
    <row r="43" spans="1:20" ht="30.6" customHeight="1">
      <c r="A43" s="47" t="str">
        <f>'Année 1 Maquette'!B43</f>
        <v>Droit d'auteur et propriété intellectuelle</v>
      </c>
      <c r="B43" s="47" t="str">
        <f>'Année 1 Maquette'!C43</f>
        <v>ECUE</v>
      </c>
      <c r="C43" s="46" t="str">
        <f>'Année 1 Maquette'!F43</f>
        <v>Création</v>
      </c>
      <c r="D43" s="46">
        <v>1</v>
      </c>
      <c r="E43" s="7" t="s">
        <v>404</v>
      </c>
      <c r="F43" s="7" t="s">
        <v>404</v>
      </c>
      <c r="G43" s="44" t="s">
        <v>404</v>
      </c>
      <c r="H43" s="44" t="s">
        <v>405</v>
      </c>
      <c r="I43" s="44" t="s">
        <v>404</v>
      </c>
      <c r="J43" s="44">
        <v>0</v>
      </c>
      <c r="K43" s="44" t="s">
        <v>9</v>
      </c>
      <c r="L43" s="44"/>
      <c r="M43" s="44"/>
      <c r="N43" s="44"/>
      <c r="O43" s="44"/>
      <c r="P43" s="44"/>
      <c r="Q43" s="44"/>
      <c r="R43" s="44"/>
      <c r="S43" s="7"/>
      <c r="T43" s="1"/>
    </row>
    <row r="44" spans="1:20" ht="30.6" customHeight="1">
      <c r="A44" s="47" t="str">
        <f>'Année 1 Maquette'!B44</f>
        <v>Ateliers d'écriture</v>
      </c>
      <c r="B44" s="47" t="str">
        <f>'Année 1 Maquette'!C44</f>
        <v>ECUE</v>
      </c>
      <c r="C44" s="46" t="str">
        <f>'Année 1 Maquette'!F44</f>
        <v>Création</v>
      </c>
      <c r="D44" s="46">
        <v>1</v>
      </c>
      <c r="E44" s="7" t="s">
        <v>404</v>
      </c>
      <c r="F44" s="7" t="s">
        <v>404</v>
      </c>
      <c r="G44" s="44" t="s">
        <v>404</v>
      </c>
      <c r="H44" s="44" t="s">
        <v>405</v>
      </c>
      <c r="I44" s="44" t="s">
        <v>404</v>
      </c>
      <c r="J44" s="44">
        <v>0</v>
      </c>
      <c r="K44" s="44" t="s">
        <v>9</v>
      </c>
      <c r="L44" s="44"/>
      <c r="M44" s="44"/>
      <c r="N44" s="44"/>
      <c r="O44" s="44"/>
      <c r="P44" s="44"/>
      <c r="Q44" s="44"/>
      <c r="R44" s="44"/>
      <c r="S44" s="7"/>
      <c r="T44" s="1"/>
    </row>
    <row r="45" spans="1:20" ht="30.6" customHeight="1">
      <c r="A45" s="47" t="str">
        <f>'Année 1 Maquette'!B45</f>
        <v>Jeu vidéo sérieux</v>
      </c>
      <c r="B45" s="47" t="str">
        <f>'Année 1 Maquette'!C45</f>
        <v>ECUE</v>
      </c>
      <c r="C45" s="46" t="str">
        <f>'Année 1 Maquette'!F45</f>
        <v>Création</v>
      </c>
      <c r="D45" s="46">
        <v>1</v>
      </c>
      <c r="E45" s="7" t="s">
        <v>404</v>
      </c>
      <c r="F45" s="7" t="s">
        <v>404</v>
      </c>
      <c r="G45" s="44" t="s">
        <v>404</v>
      </c>
      <c r="H45" s="44" t="s">
        <v>405</v>
      </c>
      <c r="I45" s="44" t="s">
        <v>404</v>
      </c>
      <c r="J45" s="44">
        <v>0</v>
      </c>
      <c r="K45" s="44" t="s">
        <v>9</v>
      </c>
      <c r="L45" s="44"/>
      <c r="M45" s="44"/>
      <c r="N45" s="44"/>
      <c r="O45" s="44"/>
      <c r="P45" s="44"/>
      <c r="Q45" s="44"/>
      <c r="R45" s="44"/>
      <c r="S45" s="7"/>
      <c r="T45" s="1"/>
    </row>
    <row r="46" spans="1:20" ht="30.6" customHeight="1">
      <c r="A46" s="47" t="str">
        <f>'Année 1 Maquette'!B46</f>
        <v>Mineure DS4H S1</v>
      </c>
      <c r="B46" s="47" t="str">
        <f>'Année 1 Maquette'!C46</f>
        <v>ECUE</v>
      </c>
      <c r="C46" s="46" t="str">
        <f>'Année 1 Maquette'!F46</f>
        <v>Modification</v>
      </c>
      <c r="D46" s="46">
        <v>1</v>
      </c>
      <c r="E46" s="7" t="s">
        <v>404</v>
      </c>
      <c r="F46" s="7" t="s">
        <v>404</v>
      </c>
      <c r="G46" s="44" t="s">
        <v>404</v>
      </c>
      <c r="H46" s="44" t="s">
        <v>404</v>
      </c>
      <c r="I46" s="44" t="s">
        <v>404</v>
      </c>
      <c r="J46" s="44">
        <v>0</v>
      </c>
      <c r="K46" s="44" t="s">
        <v>9</v>
      </c>
      <c r="L46" s="44"/>
      <c r="M46" s="44">
        <v>2</v>
      </c>
      <c r="N46" s="44"/>
      <c r="O46" s="44"/>
      <c r="P46" s="44"/>
      <c r="Q46" s="44"/>
      <c r="R46" s="44"/>
      <c r="S46" s="7"/>
      <c r="T46" s="1"/>
    </row>
    <row r="47" spans="1:20" ht="30.6" customHeight="1">
      <c r="A47" s="47" t="str">
        <f>'Année 1 Maquette'!B47</f>
        <v>IA et moteur de jeu</v>
      </c>
      <c r="B47" s="47" t="str">
        <f>'Année 1 Maquette'!C47</f>
        <v>ECUE</v>
      </c>
      <c r="C47" s="46" t="str">
        <f>'Année 1 Maquette'!F47</f>
        <v>Création</v>
      </c>
      <c r="D47" s="46">
        <v>1</v>
      </c>
      <c r="E47" s="7" t="s">
        <v>404</v>
      </c>
      <c r="F47" s="7" t="s">
        <v>404</v>
      </c>
      <c r="G47" s="44" t="s">
        <v>404</v>
      </c>
      <c r="H47" s="44" t="s">
        <v>405</v>
      </c>
      <c r="I47" s="44" t="s">
        <v>404</v>
      </c>
      <c r="J47" s="44">
        <v>0</v>
      </c>
      <c r="K47" s="44" t="s">
        <v>9</v>
      </c>
      <c r="L47" s="44"/>
      <c r="M47" s="44"/>
      <c r="N47" s="44"/>
      <c r="O47" s="44"/>
      <c r="P47" s="44"/>
      <c r="Q47" s="44"/>
      <c r="R47" s="44"/>
      <c r="S47" s="7"/>
      <c r="T47" s="1"/>
    </row>
    <row r="48" spans="1:20" ht="30.6" customHeight="1">
      <c r="A48" s="47" t="str">
        <f>'Année 1 Maquette'!B48</f>
        <v>Écriture de scénarios</v>
      </c>
      <c r="B48" s="47" t="str">
        <f>'Année 1 Maquette'!C48</f>
        <v>ECUE</v>
      </c>
      <c r="C48" s="46" t="str">
        <f>'Année 1 Maquette'!F48</f>
        <v>Création</v>
      </c>
      <c r="D48" s="46">
        <v>1</v>
      </c>
      <c r="E48" s="7" t="s">
        <v>404</v>
      </c>
      <c r="F48" s="7" t="s">
        <v>404</v>
      </c>
      <c r="G48" s="44" t="s">
        <v>404</v>
      </c>
      <c r="H48" s="44" t="s">
        <v>405</v>
      </c>
      <c r="I48" s="44" t="s">
        <v>404</v>
      </c>
      <c r="J48" s="44">
        <v>0</v>
      </c>
      <c r="K48" s="44" t="s">
        <v>9</v>
      </c>
      <c r="L48" s="44"/>
      <c r="M48" s="44"/>
      <c r="N48" s="44"/>
      <c r="O48" s="44"/>
      <c r="P48" s="44"/>
      <c r="Q48" s="44"/>
      <c r="R48" s="44"/>
      <c r="S48" s="7"/>
      <c r="T48" s="1"/>
    </row>
    <row r="49" spans="1:20" ht="30.6" customHeight="1">
      <c r="A49" s="47" t="str">
        <f>'Année 1 Maquette'!B49</f>
        <v>Mineure DS4H S2</v>
      </c>
      <c r="B49" s="47" t="str">
        <f>'Année 1 Maquette'!C49</f>
        <v>ECUE</v>
      </c>
      <c r="C49" s="46" t="str">
        <f>'Année 1 Maquette'!F49</f>
        <v>Modification</v>
      </c>
      <c r="D49" s="46">
        <v>1</v>
      </c>
      <c r="E49" s="7" t="s">
        <v>404</v>
      </c>
      <c r="F49" s="7" t="s">
        <v>404</v>
      </c>
      <c r="G49" s="44" t="s">
        <v>404</v>
      </c>
      <c r="H49" s="44" t="s">
        <v>404</v>
      </c>
      <c r="I49" s="44" t="s">
        <v>404</v>
      </c>
      <c r="J49" s="44">
        <v>0</v>
      </c>
      <c r="K49" s="44" t="s">
        <v>9</v>
      </c>
      <c r="L49" s="44"/>
      <c r="M49" s="44">
        <v>2</v>
      </c>
      <c r="N49" s="44"/>
      <c r="O49" s="44"/>
      <c r="P49" s="44"/>
      <c r="Q49" s="44"/>
      <c r="R49" s="44"/>
      <c r="S49" s="7"/>
      <c r="T49" s="1"/>
    </row>
    <row r="50" spans="1:20" ht="30.6" hidden="1" customHeight="1">
      <c r="A50" s="47">
        <f>'Année 1 Maquette'!B50</f>
        <v>0</v>
      </c>
      <c r="B50" s="47">
        <f>'Année 1 Maquette'!C50</f>
        <v>0</v>
      </c>
      <c r="C50" s="46">
        <f>'Année 1 Maquette'!F50</f>
        <v>0</v>
      </c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7"/>
      <c r="T50" s="1"/>
    </row>
    <row r="51" spans="1:20" ht="30.6" hidden="1" customHeight="1">
      <c r="A51" s="47">
        <f>'Année 1 Maquette'!B51</f>
        <v>0</v>
      </c>
      <c r="B51" s="47">
        <f>'Année 1 Maquette'!C51</f>
        <v>0</v>
      </c>
      <c r="C51" s="46">
        <f>'Année 1 Maquette'!F51</f>
        <v>0</v>
      </c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7"/>
      <c r="T51" s="1"/>
    </row>
    <row r="52" spans="1:20" ht="30.6" hidden="1" customHeight="1">
      <c r="A52" s="47">
        <f>'Année 1 Maquette'!B52</f>
        <v>0</v>
      </c>
      <c r="B52" s="47">
        <f>'Année 1 Maquette'!C52</f>
        <v>0</v>
      </c>
      <c r="C52" s="46">
        <f>'Année 1 Maquette'!F52</f>
        <v>0</v>
      </c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7"/>
      <c r="T52" s="1"/>
    </row>
    <row r="53" spans="1:20" ht="30.6" hidden="1" customHeight="1">
      <c r="A53" s="47">
        <f>'Année 1 Maquette'!B53</f>
        <v>0</v>
      </c>
      <c r="B53" s="47">
        <f>'Année 1 Maquette'!C53</f>
        <v>0</v>
      </c>
      <c r="C53" s="46">
        <f>'Année 1 Maquette'!F53</f>
        <v>0</v>
      </c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7"/>
      <c r="T53" s="1"/>
    </row>
    <row r="54" spans="1:20" ht="30.6" hidden="1" customHeight="1">
      <c r="A54" s="47">
        <f>'Année 1 Maquette'!B54</f>
        <v>0</v>
      </c>
      <c r="B54" s="47">
        <f>'Année 1 Maquette'!C54</f>
        <v>0</v>
      </c>
      <c r="C54" s="46">
        <f>'Année 1 Maquette'!F54</f>
        <v>0</v>
      </c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7"/>
      <c r="T54" s="1"/>
    </row>
    <row r="55" spans="1:20" ht="30.6" hidden="1" customHeight="1">
      <c r="A55" s="47">
        <f>'Année 1 Maquette'!B55</f>
        <v>0</v>
      </c>
      <c r="B55" s="47">
        <f>'Année 1 Maquette'!C55</f>
        <v>0</v>
      </c>
      <c r="C55" s="46">
        <f>'Année 1 Maquette'!F55</f>
        <v>0</v>
      </c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7"/>
      <c r="T55" s="1"/>
    </row>
    <row r="56" spans="1:20" ht="30.6" hidden="1" customHeight="1">
      <c r="A56" s="47">
        <f>'Année 1 Maquette'!B56</f>
        <v>0</v>
      </c>
      <c r="B56" s="47">
        <f>'Année 1 Maquette'!C56</f>
        <v>0</v>
      </c>
      <c r="C56" s="46">
        <f>'Année 1 Maquette'!F56</f>
        <v>0</v>
      </c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7"/>
      <c r="T56" s="1"/>
    </row>
    <row r="57" spans="1:20" ht="30.6" hidden="1" customHeight="1">
      <c r="A57" s="47">
        <f>'Année 1 Maquette'!B57</f>
        <v>0</v>
      </c>
      <c r="B57" s="47">
        <f>'Année 1 Maquette'!C57</f>
        <v>0</v>
      </c>
      <c r="C57" s="46">
        <f>'Année 1 Maquette'!F57</f>
        <v>0</v>
      </c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7"/>
      <c r="T57" s="1"/>
    </row>
    <row r="58" spans="1:20" ht="30.6" hidden="1" customHeight="1">
      <c r="A58" s="47">
        <f>'Année 1 Maquette'!B58</f>
        <v>0</v>
      </c>
      <c r="B58" s="47">
        <f>'Année 1 Maquette'!C58</f>
        <v>0</v>
      </c>
      <c r="C58" s="46">
        <f>'Année 1 Maquette'!F58</f>
        <v>0</v>
      </c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7"/>
      <c r="T58" s="1"/>
    </row>
    <row r="59" spans="1:20" ht="30.6" hidden="1" customHeight="1">
      <c r="A59" s="47">
        <f>'Année 1 Maquette'!B59</f>
        <v>0</v>
      </c>
      <c r="B59" s="47">
        <f>'Année 1 Maquette'!C59</f>
        <v>0</v>
      </c>
      <c r="C59" s="46">
        <f>'Année 1 Maquette'!F59</f>
        <v>0</v>
      </c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7"/>
      <c r="T59" s="1"/>
    </row>
    <row r="60" spans="1:20" ht="30.6" hidden="1" customHeight="1">
      <c r="A60" s="47">
        <f>'Année 1 Maquette'!B60</f>
        <v>0</v>
      </c>
      <c r="B60" s="47">
        <f>'Année 1 Maquette'!C60</f>
        <v>0</v>
      </c>
      <c r="C60" s="46">
        <f>'Année 1 Maquette'!F60</f>
        <v>0</v>
      </c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7"/>
      <c r="T60" s="1"/>
    </row>
    <row r="61" spans="1:20" ht="30.6" hidden="1" customHeight="1">
      <c r="A61" s="47">
        <f>'Année 1 Maquette'!B61</f>
        <v>0</v>
      </c>
      <c r="B61" s="47">
        <f>'Année 1 Maquette'!C61</f>
        <v>0</v>
      </c>
      <c r="C61" s="46">
        <f>'Année 1 Maquette'!F61</f>
        <v>0</v>
      </c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7"/>
      <c r="T61" s="1"/>
    </row>
    <row r="62" spans="1:20" ht="30.6" hidden="1" customHeight="1">
      <c r="A62" s="47">
        <f>'Année 1 Maquette'!B62</f>
        <v>0</v>
      </c>
      <c r="B62" s="47">
        <f>'Année 1 Maquette'!C62</f>
        <v>0</v>
      </c>
      <c r="C62" s="46">
        <f>'Année 1 Maquette'!F62</f>
        <v>0</v>
      </c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7"/>
      <c r="T62" s="1"/>
    </row>
    <row r="63" spans="1:20" ht="30.6" hidden="1" customHeight="1">
      <c r="A63" s="47">
        <f>'Année 1 Maquette'!B63</f>
        <v>0</v>
      </c>
      <c r="B63" s="47">
        <f>'Année 1 Maquette'!C63</f>
        <v>0</v>
      </c>
      <c r="C63" s="46">
        <f>'Année 1 Maquette'!F63</f>
        <v>0</v>
      </c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7"/>
      <c r="T63" s="1"/>
    </row>
    <row r="64" spans="1:20" ht="30.6" hidden="1" customHeight="1">
      <c r="A64" s="47">
        <f>'Année 1 Maquette'!B64</f>
        <v>0</v>
      </c>
      <c r="B64" s="47">
        <f>'Année 1 Maquette'!C64</f>
        <v>0</v>
      </c>
      <c r="C64" s="46">
        <f>'Année 1 Maquette'!F64</f>
        <v>0</v>
      </c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7"/>
      <c r="T64" s="1"/>
    </row>
    <row r="65" spans="1:20" ht="30.6" hidden="1" customHeight="1">
      <c r="A65" s="47">
        <f>'Année 1 Maquette'!B65</f>
        <v>0</v>
      </c>
      <c r="B65" s="47">
        <f>'Année 1 Maquette'!C65</f>
        <v>0</v>
      </c>
      <c r="C65" s="46">
        <f>'Année 1 Maquette'!F65</f>
        <v>0</v>
      </c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7"/>
      <c r="T65" s="1"/>
    </row>
    <row r="66" spans="1:20" ht="30.6" hidden="1" customHeight="1">
      <c r="A66" s="47">
        <f>'Année 1 Maquette'!B66</f>
        <v>0</v>
      </c>
      <c r="B66" s="47">
        <f>'Année 1 Maquette'!C66</f>
        <v>0</v>
      </c>
      <c r="C66" s="46">
        <f>'Année 1 Maquette'!F66</f>
        <v>0</v>
      </c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7"/>
      <c r="T66" s="1"/>
    </row>
    <row r="67" spans="1:20" ht="30.6" hidden="1" customHeight="1">
      <c r="A67" s="47">
        <f>'Année 1 Maquette'!B67</f>
        <v>0</v>
      </c>
      <c r="B67" s="47">
        <f>'Année 1 Maquette'!C67</f>
        <v>0</v>
      </c>
      <c r="C67" s="46">
        <f>'Année 1 Maquette'!F67</f>
        <v>0</v>
      </c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7"/>
      <c r="T67" s="1"/>
    </row>
    <row r="68" spans="1:20" ht="30.6" hidden="1" customHeight="1">
      <c r="A68" s="47">
        <f>'Année 1 Maquette'!B68</f>
        <v>0</v>
      </c>
      <c r="B68" s="47">
        <f>'Année 1 Maquette'!C68</f>
        <v>0</v>
      </c>
      <c r="C68" s="46">
        <f>'Année 1 Maquette'!F68</f>
        <v>0</v>
      </c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7"/>
      <c r="T68" s="1"/>
    </row>
    <row r="69" spans="1:20" ht="30.6" hidden="1" customHeight="1">
      <c r="A69" s="47">
        <f>'Année 1 Maquette'!B69</f>
        <v>0</v>
      </c>
      <c r="B69" s="47">
        <f>'Année 1 Maquette'!C69</f>
        <v>0</v>
      </c>
      <c r="C69" s="46">
        <f>'Année 1 Maquette'!F69</f>
        <v>0</v>
      </c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7"/>
      <c r="T69" s="1"/>
    </row>
    <row r="70" spans="1:20" ht="30.6" hidden="1" customHeight="1">
      <c r="A70" s="47">
        <f>'Année 1 Maquette'!B70</f>
        <v>0</v>
      </c>
      <c r="B70" s="47">
        <f>'Année 1 Maquette'!C70</f>
        <v>0</v>
      </c>
      <c r="C70" s="46">
        <f>'Année 1 Maquette'!F70</f>
        <v>0</v>
      </c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7"/>
      <c r="T70" s="1"/>
    </row>
    <row r="71" spans="1:20" ht="30.6" hidden="1" customHeight="1">
      <c r="A71" s="47">
        <f>'Année 1 Maquette'!B71</f>
        <v>0</v>
      </c>
      <c r="B71" s="47">
        <f>'Année 1 Maquette'!C71</f>
        <v>0</v>
      </c>
      <c r="C71" s="46">
        <f>'Année 1 Maquette'!F71</f>
        <v>0</v>
      </c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7"/>
      <c r="T71" s="1"/>
    </row>
    <row r="72" spans="1:20" ht="30.6" hidden="1" customHeight="1">
      <c r="A72" s="47">
        <f>'Année 1 Maquette'!B72</f>
        <v>0</v>
      </c>
      <c r="B72" s="47">
        <f>'Année 1 Maquette'!C72</f>
        <v>0</v>
      </c>
      <c r="C72" s="46">
        <f>'Année 1 Maquette'!F72</f>
        <v>0</v>
      </c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7"/>
      <c r="T72" s="1"/>
    </row>
    <row r="73" spans="1:20" ht="30.6" hidden="1" customHeight="1">
      <c r="A73" s="47">
        <f>'Année 1 Maquette'!B73</f>
        <v>0</v>
      </c>
      <c r="B73" s="47">
        <f>'Année 1 Maquette'!C73</f>
        <v>0</v>
      </c>
      <c r="C73" s="46">
        <f>'Année 1 Maquette'!F73</f>
        <v>0</v>
      </c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7"/>
      <c r="T73" s="1"/>
    </row>
    <row r="74" spans="1:20" ht="30.6" hidden="1" customHeight="1">
      <c r="A74" s="47">
        <f>'Année 1 Maquette'!B74</f>
        <v>0</v>
      </c>
      <c r="B74" s="47">
        <f>'Année 1 Maquette'!C74</f>
        <v>0</v>
      </c>
      <c r="C74" s="46">
        <f>'Année 1 Maquette'!F74</f>
        <v>0</v>
      </c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7"/>
      <c r="T74" s="1"/>
    </row>
    <row r="75" spans="1:20" ht="30.6" hidden="1" customHeight="1">
      <c r="A75" s="47">
        <f>'Année 1 Maquette'!B75</f>
        <v>0</v>
      </c>
      <c r="B75" s="47">
        <f>'Année 1 Maquette'!C75</f>
        <v>0</v>
      </c>
      <c r="C75" s="46">
        <f>'Année 1 Maquette'!F75</f>
        <v>0</v>
      </c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7"/>
      <c r="T75" s="1"/>
    </row>
    <row r="76" spans="1:20" ht="30.6" hidden="1" customHeight="1">
      <c r="A76" s="47">
        <f>'Année 1 Maquette'!B76</f>
        <v>0</v>
      </c>
      <c r="B76" s="47">
        <f>'Année 1 Maquette'!C76</f>
        <v>0</v>
      </c>
      <c r="C76" s="46">
        <f>'Année 1 Maquette'!F76</f>
        <v>0</v>
      </c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7"/>
      <c r="T76" s="1"/>
    </row>
    <row r="77" spans="1:20" ht="30.6" hidden="1" customHeight="1">
      <c r="A77" s="47">
        <f>'Année 1 Maquette'!B77</f>
        <v>0</v>
      </c>
      <c r="B77" s="47">
        <f>'Année 1 Maquette'!C77</f>
        <v>0</v>
      </c>
      <c r="C77" s="46">
        <f>'Année 1 Maquette'!F77</f>
        <v>0</v>
      </c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7"/>
      <c r="T77" s="1"/>
    </row>
    <row r="78" spans="1:20" ht="30.6" hidden="1" customHeight="1">
      <c r="A78" s="47">
        <f>'Année 1 Maquette'!B78</f>
        <v>0</v>
      </c>
      <c r="B78" s="47">
        <f>'Année 1 Maquette'!C78</f>
        <v>0</v>
      </c>
      <c r="C78" s="46">
        <f>'Année 1 Maquette'!F78</f>
        <v>0</v>
      </c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7"/>
      <c r="T78" s="1"/>
    </row>
    <row r="79" spans="1:20" ht="30.6" hidden="1" customHeight="1">
      <c r="A79" s="47">
        <f>'Année 1 Maquette'!B79</f>
        <v>0</v>
      </c>
      <c r="B79" s="47">
        <f>'Année 1 Maquette'!C79</f>
        <v>0</v>
      </c>
      <c r="C79" s="46">
        <f>'Année 1 Maquette'!F79</f>
        <v>0</v>
      </c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7"/>
      <c r="T79" s="1"/>
    </row>
    <row r="80" spans="1:20" ht="30.6" hidden="1" customHeight="1">
      <c r="A80" s="47">
        <f>'Année 1 Maquette'!B80</f>
        <v>0</v>
      </c>
      <c r="B80" s="47">
        <f>'Année 1 Maquette'!C80</f>
        <v>0</v>
      </c>
      <c r="C80" s="46">
        <f>'Année 1 Maquette'!F80</f>
        <v>0</v>
      </c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7"/>
      <c r="T80" s="1"/>
    </row>
    <row r="81" spans="1:20" ht="30.6" hidden="1" customHeight="1">
      <c r="A81" s="47">
        <f>'Année 1 Maquette'!B81</f>
        <v>0</v>
      </c>
      <c r="B81" s="47">
        <f>'Année 1 Maquette'!C81</f>
        <v>0</v>
      </c>
      <c r="C81" s="46">
        <f>'Année 1 Maquette'!F81</f>
        <v>0</v>
      </c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7"/>
      <c r="T81" s="1"/>
    </row>
    <row r="82" spans="1:20" ht="30.6" hidden="1" customHeight="1">
      <c r="A82" s="47">
        <f>'Année 1 Maquette'!B82</f>
        <v>0</v>
      </c>
      <c r="B82" s="47">
        <f>'Année 1 Maquette'!C82</f>
        <v>0</v>
      </c>
      <c r="C82" s="46">
        <f>'Année 1 Maquette'!F82</f>
        <v>0</v>
      </c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7"/>
      <c r="T82" s="1"/>
    </row>
    <row r="83" spans="1:20" ht="30.6" hidden="1" customHeight="1">
      <c r="A83" s="47">
        <f>'Année 1 Maquette'!B83</f>
        <v>0</v>
      </c>
      <c r="B83" s="47">
        <f>'Année 1 Maquette'!C83</f>
        <v>0</v>
      </c>
      <c r="C83" s="46">
        <f>'Année 1 Maquette'!F83</f>
        <v>0</v>
      </c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7"/>
      <c r="T83" s="1"/>
    </row>
    <row r="84" spans="1:20" ht="30.6" hidden="1" customHeight="1">
      <c r="A84" s="47">
        <f>'Année 1 Maquette'!B84</f>
        <v>0</v>
      </c>
      <c r="B84" s="47">
        <f>'Année 1 Maquette'!C84</f>
        <v>0</v>
      </c>
      <c r="C84" s="46">
        <f>'Année 1 Maquette'!F84</f>
        <v>0</v>
      </c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7"/>
      <c r="T84" s="1"/>
    </row>
    <row r="85" spans="1:20" ht="30.6" hidden="1" customHeight="1">
      <c r="A85" s="47">
        <f>'Année 1 Maquette'!B85</f>
        <v>0</v>
      </c>
      <c r="B85" s="47">
        <f>'Année 1 Maquette'!C85</f>
        <v>0</v>
      </c>
      <c r="C85" s="46">
        <f>'Année 1 Maquette'!F85</f>
        <v>0</v>
      </c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7"/>
      <c r="T85" s="1"/>
    </row>
    <row r="86" spans="1:20" ht="30.6" hidden="1" customHeight="1">
      <c r="A86" s="47">
        <f>'Année 1 Maquette'!B86</f>
        <v>0</v>
      </c>
      <c r="B86" s="47">
        <f>'Année 1 Maquette'!C86</f>
        <v>0</v>
      </c>
      <c r="C86" s="46">
        <f>'Année 1 Maquette'!F86</f>
        <v>0</v>
      </c>
      <c r="D86" s="44"/>
      <c r="E86" s="44"/>
      <c r="F86" s="44"/>
      <c r="G86" s="44"/>
      <c r="H86" s="44"/>
      <c r="I86" s="44"/>
      <c r="J86" s="44"/>
      <c r="K86" s="44"/>
      <c r="L86" s="44"/>
      <c r="M86" s="44"/>
      <c r="N86" s="44"/>
      <c r="O86" s="44"/>
      <c r="P86" s="44"/>
      <c r="Q86" s="44"/>
      <c r="R86" s="44"/>
      <c r="S86" s="7"/>
      <c r="T86" s="1"/>
    </row>
    <row r="87" spans="1:20" ht="30.6" hidden="1" customHeight="1">
      <c r="A87" s="47">
        <f>'Année 1 Maquette'!B87</f>
        <v>0</v>
      </c>
      <c r="B87" s="47">
        <f>'Année 1 Maquette'!C87</f>
        <v>0</v>
      </c>
      <c r="C87" s="46">
        <f>'Année 1 Maquette'!F87</f>
        <v>0</v>
      </c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7"/>
      <c r="T87" s="1"/>
    </row>
    <row r="88" spans="1:20" ht="30.6" hidden="1" customHeight="1">
      <c r="A88" s="47">
        <f>'Année 1 Maquette'!B88</f>
        <v>0</v>
      </c>
      <c r="B88" s="47">
        <f>'Année 1 Maquette'!C88</f>
        <v>0</v>
      </c>
      <c r="C88" s="46">
        <f>'Année 1 Maquette'!F88</f>
        <v>0</v>
      </c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7"/>
      <c r="T88" s="1"/>
    </row>
    <row r="89" spans="1:20" ht="30.6" hidden="1" customHeight="1">
      <c r="A89" s="47">
        <f>'Année 1 Maquette'!B89</f>
        <v>0</v>
      </c>
      <c r="B89" s="47">
        <f>'Année 1 Maquette'!C89</f>
        <v>0</v>
      </c>
      <c r="C89" s="46">
        <f>'Année 1 Maquette'!F89</f>
        <v>0</v>
      </c>
      <c r="D89" s="44"/>
      <c r="E89" s="44"/>
      <c r="F89" s="44"/>
      <c r="G89" s="44"/>
      <c r="H89" s="44"/>
      <c r="I89" s="44"/>
      <c r="J89" s="44"/>
      <c r="K89" s="44"/>
      <c r="L89" s="44"/>
      <c r="M89" s="44"/>
      <c r="N89" s="44"/>
      <c r="O89" s="44"/>
      <c r="P89" s="44"/>
      <c r="Q89" s="44"/>
      <c r="R89" s="44"/>
      <c r="S89" s="7"/>
      <c r="T89" s="1"/>
    </row>
    <row r="90" spans="1:20" ht="30.6" hidden="1" customHeight="1">
      <c r="A90" s="47">
        <f>'Année 1 Maquette'!B90</f>
        <v>0</v>
      </c>
      <c r="B90" s="47">
        <f>'Année 1 Maquette'!C90</f>
        <v>0</v>
      </c>
      <c r="C90" s="46">
        <f>'Année 1 Maquette'!F90</f>
        <v>0</v>
      </c>
      <c r="D90" s="44"/>
      <c r="E90" s="44"/>
      <c r="F90" s="44"/>
      <c r="G90" s="44"/>
      <c r="H90" s="44"/>
      <c r="I90" s="44"/>
      <c r="J90" s="44"/>
      <c r="K90" s="44"/>
      <c r="L90" s="44"/>
      <c r="M90" s="44"/>
      <c r="N90" s="44"/>
      <c r="O90" s="44"/>
      <c r="P90" s="44"/>
      <c r="Q90" s="44"/>
      <c r="R90" s="44"/>
      <c r="S90" s="7"/>
      <c r="T90" s="1"/>
    </row>
    <row r="91" spans="1:20" ht="30.6" hidden="1" customHeight="1">
      <c r="A91" s="47">
        <f>'Année 1 Maquette'!B91</f>
        <v>0</v>
      </c>
      <c r="B91" s="47">
        <f>'Année 1 Maquette'!C91</f>
        <v>0</v>
      </c>
      <c r="C91" s="46">
        <f>'Année 1 Maquette'!F91</f>
        <v>0</v>
      </c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7"/>
      <c r="T91" s="1"/>
    </row>
    <row r="92" spans="1:20" ht="30.6" hidden="1" customHeight="1">
      <c r="A92" s="47">
        <f>'Année 1 Maquette'!B92</f>
        <v>0</v>
      </c>
      <c r="B92" s="47">
        <f>'Année 1 Maquette'!C92</f>
        <v>0</v>
      </c>
      <c r="C92" s="46">
        <f>'Année 1 Maquette'!F92</f>
        <v>0</v>
      </c>
      <c r="D92" s="44"/>
      <c r="E92" s="44"/>
      <c r="F92" s="44"/>
      <c r="G92" s="44"/>
      <c r="H92" s="44"/>
      <c r="I92" s="44"/>
      <c r="J92" s="44"/>
      <c r="K92" s="44"/>
      <c r="L92" s="44"/>
      <c r="M92" s="44"/>
      <c r="N92" s="44"/>
      <c r="O92" s="44"/>
      <c r="P92" s="44"/>
      <c r="Q92" s="44"/>
      <c r="R92" s="44"/>
      <c r="S92" s="7"/>
      <c r="T92" s="1"/>
    </row>
    <row r="93" spans="1:20" ht="30.6" hidden="1" customHeight="1">
      <c r="A93" s="47">
        <f>'Année 1 Maquette'!B93</f>
        <v>0</v>
      </c>
      <c r="B93" s="47">
        <f>'Année 1 Maquette'!C93</f>
        <v>0</v>
      </c>
      <c r="C93" s="46">
        <f>'Année 1 Maquette'!F93</f>
        <v>0</v>
      </c>
      <c r="D93" s="44"/>
      <c r="E93" s="44"/>
      <c r="F93" s="44"/>
      <c r="G93" s="44"/>
      <c r="H93" s="44"/>
      <c r="I93" s="44"/>
      <c r="J93" s="44"/>
      <c r="K93" s="44"/>
      <c r="L93" s="44"/>
      <c r="M93" s="44"/>
      <c r="N93" s="44"/>
      <c r="O93" s="44"/>
      <c r="P93" s="44"/>
      <c r="Q93" s="44"/>
      <c r="R93" s="44"/>
      <c r="S93" s="7"/>
      <c r="T93" s="1"/>
    </row>
    <row r="94" spans="1:20" ht="30.6" hidden="1" customHeight="1">
      <c r="A94" s="47">
        <f>'Année 1 Maquette'!B94</f>
        <v>0</v>
      </c>
      <c r="B94" s="47">
        <f>'Année 1 Maquette'!C94</f>
        <v>0</v>
      </c>
      <c r="C94" s="46">
        <f>'Année 1 Maquette'!F94</f>
        <v>0</v>
      </c>
      <c r="D94" s="44"/>
      <c r="E94" s="44"/>
      <c r="F94" s="44"/>
      <c r="G94" s="44"/>
      <c r="H94" s="44"/>
      <c r="I94" s="44"/>
      <c r="J94" s="44"/>
      <c r="K94" s="44"/>
      <c r="L94" s="44"/>
      <c r="M94" s="44"/>
      <c r="N94" s="44"/>
      <c r="O94" s="44"/>
      <c r="P94" s="44"/>
      <c r="Q94" s="44"/>
      <c r="R94" s="44"/>
      <c r="S94" s="7"/>
      <c r="T94" s="1"/>
    </row>
    <row r="95" spans="1:20" ht="30.6" hidden="1" customHeight="1">
      <c r="A95" s="47">
        <f>'Année 1 Maquette'!B95</f>
        <v>0</v>
      </c>
      <c r="B95" s="47">
        <f>'Année 1 Maquette'!C95</f>
        <v>0</v>
      </c>
      <c r="C95" s="46">
        <f>'Année 1 Maquette'!F95</f>
        <v>0</v>
      </c>
      <c r="D95" s="44"/>
      <c r="E95" s="44"/>
      <c r="F95" s="44"/>
      <c r="G95" s="44"/>
      <c r="H95" s="44"/>
      <c r="I95" s="44"/>
      <c r="J95" s="44"/>
      <c r="K95" s="44"/>
      <c r="L95" s="44"/>
      <c r="M95" s="44"/>
      <c r="N95" s="44"/>
      <c r="O95" s="44"/>
      <c r="P95" s="44"/>
      <c r="Q95" s="44"/>
      <c r="R95" s="44"/>
      <c r="S95" s="7"/>
      <c r="T95" s="1"/>
    </row>
    <row r="96" spans="1:20" ht="30.6" hidden="1" customHeight="1">
      <c r="A96" s="47">
        <f>'Année 1 Maquette'!B96</f>
        <v>0</v>
      </c>
      <c r="B96" s="47">
        <f>'Année 1 Maquette'!C96</f>
        <v>0</v>
      </c>
      <c r="C96" s="46">
        <f>'Année 1 Maquette'!F96</f>
        <v>0</v>
      </c>
      <c r="D96" s="44"/>
      <c r="E96" s="44"/>
      <c r="F96" s="44"/>
      <c r="G96" s="44"/>
      <c r="H96" s="44"/>
      <c r="I96" s="44"/>
      <c r="J96" s="44"/>
      <c r="K96" s="44"/>
      <c r="L96" s="44"/>
      <c r="M96" s="44"/>
      <c r="N96" s="44"/>
      <c r="O96" s="44"/>
      <c r="P96" s="44"/>
      <c r="Q96" s="44"/>
      <c r="R96" s="44"/>
      <c r="S96" s="7"/>
      <c r="T96" s="1"/>
    </row>
    <row r="97" spans="1:20" ht="30.6" hidden="1" customHeight="1">
      <c r="A97" s="47">
        <f>'Année 1 Maquette'!B97</f>
        <v>0</v>
      </c>
      <c r="B97" s="47">
        <f>'Année 1 Maquette'!C97</f>
        <v>0</v>
      </c>
      <c r="C97" s="46">
        <f>'Année 1 Maquette'!F97</f>
        <v>0</v>
      </c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44"/>
      <c r="Q97" s="44"/>
      <c r="R97" s="44"/>
      <c r="S97" s="7"/>
      <c r="T97" s="1"/>
    </row>
    <row r="98" spans="1:20" ht="30.6" hidden="1" customHeight="1">
      <c r="A98" s="47">
        <f>'Année 1 Maquette'!B98</f>
        <v>0</v>
      </c>
      <c r="B98" s="47">
        <f>'Année 1 Maquette'!C98</f>
        <v>0</v>
      </c>
      <c r="C98" s="46">
        <f>'Année 1 Maquette'!F98</f>
        <v>0</v>
      </c>
      <c r="D98" s="44"/>
      <c r="E98" s="44"/>
      <c r="F98" s="44"/>
      <c r="G98" s="44"/>
      <c r="H98" s="44"/>
      <c r="I98" s="44"/>
      <c r="J98" s="44"/>
      <c r="K98" s="44"/>
      <c r="L98" s="44"/>
      <c r="M98" s="44"/>
      <c r="N98" s="44"/>
      <c r="O98" s="44"/>
      <c r="P98" s="44"/>
      <c r="Q98" s="44"/>
      <c r="R98" s="44"/>
      <c r="S98" s="7"/>
      <c r="T98" s="1"/>
    </row>
    <row r="99" spans="1:20" ht="30.6" hidden="1" customHeight="1">
      <c r="A99" s="47">
        <f>'Année 1 Maquette'!B99</f>
        <v>0</v>
      </c>
      <c r="B99" s="47">
        <f>'Année 1 Maquette'!C99</f>
        <v>0</v>
      </c>
      <c r="C99" s="46">
        <f>'Année 1 Maquette'!F99</f>
        <v>0</v>
      </c>
      <c r="D99" s="44"/>
      <c r="E99" s="44"/>
      <c r="F99" s="44"/>
      <c r="G99" s="44"/>
      <c r="H99" s="44"/>
      <c r="I99" s="44"/>
      <c r="J99" s="44"/>
      <c r="K99" s="44"/>
      <c r="L99" s="44"/>
      <c r="M99" s="44"/>
      <c r="N99" s="44"/>
      <c r="O99" s="44"/>
      <c r="P99" s="44"/>
      <c r="Q99" s="44"/>
      <c r="R99" s="44"/>
      <c r="S99" s="7"/>
      <c r="T99" s="1"/>
    </row>
    <row r="100" spans="1:20" ht="30.6" hidden="1" customHeight="1">
      <c r="A100" s="47">
        <f>'Année 1 Maquette'!B100</f>
        <v>0</v>
      </c>
      <c r="B100" s="47">
        <f>'Année 1 Maquette'!C100</f>
        <v>0</v>
      </c>
      <c r="C100" s="46">
        <f>'Année 1 Maquette'!F100</f>
        <v>0</v>
      </c>
      <c r="D100" s="44"/>
      <c r="E100" s="44"/>
      <c r="F100" s="44"/>
      <c r="G100" s="44"/>
      <c r="H100" s="44"/>
      <c r="I100" s="44"/>
      <c r="J100" s="44"/>
      <c r="K100" s="44"/>
      <c r="L100" s="44"/>
      <c r="M100" s="44"/>
      <c r="N100" s="44"/>
      <c r="O100" s="44"/>
      <c r="P100" s="44"/>
      <c r="Q100" s="44"/>
      <c r="R100" s="44"/>
      <c r="S100" s="7"/>
      <c r="T100" s="1"/>
    </row>
    <row r="101" spans="1:20" ht="30.6" hidden="1" customHeight="1">
      <c r="A101" s="47">
        <f>'Année 1 Maquette'!B101</f>
        <v>0</v>
      </c>
      <c r="B101" s="47">
        <f>'Année 1 Maquette'!C101</f>
        <v>0</v>
      </c>
      <c r="C101" s="46">
        <f>'Année 1 Maquette'!F101</f>
        <v>0</v>
      </c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44"/>
      <c r="O101" s="44"/>
      <c r="P101" s="44"/>
      <c r="Q101" s="44"/>
      <c r="R101" s="44"/>
      <c r="S101" s="7"/>
      <c r="T101" s="1"/>
    </row>
    <row r="102" spans="1:20" ht="30.6" hidden="1" customHeight="1">
      <c r="A102" s="47">
        <f>'Année 1 Maquette'!B102</f>
        <v>0</v>
      </c>
      <c r="B102" s="47">
        <f>'Année 1 Maquette'!C102</f>
        <v>0</v>
      </c>
      <c r="C102" s="46">
        <f>'Année 1 Maquette'!F102</f>
        <v>0</v>
      </c>
      <c r="D102" s="44"/>
      <c r="E102" s="44"/>
      <c r="F102" s="44"/>
      <c r="G102" s="44"/>
      <c r="H102" s="44"/>
      <c r="I102" s="44"/>
      <c r="J102" s="44"/>
      <c r="K102" s="44"/>
      <c r="L102" s="44"/>
      <c r="M102" s="44"/>
      <c r="N102" s="44"/>
      <c r="O102" s="44"/>
      <c r="P102" s="44"/>
      <c r="Q102" s="44"/>
      <c r="R102" s="44"/>
      <c r="S102" s="7"/>
      <c r="T102" s="1"/>
    </row>
    <row r="103" spans="1:20" ht="30.6" hidden="1" customHeight="1">
      <c r="A103" s="47">
        <f>'Année 1 Maquette'!B103</f>
        <v>0</v>
      </c>
      <c r="B103" s="47">
        <f>'Année 1 Maquette'!C103</f>
        <v>0</v>
      </c>
      <c r="C103" s="46">
        <f>'Année 1 Maquette'!F103</f>
        <v>0</v>
      </c>
      <c r="D103" s="44"/>
      <c r="E103" s="44"/>
      <c r="F103" s="44"/>
      <c r="G103" s="44"/>
      <c r="H103" s="44"/>
      <c r="I103" s="44"/>
      <c r="J103" s="44"/>
      <c r="K103" s="44"/>
      <c r="L103" s="44"/>
      <c r="M103" s="44"/>
      <c r="N103" s="44"/>
      <c r="O103" s="44"/>
      <c r="P103" s="44"/>
      <c r="Q103" s="44"/>
      <c r="R103" s="44"/>
      <c r="S103" s="7"/>
      <c r="T103" s="1"/>
    </row>
    <row r="104" spans="1:20" ht="30.6" hidden="1" customHeight="1">
      <c r="A104" s="47">
        <f>'Année 1 Maquette'!B104</f>
        <v>0</v>
      </c>
      <c r="B104" s="47">
        <f>'Année 1 Maquette'!C104</f>
        <v>0</v>
      </c>
      <c r="C104" s="46">
        <f>'Année 1 Maquette'!F104</f>
        <v>0</v>
      </c>
      <c r="D104" s="44"/>
      <c r="E104" s="44"/>
      <c r="F104" s="44"/>
      <c r="G104" s="44"/>
      <c r="H104" s="44"/>
      <c r="I104" s="44"/>
      <c r="J104" s="44"/>
      <c r="K104" s="44"/>
      <c r="L104" s="44"/>
      <c r="M104" s="44"/>
      <c r="N104" s="44"/>
      <c r="O104" s="44"/>
      <c r="P104" s="44"/>
      <c r="Q104" s="44"/>
      <c r="R104" s="44"/>
      <c r="S104" s="7"/>
      <c r="T104" s="1"/>
    </row>
    <row r="105" spans="1:20" ht="30.6" hidden="1" customHeight="1">
      <c r="A105" s="47">
        <f>'Année 1 Maquette'!B105</f>
        <v>0</v>
      </c>
      <c r="B105" s="47">
        <f>'Année 1 Maquette'!C105</f>
        <v>0</v>
      </c>
      <c r="C105" s="46">
        <f>'Année 1 Maquette'!F105</f>
        <v>0</v>
      </c>
      <c r="D105" s="44"/>
      <c r="E105" s="44"/>
      <c r="F105" s="44"/>
      <c r="G105" s="44"/>
      <c r="H105" s="44"/>
      <c r="I105" s="44"/>
      <c r="J105" s="44"/>
      <c r="K105" s="44"/>
      <c r="L105" s="44"/>
      <c r="M105" s="44"/>
      <c r="N105" s="44"/>
      <c r="O105" s="44"/>
      <c r="P105" s="44"/>
      <c r="Q105" s="44"/>
      <c r="R105" s="44"/>
      <c r="S105" s="7"/>
      <c r="T105" s="1"/>
    </row>
    <row r="106" spans="1:20" ht="30.6" hidden="1" customHeight="1">
      <c r="A106" s="47">
        <f>'Année 1 Maquette'!B106</f>
        <v>0</v>
      </c>
      <c r="B106" s="47">
        <f>'Année 1 Maquette'!C106</f>
        <v>0</v>
      </c>
      <c r="C106" s="46">
        <f>'Année 1 Maquette'!F106</f>
        <v>0</v>
      </c>
      <c r="D106" s="44"/>
      <c r="E106" s="44"/>
      <c r="F106" s="44"/>
      <c r="G106" s="44"/>
      <c r="H106" s="44"/>
      <c r="I106" s="44"/>
      <c r="J106" s="44"/>
      <c r="K106" s="44"/>
      <c r="L106" s="44"/>
      <c r="M106" s="44"/>
      <c r="N106" s="44"/>
      <c r="O106" s="44"/>
      <c r="P106" s="44"/>
      <c r="Q106" s="44"/>
      <c r="R106" s="44"/>
      <c r="S106" s="7"/>
      <c r="T106" s="1"/>
    </row>
    <row r="107" spans="1:20" ht="30.6" hidden="1" customHeight="1">
      <c r="A107" s="47">
        <f>'Année 1 Maquette'!B107</f>
        <v>0</v>
      </c>
      <c r="B107" s="47">
        <f>'Année 1 Maquette'!C107</f>
        <v>0</v>
      </c>
      <c r="C107" s="46">
        <f>'Année 1 Maquette'!F107</f>
        <v>0</v>
      </c>
      <c r="D107" s="44"/>
      <c r="E107" s="44"/>
      <c r="F107" s="44"/>
      <c r="G107" s="44"/>
      <c r="H107" s="44"/>
      <c r="I107" s="44"/>
      <c r="J107" s="44"/>
      <c r="K107" s="44"/>
      <c r="L107" s="44"/>
      <c r="M107" s="44"/>
      <c r="N107" s="44"/>
      <c r="O107" s="44"/>
      <c r="P107" s="44"/>
      <c r="Q107" s="44"/>
      <c r="R107" s="44"/>
      <c r="S107" s="7"/>
      <c r="T107" s="1"/>
    </row>
    <row r="108" spans="1:20" ht="30.6" hidden="1" customHeight="1">
      <c r="A108" s="47">
        <f>'Année 1 Maquette'!B108</f>
        <v>0</v>
      </c>
      <c r="B108" s="47">
        <f>'Année 1 Maquette'!C108</f>
        <v>0</v>
      </c>
      <c r="C108" s="46">
        <f>'Année 1 Maquette'!F108</f>
        <v>0</v>
      </c>
      <c r="D108" s="44"/>
      <c r="E108" s="44"/>
      <c r="F108" s="44"/>
      <c r="G108" s="44"/>
      <c r="H108" s="44"/>
      <c r="I108" s="44"/>
      <c r="J108" s="44"/>
      <c r="K108" s="44"/>
      <c r="L108" s="44"/>
      <c r="M108" s="44"/>
      <c r="N108" s="44"/>
      <c r="O108" s="44"/>
      <c r="P108" s="44"/>
      <c r="Q108" s="44"/>
      <c r="R108" s="44"/>
      <c r="S108" s="7"/>
      <c r="T108" s="1"/>
    </row>
    <row r="109" spans="1:20" ht="30.6" hidden="1" customHeight="1">
      <c r="A109" s="47">
        <f>'Année 1 Maquette'!B109</f>
        <v>0</v>
      </c>
      <c r="B109" s="47">
        <f>'Année 1 Maquette'!C109</f>
        <v>0</v>
      </c>
      <c r="C109" s="46">
        <f>'Année 1 Maquette'!F109</f>
        <v>0</v>
      </c>
      <c r="D109" s="44"/>
      <c r="E109" s="44"/>
      <c r="F109" s="44"/>
      <c r="G109" s="44"/>
      <c r="H109" s="44"/>
      <c r="I109" s="44"/>
      <c r="J109" s="44"/>
      <c r="K109" s="44"/>
      <c r="L109" s="44"/>
      <c r="M109" s="44"/>
      <c r="N109" s="44"/>
      <c r="O109" s="44"/>
      <c r="P109" s="44"/>
      <c r="Q109" s="44"/>
      <c r="R109" s="44"/>
      <c r="S109" s="7"/>
      <c r="T109" s="1"/>
    </row>
    <row r="110" spans="1:20" ht="30.6" hidden="1" customHeight="1">
      <c r="A110" s="47">
        <f>'Année 1 Maquette'!B110</f>
        <v>0</v>
      </c>
      <c r="B110" s="47">
        <f>'Année 1 Maquette'!C110</f>
        <v>0</v>
      </c>
      <c r="C110" s="46">
        <f>'Année 1 Maquette'!F110</f>
        <v>0</v>
      </c>
      <c r="D110" s="44"/>
      <c r="E110" s="44"/>
      <c r="F110" s="44"/>
      <c r="G110" s="44"/>
      <c r="H110" s="44"/>
      <c r="I110" s="44"/>
      <c r="J110" s="44"/>
      <c r="K110" s="44"/>
      <c r="L110" s="44"/>
      <c r="M110" s="44"/>
      <c r="N110" s="44"/>
      <c r="O110" s="44"/>
      <c r="P110" s="44"/>
      <c r="Q110" s="44"/>
      <c r="R110" s="44"/>
      <c r="S110" s="7"/>
      <c r="T110" s="1"/>
    </row>
    <row r="111" spans="1:20" ht="30.6" hidden="1" customHeight="1">
      <c r="A111" s="47">
        <f>'Année 1 Maquette'!B111</f>
        <v>0</v>
      </c>
      <c r="B111" s="47">
        <f>'Année 1 Maquette'!C111</f>
        <v>0</v>
      </c>
      <c r="C111" s="46">
        <f>'Année 1 Maquette'!F111</f>
        <v>0</v>
      </c>
      <c r="D111" s="44"/>
      <c r="E111" s="44"/>
      <c r="F111" s="44"/>
      <c r="G111" s="44"/>
      <c r="H111" s="44"/>
      <c r="I111" s="44"/>
      <c r="J111" s="44"/>
      <c r="K111" s="44"/>
      <c r="L111" s="44"/>
      <c r="M111" s="44"/>
      <c r="N111" s="44"/>
      <c r="O111" s="44"/>
      <c r="P111" s="44"/>
      <c r="Q111" s="44"/>
      <c r="R111" s="44"/>
      <c r="S111" s="7"/>
      <c r="T111" s="1"/>
    </row>
    <row r="112" spans="1:20" ht="30.6" hidden="1" customHeight="1">
      <c r="A112" s="47">
        <f>'Année 1 Maquette'!B112</f>
        <v>0</v>
      </c>
      <c r="B112" s="47">
        <f>'Année 1 Maquette'!C112</f>
        <v>0</v>
      </c>
      <c r="C112" s="46">
        <f>'Année 1 Maquette'!F112</f>
        <v>0</v>
      </c>
      <c r="D112" s="44"/>
      <c r="E112" s="44"/>
      <c r="F112" s="44"/>
      <c r="G112" s="44"/>
      <c r="H112" s="44"/>
      <c r="I112" s="44"/>
      <c r="J112" s="44"/>
      <c r="K112" s="44"/>
      <c r="L112" s="44"/>
      <c r="M112" s="44"/>
      <c r="N112" s="44"/>
      <c r="O112" s="44"/>
      <c r="P112" s="44"/>
      <c r="Q112" s="44"/>
      <c r="R112" s="44"/>
      <c r="S112" s="7"/>
      <c r="T112" s="1"/>
    </row>
    <row r="113" spans="1:20" ht="30.6" hidden="1" customHeight="1">
      <c r="A113" s="47">
        <f>'Année 1 Maquette'!B113</f>
        <v>0</v>
      </c>
      <c r="B113" s="47">
        <f>'Année 1 Maquette'!C113</f>
        <v>0</v>
      </c>
      <c r="C113" s="46">
        <f>'Année 1 Maquette'!F113</f>
        <v>0</v>
      </c>
      <c r="D113" s="44"/>
      <c r="E113" s="44"/>
      <c r="F113" s="44"/>
      <c r="G113" s="44"/>
      <c r="H113" s="44"/>
      <c r="I113" s="44"/>
      <c r="J113" s="44"/>
      <c r="K113" s="44"/>
      <c r="L113" s="44"/>
      <c r="M113" s="44"/>
      <c r="N113" s="44"/>
      <c r="O113" s="44"/>
      <c r="P113" s="44"/>
      <c r="Q113" s="44"/>
      <c r="R113" s="44"/>
      <c r="S113" s="7"/>
      <c r="T113" s="1"/>
    </row>
    <row r="114" spans="1:20" ht="30.6" hidden="1" customHeight="1">
      <c r="A114" s="47">
        <f>'Année 1 Maquette'!B114</f>
        <v>0</v>
      </c>
      <c r="B114" s="47">
        <f>'Année 1 Maquette'!C114</f>
        <v>0</v>
      </c>
      <c r="C114" s="46">
        <f>'Année 1 Maquette'!F114</f>
        <v>0</v>
      </c>
      <c r="D114" s="44"/>
      <c r="E114" s="44"/>
      <c r="F114" s="44"/>
      <c r="G114" s="44"/>
      <c r="H114" s="44"/>
      <c r="I114" s="44"/>
      <c r="J114" s="44"/>
      <c r="K114" s="44"/>
      <c r="L114" s="44"/>
      <c r="M114" s="44"/>
      <c r="N114" s="44"/>
      <c r="O114" s="44"/>
      <c r="P114" s="44"/>
      <c r="Q114" s="44"/>
      <c r="R114" s="44"/>
      <c r="S114" s="7"/>
      <c r="T114" s="1"/>
    </row>
    <row r="115" spans="1:20" ht="30.6" hidden="1" customHeight="1">
      <c r="A115" s="47">
        <f>'Année 1 Maquette'!B115</f>
        <v>0</v>
      </c>
      <c r="B115" s="47">
        <f>'Année 1 Maquette'!C115</f>
        <v>0</v>
      </c>
      <c r="C115" s="46">
        <f>'Année 1 Maquette'!F115</f>
        <v>0</v>
      </c>
      <c r="D115" s="44"/>
      <c r="E115" s="44"/>
      <c r="F115" s="44"/>
      <c r="G115" s="44"/>
      <c r="H115" s="44"/>
      <c r="I115" s="44"/>
      <c r="J115" s="44"/>
      <c r="K115" s="44"/>
      <c r="L115" s="44"/>
      <c r="M115" s="44"/>
      <c r="N115" s="44"/>
      <c r="O115" s="44"/>
      <c r="P115" s="44"/>
      <c r="Q115" s="44"/>
      <c r="R115" s="44"/>
      <c r="S115" s="7"/>
      <c r="T115" s="1"/>
    </row>
    <row r="116" spans="1:20" ht="30.6" hidden="1" customHeight="1">
      <c r="A116" s="47">
        <f>'Année 1 Maquette'!B116</f>
        <v>0</v>
      </c>
      <c r="B116" s="47">
        <f>'Année 1 Maquette'!C116</f>
        <v>0</v>
      </c>
      <c r="C116" s="46">
        <f>'Année 1 Maquette'!F116</f>
        <v>0</v>
      </c>
      <c r="D116" s="44"/>
      <c r="E116" s="44"/>
      <c r="F116" s="44"/>
      <c r="G116" s="44"/>
      <c r="H116" s="44"/>
      <c r="I116" s="44"/>
      <c r="J116" s="44"/>
      <c r="K116" s="44"/>
      <c r="L116" s="44"/>
      <c r="M116" s="44"/>
      <c r="N116" s="44"/>
      <c r="O116" s="44"/>
      <c r="P116" s="44"/>
      <c r="Q116" s="44"/>
      <c r="R116" s="44"/>
      <c r="S116" s="7"/>
      <c r="T116" s="1"/>
    </row>
    <row r="117" spans="1:20" ht="30.6" hidden="1" customHeight="1">
      <c r="A117" s="47">
        <f>'Année 1 Maquette'!B117</f>
        <v>0</v>
      </c>
      <c r="B117" s="47">
        <f>'Année 1 Maquette'!C117</f>
        <v>0</v>
      </c>
      <c r="C117" s="46">
        <f>'Année 1 Maquette'!F117</f>
        <v>0</v>
      </c>
      <c r="D117" s="44"/>
      <c r="E117" s="44"/>
      <c r="F117" s="44"/>
      <c r="G117" s="44"/>
      <c r="H117" s="44"/>
      <c r="I117" s="44"/>
      <c r="J117" s="44"/>
      <c r="K117" s="44"/>
      <c r="L117" s="44"/>
      <c r="M117" s="44"/>
      <c r="N117" s="44"/>
      <c r="O117" s="44"/>
      <c r="P117" s="44"/>
      <c r="Q117" s="44"/>
      <c r="R117" s="44"/>
      <c r="S117" s="7"/>
      <c r="T117" s="1"/>
    </row>
    <row r="118" spans="1:20" ht="30.6" hidden="1" customHeight="1">
      <c r="A118" s="47">
        <f>'Année 1 Maquette'!B118</f>
        <v>0</v>
      </c>
      <c r="B118" s="47">
        <f>'Année 1 Maquette'!C118</f>
        <v>0</v>
      </c>
      <c r="C118" s="46">
        <f>'Année 1 Maquette'!F118</f>
        <v>0</v>
      </c>
      <c r="D118" s="44"/>
      <c r="E118" s="44"/>
      <c r="F118" s="44"/>
      <c r="G118" s="44"/>
      <c r="H118" s="44"/>
      <c r="I118" s="44"/>
      <c r="J118" s="44"/>
      <c r="K118" s="44"/>
      <c r="L118" s="44"/>
      <c r="M118" s="44"/>
      <c r="N118" s="44"/>
      <c r="O118" s="44"/>
      <c r="P118" s="44"/>
      <c r="Q118" s="44"/>
      <c r="R118" s="44"/>
      <c r="S118" s="7"/>
      <c r="T118" s="1"/>
    </row>
    <row r="119" spans="1:20" ht="30.6" hidden="1" customHeight="1">
      <c r="A119" s="47">
        <f>'Année 1 Maquette'!B119</f>
        <v>0</v>
      </c>
      <c r="B119" s="47">
        <f>'Année 1 Maquette'!C119</f>
        <v>0</v>
      </c>
      <c r="C119" s="46">
        <f>'Année 1 Maquette'!F119</f>
        <v>0</v>
      </c>
      <c r="D119" s="44"/>
      <c r="E119" s="44"/>
      <c r="F119" s="44"/>
      <c r="G119" s="44"/>
      <c r="H119" s="44"/>
      <c r="I119" s="44"/>
      <c r="J119" s="44"/>
      <c r="K119" s="44"/>
      <c r="L119" s="44"/>
      <c r="M119" s="44"/>
      <c r="N119" s="44"/>
      <c r="O119" s="44"/>
      <c r="P119" s="44"/>
      <c r="Q119" s="44"/>
      <c r="R119" s="44"/>
      <c r="S119" s="7"/>
      <c r="T119" s="1"/>
    </row>
    <row r="120" spans="1:20" ht="30.6" hidden="1" customHeight="1">
      <c r="A120" s="47">
        <f>'Année 1 Maquette'!B120</f>
        <v>0</v>
      </c>
      <c r="B120" s="47">
        <f>'Année 1 Maquette'!C120</f>
        <v>0</v>
      </c>
      <c r="C120" s="46">
        <f>'Année 1 Maquette'!F120</f>
        <v>0</v>
      </c>
      <c r="D120" s="44"/>
      <c r="E120" s="44"/>
      <c r="F120" s="44"/>
      <c r="G120" s="44"/>
      <c r="H120" s="44"/>
      <c r="I120" s="44"/>
      <c r="J120" s="44"/>
      <c r="K120" s="44"/>
      <c r="L120" s="44"/>
      <c r="M120" s="44"/>
      <c r="N120" s="44"/>
      <c r="O120" s="44"/>
      <c r="P120" s="44"/>
      <c r="Q120" s="44"/>
      <c r="R120" s="44"/>
      <c r="S120" s="7"/>
      <c r="T120" s="1"/>
    </row>
    <row r="121" spans="1:20" ht="30.6" hidden="1" customHeight="1">
      <c r="A121" s="47">
        <f>'Année 1 Maquette'!B121</f>
        <v>0</v>
      </c>
      <c r="B121" s="47">
        <f>'Année 1 Maquette'!C121</f>
        <v>0</v>
      </c>
      <c r="C121" s="46">
        <f>'Année 1 Maquette'!F121</f>
        <v>0</v>
      </c>
      <c r="D121" s="44"/>
      <c r="E121" s="44"/>
      <c r="F121" s="44"/>
      <c r="G121" s="44"/>
      <c r="H121" s="44"/>
      <c r="I121" s="44"/>
      <c r="J121" s="44"/>
      <c r="K121" s="44"/>
      <c r="L121" s="44"/>
      <c r="M121" s="44"/>
      <c r="N121" s="44"/>
      <c r="O121" s="44"/>
      <c r="P121" s="44"/>
      <c r="Q121" s="44"/>
      <c r="R121" s="44"/>
      <c r="S121" s="7"/>
      <c r="T121" s="1"/>
    </row>
    <row r="122" spans="1:20" ht="30.6" hidden="1" customHeight="1">
      <c r="A122" s="47">
        <f>'Année 1 Maquette'!B122</f>
        <v>0</v>
      </c>
      <c r="B122" s="47">
        <f>'Année 1 Maquette'!C122</f>
        <v>0</v>
      </c>
      <c r="C122" s="46">
        <f>'Année 1 Maquette'!F122</f>
        <v>0</v>
      </c>
      <c r="D122" s="44"/>
      <c r="E122" s="44"/>
      <c r="F122" s="44"/>
      <c r="G122" s="44"/>
      <c r="H122" s="44"/>
      <c r="I122" s="44"/>
      <c r="J122" s="44"/>
      <c r="K122" s="44"/>
      <c r="L122" s="44"/>
      <c r="M122" s="44"/>
      <c r="N122" s="44"/>
      <c r="O122" s="44"/>
      <c r="P122" s="44"/>
      <c r="Q122" s="44"/>
      <c r="R122" s="44"/>
      <c r="S122" s="7"/>
      <c r="T122" s="1"/>
    </row>
    <row r="123" spans="1:20" ht="30.6" hidden="1" customHeight="1">
      <c r="A123" s="47">
        <f>'Année 1 Maquette'!B123</f>
        <v>0</v>
      </c>
      <c r="B123" s="47">
        <f>'Année 1 Maquette'!C123</f>
        <v>0</v>
      </c>
      <c r="C123" s="46">
        <f>'Année 1 Maquette'!F123</f>
        <v>0</v>
      </c>
      <c r="D123" s="44"/>
      <c r="E123" s="44"/>
      <c r="F123" s="44"/>
      <c r="G123" s="44"/>
      <c r="H123" s="44"/>
      <c r="I123" s="44"/>
      <c r="J123" s="44"/>
      <c r="K123" s="44"/>
      <c r="L123" s="44"/>
      <c r="M123" s="44"/>
      <c r="N123" s="44"/>
      <c r="O123" s="44"/>
      <c r="P123" s="44"/>
      <c r="Q123" s="44"/>
      <c r="R123" s="44"/>
      <c r="S123" s="7"/>
      <c r="T123" s="1"/>
    </row>
    <row r="124" spans="1:20" ht="30.6" hidden="1" customHeight="1">
      <c r="A124" s="47">
        <f>'Année 1 Maquette'!B124</f>
        <v>0</v>
      </c>
      <c r="B124" s="47">
        <f>'Année 1 Maquette'!C124</f>
        <v>0</v>
      </c>
      <c r="C124" s="46">
        <f>'Année 1 Maquette'!F124</f>
        <v>0</v>
      </c>
      <c r="D124" s="44"/>
      <c r="E124" s="44"/>
      <c r="F124" s="44"/>
      <c r="G124" s="44"/>
      <c r="H124" s="44"/>
      <c r="I124" s="44"/>
      <c r="J124" s="44"/>
      <c r="K124" s="44"/>
      <c r="L124" s="44"/>
      <c r="M124" s="44"/>
      <c r="N124" s="44"/>
      <c r="O124" s="44"/>
      <c r="P124" s="44"/>
      <c r="Q124" s="44"/>
      <c r="R124" s="44"/>
      <c r="S124" s="7"/>
      <c r="T124" s="1"/>
    </row>
    <row r="125" spans="1:20" ht="30.6" hidden="1" customHeight="1">
      <c r="A125" s="47">
        <f>'Année 1 Maquette'!B125</f>
        <v>0</v>
      </c>
      <c r="B125" s="47">
        <f>'Année 1 Maquette'!C125</f>
        <v>0</v>
      </c>
      <c r="C125" s="46">
        <f>'Année 1 Maquette'!F125</f>
        <v>0</v>
      </c>
      <c r="D125" s="44"/>
      <c r="E125" s="44"/>
      <c r="F125" s="44"/>
      <c r="G125" s="44"/>
      <c r="H125" s="44"/>
      <c r="I125" s="44"/>
      <c r="J125" s="44"/>
      <c r="K125" s="44"/>
      <c r="L125" s="44"/>
      <c r="M125" s="44"/>
      <c r="N125" s="44"/>
      <c r="O125" s="44"/>
      <c r="P125" s="44"/>
      <c r="Q125" s="44"/>
      <c r="R125" s="44"/>
      <c r="S125" s="7"/>
      <c r="T125" s="1"/>
    </row>
    <row r="126" spans="1:20" ht="30.6" hidden="1" customHeight="1">
      <c r="A126" s="47">
        <f>'Année 1 Maquette'!B126</f>
        <v>0</v>
      </c>
      <c r="B126" s="47">
        <f>'Année 1 Maquette'!C126</f>
        <v>0</v>
      </c>
      <c r="C126" s="46">
        <f>'Année 1 Maquette'!F126</f>
        <v>0</v>
      </c>
      <c r="D126" s="44"/>
      <c r="E126" s="44"/>
      <c r="F126" s="44"/>
      <c r="G126" s="44"/>
      <c r="H126" s="44"/>
      <c r="I126" s="44"/>
      <c r="J126" s="44"/>
      <c r="K126" s="44"/>
      <c r="L126" s="44"/>
      <c r="M126" s="44"/>
      <c r="N126" s="44"/>
      <c r="O126" s="44"/>
      <c r="P126" s="44"/>
      <c r="Q126" s="44"/>
      <c r="R126" s="44"/>
      <c r="S126" s="7"/>
      <c r="T126" s="1"/>
    </row>
    <row r="127" spans="1:20" ht="30.6" hidden="1" customHeight="1">
      <c r="A127" s="47">
        <f>'Année 1 Maquette'!B127</f>
        <v>0</v>
      </c>
      <c r="B127" s="47">
        <f>'Année 1 Maquette'!C127</f>
        <v>0</v>
      </c>
      <c r="C127" s="46">
        <f>'Année 1 Maquette'!F127</f>
        <v>0</v>
      </c>
      <c r="D127" s="44"/>
      <c r="E127" s="44"/>
      <c r="F127" s="44"/>
      <c r="G127" s="44"/>
      <c r="H127" s="44"/>
      <c r="I127" s="44"/>
      <c r="J127" s="44"/>
      <c r="K127" s="44"/>
      <c r="L127" s="44"/>
      <c r="M127" s="44"/>
      <c r="N127" s="44"/>
      <c r="O127" s="44"/>
      <c r="P127" s="44"/>
      <c r="Q127" s="44"/>
      <c r="R127" s="44"/>
      <c r="S127" s="7"/>
      <c r="T127" s="1"/>
    </row>
    <row r="128" spans="1:20" ht="30.6" hidden="1" customHeight="1">
      <c r="A128" s="47">
        <f>'Année 1 Maquette'!B128</f>
        <v>0</v>
      </c>
      <c r="B128" s="47">
        <f>'Année 1 Maquette'!C128</f>
        <v>0</v>
      </c>
      <c r="C128" s="46">
        <f>'Année 1 Maquette'!F128</f>
        <v>0</v>
      </c>
      <c r="D128" s="44"/>
      <c r="E128" s="44"/>
      <c r="F128" s="44"/>
      <c r="G128" s="44"/>
      <c r="H128" s="44"/>
      <c r="I128" s="44"/>
      <c r="J128" s="44"/>
      <c r="K128" s="44"/>
      <c r="L128" s="44"/>
      <c r="M128" s="44"/>
      <c r="N128" s="44"/>
      <c r="O128" s="44"/>
      <c r="P128" s="44"/>
      <c r="Q128" s="44"/>
      <c r="R128" s="44"/>
      <c r="S128" s="7"/>
      <c r="T128" s="1"/>
    </row>
    <row r="129" spans="1:20" ht="30.6" hidden="1" customHeight="1">
      <c r="A129" s="47">
        <f>'Année 1 Maquette'!B129</f>
        <v>0</v>
      </c>
      <c r="B129" s="47">
        <f>'Année 1 Maquette'!C129</f>
        <v>0</v>
      </c>
      <c r="C129" s="46">
        <f>'Année 1 Maquette'!F129</f>
        <v>0</v>
      </c>
      <c r="D129" s="44"/>
      <c r="E129" s="44"/>
      <c r="F129" s="44"/>
      <c r="G129" s="44"/>
      <c r="H129" s="44"/>
      <c r="I129" s="44"/>
      <c r="J129" s="44"/>
      <c r="K129" s="44"/>
      <c r="L129" s="44"/>
      <c r="M129" s="44"/>
      <c r="N129" s="44"/>
      <c r="O129" s="44"/>
      <c r="P129" s="44"/>
      <c r="Q129" s="44"/>
      <c r="R129" s="44"/>
      <c r="S129" s="7"/>
      <c r="T129" s="1"/>
    </row>
    <row r="130" spans="1:20" ht="30.6" hidden="1" customHeight="1">
      <c r="A130" s="47">
        <f>'Année 1 Maquette'!B130</f>
        <v>0</v>
      </c>
      <c r="B130" s="47">
        <f>'Année 1 Maquette'!C130</f>
        <v>0</v>
      </c>
      <c r="C130" s="46">
        <f>'Année 1 Maquette'!F130</f>
        <v>0</v>
      </c>
      <c r="D130" s="44"/>
      <c r="E130" s="44"/>
      <c r="F130" s="44"/>
      <c r="G130" s="44"/>
      <c r="H130" s="44"/>
      <c r="I130" s="44"/>
      <c r="J130" s="44"/>
      <c r="K130" s="44"/>
      <c r="L130" s="44"/>
      <c r="M130" s="44"/>
      <c r="N130" s="44"/>
      <c r="O130" s="44"/>
      <c r="P130" s="44"/>
      <c r="Q130" s="44"/>
      <c r="R130" s="44"/>
      <c r="S130" s="7"/>
      <c r="T130" s="1"/>
    </row>
    <row r="131" spans="1:20" ht="30.6" hidden="1" customHeight="1">
      <c r="A131" s="47">
        <f>'Année 1 Maquette'!B131</f>
        <v>0</v>
      </c>
      <c r="B131" s="47">
        <f>'Année 1 Maquette'!C131</f>
        <v>0</v>
      </c>
      <c r="C131" s="46">
        <f>'Année 1 Maquette'!F131</f>
        <v>0</v>
      </c>
      <c r="D131" s="44"/>
      <c r="E131" s="44"/>
      <c r="F131" s="44"/>
      <c r="G131" s="44"/>
      <c r="H131" s="44"/>
      <c r="I131" s="44"/>
      <c r="J131" s="44"/>
      <c r="K131" s="44"/>
      <c r="L131" s="44"/>
      <c r="M131" s="44"/>
      <c r="N131" s="44"/>
      <c r="O131" s="44"/>
      <c r="P131" s="44"/>
      <c r="Q131" s="44"/>
      <c r="R131" s="44"/>
      <c r="S131" s="7"/>
      <c r="T131" s="1"/>
    </row>
    <row r="132" spans="1:20" ht="30.6" hidden="1" customHeight="1">
      <c r="A132" s="47">
        <f>'Année 1 Maquette'!B132</f>
        <v>0</v>
      </c>
      <c r="B132" s="47">
        <f>'Année 1 Maquette'!C132</f>
        <v>0</v>
      </c>
      <c r="C132" s="46">
        <f>'Année 1 Maquette'!F132</f>
        <v>0</v>
      </c>
      <c r="D132" s="44"/>
      <c r="E132" s="44"/>
      <c r="F132" s="44"/>
      <c r="G132" s="44"/>
      <c r="H132" s="44"/>
      <c r="I132" s="44"/>
      <c r="J132" s="44"/>
      <c r="K132" s="44"/>
      <c r="L132" s="44"/>
      <c r="M132" s="44"/>
      <c r="N132" s="44"/>
      <c r="O132" s="44"/>
      <c r="P132" s="44"/>
      <c r="Q132" s="44"/>
      <c r="R132" s="44"/>
      <c r="S132" s="7"/>
      <c r="T132" s="1"/>
    </row>
    <row r="133" spans="1:20" ht="30.6" hidden="1" customHeight="1">
      <c r="A133" s="47">
        <f>'Année 1 Maquette'!B133</f>
        <v>0</v>
      </c>
      <c r="B133" s="47">
        <f>'Année 1 Maquette'!C133</f>
        <v>0</v>
      </c>
      <c r="C133" s="46">
        <f>'Année 1 Maquette'!F133</f>
        <v>0</v>
      </c>
      <c r="D133" s="44"/>
      <c r="E133" s="44"/>
      <c r="F133" s="44"/>
      <c r="G133" s="44"/>
      <c r="H133" s="44"/>
      <c r="I133" s="44"/>
      <c r="J133" s="44"/>
      <c r="K133" s="44"/>
      <c r="L133" s="44"/>
      <c r="M133" s="44"/>
      <c r="N133" s="44"/>
      <c r="O133" s="44"/>
      <c r="P133" s="44"/>
      <c r="Q133" s="44"/>
      <c r="R133" s="44"/>
      <c r="S133" s="7"/>
      <c r="T133" s="1"/>
    </row>
    <row r="134" spans="1:20" ht="30.6" hidden="1" customHeight="1">
      <c r="A134" s="47">
        <f>'Année 1 Maquette'!B134</f>
        <v>0</v>
      </c>
      <c r="B134" s="47">
        <f>'Année 1 Maquette'!C134</f>
        <v>0</v>
      </c>
      <c r="C134" s="46">
        <f>'Année 1 Maquette'!F134</f>
        <v>0</v>
      </c>
      <c r="D134" s="44"/>
      <c r="E134" s="44"/>
      <c r="F134" s="44"/>
      <c r="G134" s="44"/>
      <c r="H134" s="44"/>
      <c r="I134" s="44"/>
      <c r="J134" s="44"/>
      <c r="K134" s="44"/>
      <c r="L134" s="44"/>
      <c r="M134" s="44"/>
      <c r="N134" s="44"/>
      <c r="O134" s="44"/>
      <c r="P134" s="44"/>
      <c r="Q134" s="44"/>
      <c r="R134" s="44"/>
      <c r="S134" s="7"/>
      <c r="T134" s="1"/>
    </row>
    <row r="135" spans="1:20" ht="30.6" hidden="1" customHeight="1">
      <c r="A135" s="47">
        <f>'Année 1 Maquette'!B135</f>
        <v>0</v>
      </c>
      <c r="B135" s="47">
        <f>'Année 1 Maquette'!C135</f>
        <v>0</v>
      </c>
      <c r="C135" s="46">
        <f>'Année 1 Maquette'!F135</f>
        <v>0</v>
      </c>
      <c r="D135" s="44"/>
      <c r="E135" s="44"/>
      <c r="F135" s="44"/>
      <c r="G135" s="44"/>
      <c r="H135" s="44"/>
      <c r="I135" s="44"/>
      <c r="J135" s="44"/>
      <c r="K135" s="44"/>
      <c r="L135" s="44"/>
      <c r="M135" s="44"/>
      <c r="N135" s="44"/>
      <c r="O135" s="44"/>
      <c r="P135" s="44"/>
      <c r="Q135" s="44"/>
      <c r="R135" s="44"/>
      <c r="S135" s="7"/>
      <c r="T135" s="1"/>
    </row>
    <row r="136" spans="1:20" ht="30.6" hidden="1" customHeight="1">
      <c r="A136" s="47">
        <f>'Année 1 Maquette'!B136</f>
        <v>0</v>
      </c>
      <c r="B136" s="47">
        <f>'Année 1 Maquette'!C136</f>
        <v>0</v>
      </c>
      <c r="C136" s="46">
        <f>'Année 1 Maquette'!F136</f>
        <v>0</v>
      </c>
      <c r="D136" s="44"/>
      <c r="E136" s="44"/>
      <c r="F136" s="44"/>
      <c r="G136" s="44"/>
      <c r="H136" s="44"/>
      <c r="I136" s="44"/>
      <c r="J136" s="44"/>
      <c r="K136" s="44"/>
      <c r="L136" s="44"/>
      <c r="M136" s="44"/>
      <c r="N136" s="44"/>
      <c r="O136" s="44"/>
      <c r="P136" s="44"/>
      <c r="Q136" s="44"/>
      <c r="R136" s="44"/>
      <c r="S136" s="7"/>
      <c r="T136" s="1"/>
    </row>
    <row r="137" spans="1:20" ht="30.6" hidden="1" customHeight="1">
      <c r="A137" s="47">
        <f>'Année 1 Maquette'!B137</f>
        <v>0</v>
      </c>
      <c r="B137" s="47">
        <f>'Année 1 Maquette'!C137</f>
        <v>0</v>
      </c>
      <c r="C137" s="46">
        <f>'Année 1 Maquette'!F137</f>
        <v>0</v>
      </c>
      <c r="D137" s="44"/>
      <c r="E137" s="44"/>
      <c r="F137" s="44"/>
      <c r="G137" s="44"/>
      <c r="H137" s="44"/>
      <c r="I137" s="44"/>
      <c r="J137" s="44"/>
      <c r="K137" s="44"/>
      <c r="L137" s="44"/>
      <c r="M137" s="44"/>
      <c r="N137" s="44"/>
      <c r="O137" s="44"/>
      <c r="P137" s="44"/>
      <c r="Q137" s="44"/>
      <c r="R137" s="44"/>
      <c r="S137" s="7"/>
      <c r="T137" s="1"/>
    </row>
    <row r="138" spans="1:20" ht="30.6" hidden="1" customHeight="1">
      <c r="A138" s="47">
        <f>'Année 1 Maquette'!B138</f>
        <v>0</v>
      </c>
      <c r="B138" s="47">
        <f>'Année 1 Maquette'!C138</f>
        <v>0</v>
      </c>
      <c r="C138" s="46">
        <f>'Année 1 Maquette'!F138</f>
        <v>0</v>
      </c>
      <c r="D138" s="44"/>
      <c r="E138" s="44"/>
      <c r="F138" s="44"/>
      <c r="G138" s="44"/>
      <c r="H138" s="44"/>
      <c r="I138" s="44"/>
      <c r="J138" s="44"/>
      <c r="K138" s="44"/>
      <c r="L138" s="44"/>
      <c r="M138" s="44"/>
      <c r="N138" s="44"/>
      <c r="O138" s="44"/>
      <c r="P138" s="44"/>
      <c r="Q138" s="44"/>
      <c r="R138" s="44"/>
      <c r="S138" s="7"/>
      <c r="T138" s="1"/>
    </row>
    <row r="139" spans="1:20" ht="30.6" hidden="1" customHeight="1">
      <c r="A139" s="47">
        <f>'Année 1 Maquette'!B139</f>
        <v>0</v>
      </c>
      <c r="B139" s="47">
        <f>'Année 1 Maquette'!C139</f>
        <v>0</v>
      </c>
      <c r="C139" s="46">
        <f>'Année 1 Maquette'!F139</f>
        <v>0</v>
      </c>
      <c r="D139" s="44"/>
      <c r="E139" s="44"/>
      <c r="F139" s="44"/>
      <c r="G139" s="44"/>
      <c r="H139" s="44"/>
      <c r="I139" s="44"/>
      <c r="J139" s="44"/>
      <c r="K139" s="44"/>
      <c r="L139" s="44"/>
      <c r="M139" s="44"/>
      <c r="N139" s="44"/>
      <c r="O139" s="44"/>
      <c r="P139" s="44"/>
      <c r="Q139" s="44"/>
      <c r="R139" s="44"/>
      <c r="S139" s="7"/>
      <c r="T139" s="1"/>
    </row>
    <row r="140" spans="1:20" ht="30.6" hidden="1" customHeight="1">
      <c r="A140" s="47">
        <f>'Année 1 Maquette'!B140</f>
        <v>0</v>
      </c>
      <c r="B140" s="47">
        <f>'Année 1 Maquette'!C140</f>
        <v>0</v>
      </c>
      <c r="C140" s="46">
        <f>'Année 1 Maquette'!F140</f>
        <v>0</v>
      </c>
      <c r="D140" s="44"/>
      <c r="E140" s="44"/>
      <c r="F140" s="44"/>
      <c r="G140" s="44"/>
      <c r="H140" s="44"/>
      <c r="I140" s="44"/>
      <c r="J140" s="44"/>
      <c r="K140" s="44"/>
      <c r="L140" s="44"/>
      <c r="M140" s="44"/>
      <c r="N140" s="44"/>
      <c r="O140" s="44"/>
      <c r="P140" s="44"/>
      <c r="Q140" s="44"/>
      <c r="R140" s="44"/>
      <c r="S140" s="7"/>
      <c r="T140" s="1"/>
    </row>
    <row r="141" spans="1:20" ht="30.6" hidden="1" customHeight="1">
      <c r="A141" s="47">
        <f>'Année 1 Maquette'!B141</f>
        <v>0</v>
      </c>
      <c r="B141" s="47">
        <f>'Année 1 Maquette'!C141</f>
        <v>0</v>
      </c>
      <c r="C141" s="46">
        <f>'Année 1 Maquette'!F141</f>
        <v>0</v>
      </c>
      <c r="D141" s="44"/>
      <c r="E141" s="44"/>
      <c r="F141" s="44"/>
      <c r="G141" s="44"/>
      <c r="H141" s="44"/>
      <c r="I141" s="44"/>
      <c r="J141" s="44"/>
      <c r="K141" s="44"/>
      <c r="L141" s="44"/>
      <c r="M141" s="44"/>
      <c r="N141" s="44"/>
      <c r="O141" s="44"/>
      <c r="P141" s="44"/>
      <c r="Q141" s="44"/>
      <c r="R141" s="44"/>
      <c r="S141" s="7"/>
      <c r="T141" s="1"/>
    </row>
    <row r="142" spans="1:20" ht="30.6" hidden="1" customHeight="1">
      <c r="A142" s="47">
        <f>'Année 1 Maquette'!B142</f>
        <v>0</v>
      </c>
      <c r="B142" s="47">
        <f>'Année 1 Maquette'!C142</f>
        <v>0</v>
      </c>
      <c r="C142" s="46">
        <f>'Année 1 Maquette'!F142</f>
        <v>0</v>
      </c>
      <c r="D142" s="44"/>
      <c r="E142" s="44"/>
      <c r="F142" s="44"/>
      <c r="G142" s="44"/>
      <c r="H142" s="44"/>
      <c r="I142" s="44"/>
      <c r="J142" s="44"/>
      <c r="K142" s="44"/>
      <c r="L142" s="44"/>
      <c r="M142" s="44"/>
      <c r="N142" s="44"/>
      <c r="O142" s="44"/>
      <c r="P142" s="44"/>
      <c r="Q142" s="44"/>
      <c r="R142" s="44"/>
      <c r="S142" s="7"/>
      <c r="T142" s="1"/>
    </row>
    <row r="143" spans="1:20" ht="30.6" hidden="1" customHeight="1">
      <c r="A143" s="47">
        <f>'Année 1 Maquette'!B143</f>
        <v>0</v>
      </c>
      <c r="B143" s="47">
        <f>'Année 1 Maquette'!C143</f>
        <v>0</v>
      </c>
      <c r="C143" s="46">
        <f>'Année 1 Maquette'!F143</f>
        <v>0</v>
      </c>
      <c r="D143" s="44"/>
      <c r="E143" s="44"/>
      <c r="F143" s="44"/>
      <c r="G143" s="44"/>
      <c r="H143" s="44"/>
      <c r="I143" s="44"/>
      <c r="J143" s="44"/>
      <c r="K143" s="44"/>
      <c r="L143" s="44"/>
      <c r="M143" s="44"/>
      <c r="N143" s="44"/>
      <c r="O143" s="44"/>
      <c r="P143" s="44"/>
      <c r="Q143" s="44"/>
      <c r="R143" s="44"/>
      <c r="S143" s="7"/>
      <c r="T143" s="1"/>
    </row>
    <row r="144" spans="1:20" ht="30.6" hidden="1" customHeight="1">
      <c r="A144" s="47">
        <f>'Année 1 Maquette'!B144</f>
        <v>0</v>
      </c>
      <c r="B144" s="47">
        <f>'Année 1 Maquette'!C144</f>
        <v>0</v>
      </c>
      <c r="C144" s="46">
        <f>'Année 1 Maquette'!F144</f>
        <v>0</v>
      </c>
      <c r="D144" s="44"/>
      <c r="E144" s="44"/>
      <c r="F144" s="44"/>
      <c r="G144" s="44"/>
      <c r="H144" s="44"/>
      <c r="I144" s="44"/>
      <c r="J144" s="44"/>
      <c r="K144" s="44"/>
      <c r="L144" s="44"/>
      <c r="M144" s="44"/>
      <c r="N144" s="44"/>
      <c r="O144" s="44"/>
      <c r="P144" s="44"/>
      <c r="Q144" s="44"/>
      <c r="R144" s="44"/>
      <c r="S144" s="7"/>
      <c r="T144" s="1"/>
    </row>
    <row r="145" spans="1:20" ht="30.6" hidden="1" customHeight="1">
      <c r="A145" s="47">
        <f>'Année 1 Maquette'!B145</f>
        <v>0</v>
      </c>
      <c r="B145" s="47">
        <f>'Année 1 Maquette'!C145</f>
        <v>0</v>
      </c>
      <c r="C145" s="46">
        <f>'Année 1 Maquette'!F145</f>
        <v>0</v>
      </c>
      <c r="D145" s="44"/>
      <c r="E145" s="44"/>
      <c r="F145" s="44"/>
      <c r="G145" s="44"/>
      <c r="H145" s="44"/>
      <c r="I145" s="44"/>
      <c r="J145" s="44"/>
      <c r="K145" s="44"/>
      <c r="L145" s="44"/>
      <c r="M145" s="44"/>
      <c r="N145" s="44"/>
      <c r="O145" s="44"/>
      <c r="P145" s="44"/>
      <c r="Q145" s="44"/>
      <c r="R145" s="44"/>
      <c r="S145" s="7"/>
      <c r="T145" s="1"/>
    </row>
    <row r="146" spans="1:20" ht="30.6" hidden="1" customHeight="1">
      <c r="A146" s="47">
        <f>'Année 1 Maquette'!B146</f>
        <v>0</v>
      </c>
      <c r="B146" s="47">
        <f>'Année 1 Maquette'!C146</f>
        <v>0</v>
      </c>
      <c r="C146" s="46">
        <f>'Année 1 Maquette'!F146</f>
        <v>0</v>
      </c>
      <c r="D146" s="44"/>
      <c r="E146" s="44"/>
      <c r="F146" s="44"/>
      <c r="G146" s="44"/>
      <c r="H146" s="44"/>
      <c r="I146" s="44"/>
      <c r="J146" s="44"/>
      <c r="K146" s="44"/>
      <c r="L146" s="44"/>
      <c r="M146" s="44"/>
      <c r="N146" s="44"/>
      <c r="O146" s="44"/>
      <c r="P146" s="44"/>
      <c r="Q146" s="44"/>
      <c r="R146" s="44"/>
      <c r="S146" s="7"/>
      <c r="T146" s="1"/>
    </row>
    <row r="147" spans="1:20" ht="30.6" hidden="1" customHeight="1">
      <c r="A147" s="47">
        <f>'Année 1 Maquette'!B147</f>
        <v>0</v>
      </c>
      <c r="B147" s="47">
        <f>'Année 1 Maquette'!C147</f>
        <v>0</v>
      </c>
      <c r="C147" s="46">
        <f>'Année 1 Maquette'!F147</f>
        <v>0</v>
      </c>
      <c r="D147" s="44"/>
      <c r="E147" s="44"/>
      <c r="F147" s="44"/>
      <c r="G147" s="44"/>
      <c r="H147" s="44"/>
      <c r="I147" s="44"/>
      <c r="J147" s="44"/>
      <c r="K147" s="44"/>
      <c r="L147" s="44"/>
      <c r="M147" s="44"/>
      <c r="N147" s="44"/>
      <c r="O147" s="44"/>
      <c r="P147" s="44"/>
      <c r="Q147" s="44"/>
      <c r="R147" s="44"/>
      <c r="S147" s="7"/>
      <c r="T147" s="1"/>
    </row>
    <row r="148" spans="1:20" ht="30.6" hidden="1" customHeight="1">
      <c r="A148" s="47">
        <f>'Année 1 Maquette'!B148</f>
        <v>0</v>
      </c>
      <c r="B148" s="47">
        <f>'Année 1 Maquette'!C148</f>
        <v>0</v>
      </c>
      <c r="C148" s="46">
        <f>'Année 1 Maquette'!F148</f>
        <v>0</v>
      </c>
      <c r="D148" s="44"/>
      <c r="E148" s="44"/>
      <c r="F148" s="44"/>
      <c r="G148" s="44"/>
      <c r="H148" s="44"/>
      <c r="I148" s="44"/>
      <c r="J148" s="44"/>
      <c r="K148" s="44"/>
      <c r="L148" s="44"/>
      <c r="M148" s="44"/>
      <c r="N148" s="44"/>
      <c r="O148" s="44"/>
      <c r="P148" s="44"/>
      <c r="Q148" s="44"/>
      <c r="R148" s="44"/>
      <c r="S148" s="7"/>
      <c r="T148" s="1"/>
    </row>
    <row r="149" spans="1:20" ht="30.6" hidden="1" customHeight="1">
      <c r="A149" s="47">
        <f>'Année 1 Maquette'!B149</f>
        <v>0</v>
      </c>
      <c r="B149" s="47">
        <f>'Année 1 Maquette'!C149</f>
        <v>0</v>
      </c>
      <c r="C149" s="46">
        <f>'Année 1 Maquette'!F149</f>
        <v>0</v>
      </c>
      <c r="D149" s="44"/>
      <c r="E149" s="44"/>
      <c r="F149" s="44"/>
      <c r="G149" s="44"/>
      <c r="H149" s="44"/>
      <c r="I149" s="44"/>
      <c r="J149" s="44"/>
      <c r="K149" s="44"/>
      <c r="L149" s="44"/>
      <c r="M149" s="44"/>
      <c r="N149" s="44"/>
      <c r="O149" s="44"/>
      <c r="P149" s="44"/>
      <c r="Q149" s="44"/>
      <c r="R149" s="44"/>
      <c r="S149" s="7"/>
      <c r="T149" s="1"/>
    </row>
    <row r="150" spans="1:20" ht="30.6" hidden="1" customHeight="1">
      <c r="A150" s="47">
        <f>'Année 1 Maquette'!B150</f>
        <v>0</v>
      </c>
      <c r="B150" s="47">
        <f>'Année 1 Maquette'!C150</f>
        <v>0</v>
      </c>
      <c r="C150" s="46">
        <f>'Année 1 Maquette'!F150</f>
        <v>0</v>
      </c>
      <c r="D150" s="44"/>
      <c r="E150" s="44"/>
      <c r="F150" s="44"/>
      <c r="G150" s="44"/>
      <c r="H150" s="44"/>
      <c r="I150" s="44"/>
      <c r="J150" s="44"/>
      <c r="K150" s="44"/>
      <c r="L150" s="44"/>
      <c r="M150" s="44"/>
      <c r="N150" s="44"/>
      <c r="O150" s="44"/>
      <c r="P150" s="44"/>
      <c r="Q150" s="44"/>
      <c r="R150" s="44"/>
      <c r="S150" s="7"/>
      <c r="T150" s="1"/>
    </row>
    <row r="151" spans="1:20" ht="30.6" hidden="1" customHeight="1">
      <c r="A151" s="47">
        <f>'Année 1 Maquette'!B151</f>
        <v>0</v>
      </c>
      <c r="B151" s="47">
        <f>'Année 1 Maquette'!C151</f>
        <v>0</v>
      </c>
      <c r="C151" s="46">
        <f>'Année 1 Maquette'!F151</f>
        <v>0</v>
      </c>
      <c r="D151" s="44"/>
      <c r="E151" s="44"/>
      <c r="F151" s="44"/>
      <c r="G151" s="44"/>
      <c r="H151" s="44"/>
      <c r="I151" s="44"/>
      <c r="J151" s="44"/>
      <c r="K151" s="44"/>
      <c r="L151" s="44"/>
      <c r="M151" s="44"/>
      <c r="N151" s="44"/>
      <c r="O151" s="44"/>
      <c r="P151" s="44"/>
      <c r="Q151" s="44"/>
      <c r="R151" s="44"/>
      <c r="S151" s="7"/>
      <c r="T151" s="1"/>
    </row>
    <row r="152" spans="1:20" ht="30.6" hidden="1" customHeight="1">
      <c r="A152" s="47">
        <f>'Année 1 Maquette'!B152</f>
        <v>0</v>
      </c>
      <c r="B152" s="47">
        <f>'Année 1 Maquette'!C152</f>
        <v>0</v>
      </c>
      <c r="C152" s="46">
        <f>'Année 1 Maquette'!F152</f>
        <v>0</v>
      </c>
      <c r="D152" s="44"/>
      <c r="E152" s="44"/>
      <c r="F152" s="44"/>
      <c r="G152" s="44"/>
      <c r="H152" s="44"/>
      <c r="I152" s="44"/>
      <c r="J152" s="44"/>
      <c r="K152" s="44"/>
      <c r="L152" s="44"/>
      <c r="M152" s="44"/>
      <c r="N152" s="44"/>
      <c r="O152" s="44"/>
      <c r="P152" s="44"/>
      <c r="Q152" s="44"/>
      <c r="R152" s="44"/>
      <c r="S152" s="7"/>
      <c r="T152" s="1"/>
    </row>
    <row r="153" spans="1:20" ht="30.6" hidden="1" customHeight="1">
      <c r="A153" s="47">
        <f>'Année 1 Maquette'!B153</f>
        <v>0</v>
      </c>
      <c r="B153" s="47">
        <f>'Année 1 Maquette'!C153</f>
        <v>0</v>
      </c>
      <c r="C153" s="46">
        <f>'Année 1 Maquette'!F153</f>
        <v>0</v>
      </c>
      <c r="D153" s="44"/>
      <c r="E153" s="44"/>
      <c r="F153" s="44"/>
      <c r="G153" s="44"/>
      <c r="H153" s="44"/>
      <c r="I153" s="44"/>
      <c r="J153" s="44"/>
      <c r="K153" s="44"/>
      <c r="L153" s="44"/>
      <c r="M153" s="44"/>
      <c r="N153" s="44"/>
      <c r="O153" s="44"/>
      <c r="P153" s="44"/>
      <c r="Q153" s="44"/>
      <c r="R153" s="44"/>
      <c r="S153" s="7"/>
      <c r="T153" s="1"/>
    </row>
    <row r="154" spans="1:20" ht="30.6" hidden="1" customHeight="1">
      <c r="A154" s="47">
        <f>'Année 1 Maquette'!B154</f>
        <v>0</v>
      </c>
      <c r="B154" s="47">
        <f>'Année 1 Maquette'!C154</f>
        <v>0</v>
      </c>
      <c r="C154" s="46">
        <f>'Année 1 Maquette'!F154</f>
        <v>0</v>
      </c>
      <c r="D154" s="44"/>
      <c r="E154" s="44"/>
      <c r="F154" s="44"/>
      <c r="G154" s="44"/>
      <c r="H154" s="44"/>
      <c r="I154" s="44"/>
      <c r="J154" s="44"/>
      <c r="K154" s="44"/>
      <c r="L154" s="44"/>
      <c r="M154" s="44"/>
      <c r="N154" s="44"/>
      <c r="O154" s="44"/>
      <c r="P154" s="44"/>
      <c r="Q154" s="44"/>
      <c r="R154" s="44"/>
      <c r="S154" s="7"/>
      <c r="T154" s="1"/>
    </row>
    <row r="155" spans="1:20" ht="30.6" hidden="1" customHeight="1">
      <c r="A155" s="47">
        <f>'Année 1 Maquette'!B155</f>
        <v>0</v>
      </c>
      <c r="B155" s="47">
        <f>'Année 1 Maquette'!C155</f>
        <v>0</v>
      </c>
      <c r="C155" s="46">
        <f>'Année 1 Maquette'!F155</f>
        <v>0</v>
      </c>
      <c r="D155" s="44"/>
      <c r="E155" s="44"/>
      <c r="F155" s="44"/>
      <c r="G155" s="44"/>
      <c r="H155" s="44"/>
      <c r="I155" s="44"/>
      <c r="J155" s="44"/>
      <c r="K155" s="44"/>
      <c r="L155" s="44"/>
      <c r="M155" s="44"/>
      <c r="N155" s="44"/>
      <c r="O155" s="44"/>
      <c r="P155" s="44"/>
      <c r="Q155" s="44"/>
      <c r="R155" s="44"/>
      <c r="S155" s="7"/>
      <c r="T155" s="1"/>
    </row>
    <row r="156" spans="1:20" ht="30.6" hidden="1" customHeight="1">
      <c r="A156" s="47">
        <f>'Année 1 Maquette'!B156</f>
        <v>0</v>
      </c>
      <c r="B156" s="47">
        <f>'Année 1 Maquette'!C156</f>
        <v>0</v>
      </c>
      <c r="C156" s="46">
        <f>'Année 1 Maquette'!F156</f>
        <v>0</v>
      </c>
      <c r="D156" s="44"/>
      <c r="E156" s="44"/>
      <c r="F156" s="44"/>
      <c r="G156" s="44"/>
      <c r="H156" s="44"/>
      <c r="I156" s="44"/>
      <c r="J156" s="44"/>
      <c r="K156" s="44"/>
      <c r="L156" s="44"/>
      <c r="M156" s="44"/>
      <c r="N156" s="44"/>
      <c r="O156" s="44"/>
      <c r="P156" s="44"/>
      <c r="Q156" s="44"/>
      <c r="R156" s="44"/>
      <c r="S156" s="7"/>
      <c r="T156" s="1"/>
    </row>
    <row r="157" spans="1:20" ht="30.6" hidden="1" customHeight="1">
      <c r="A157" s="47">
        <f>'Année 1 Maquette'!B157</f>
        <v>0</v>
      </c>
      <c r="B157" s="47">
        <f>'Année 1 Maquette'!C157</f>
        <v>0</v>
      </c>
      <c r="C157" s="46">
        <f>'Année 1 Maquette'!F157</f>
        <v>0</v>
      </c>
      <c r="D157" s="44"/>
      <c r="E157" s="44"/>
      <c r="F157" s="44"/>
      <c r="G157" s="44"/>
      <c r="H157" s="44"/>
      <c r="I157" s="44"/>
      <c r="J157" s="44"/>
      <c r="K157" s="44"/>
      <c r="L157" s="44"/>
      <c r="M157" s="44"/>
      <c r="N157" s="44"/>
      <c r="O157" s="44"/>
      <c r="P157" s="44"/>
      <c r="Q157" s="44"/>
      <c r="R157" s="44"/>
      <c r="S157" s="7"/>
      <c r="T157" s="1"/>
    </row>
    <row r="158" spans="1:20" ht="30.6" hidden="1" customHeight="1">
      <c r="A158" s="47">
        <f>'Année 1 Maquette'!B158</f>
        <v>0</v>
      </c>
      <c r="B158" s="47">
        <f>'Année 1 Maquette'!C158</f>
        <v>0</v>
      </c>
      <c r="C158" s="46">
        <f>'Année 1 Maquette'!F158</f>
        <v>0</v>
      </c>
      <c r="D158" s="44"/>
      <c r="E158" s="44"/>
      <c r="F158" s="44"/>
      <c r="G158" s="44"/>
      <c r="H158" s="44"/>
      <c r="I158" s="44"/>
      <c r="J158" s="44"/>
      <c r="K158" s="44"/>
      <c r="L158" s="44"/>
      <c r="M158" s="44"/>
      <c r="N158" s="44"/>
      <c r="O158" s="44"/>
      <c r="P158" s="44"/>
      <c r="Q158" s="44"/>
      <c r="R158" s="44"/>
      <c r="S158" s="7"/>
      <c r="T158" s="1"/>
    </row>
    <row r="159" spans="1:20" ht="30.6" hidden="1" customHeight="1">
      <c r="A159" s="47">
        <f>'Année 1 Maquette'!B159</f>
        <v>0</v>
      </c>
      <c r="B159" s="47">
        <f>'Année 1 Maquette'!C159</f>
        <v>0</v>
      </c>
      <c r="C159" s="46">
        <f>'Année 1 Maquette'!F159</f>
        <v>0</v>
      </c>
      <c r="D159" s="44"/>
      <c r="E159" s="44"/>
      <c r="F159" s="44"/>
      <c r="G159" s="44"/>
      <c r="H159" s="44"/>
      <c r="I159" s="44"/>
      <c r="J159" s="44"/>
      <c r="K159" s="44"/>
      <c r="L159" s="44"/>
      <c r="M159" s="44"/>
      <c r="N159" s="44"/>
      <c r="O159" s="44"/>
      <c r="P159" s="44"/>
      <c r="Q159" s="44"/>
      <c r="R159" s="44"/>
      <c r="S159" s="7"/>
      <c r="T159" s="1"/>
    </row>
    <row r="160" spans="1:20" ht="30.6" hidden="1" customHeight="1">
      <c r="A160" s="47">
        <f>'Année 1 Maquette'!B160</f>
        <v>0</v>
      </c>
      <c r="B160" s="47">
        <f>'Année 1 Maquette'!C160</f>
        <v>0</v>
      </c>
      <c r="C160" s="46">
        <f>'Année 1 Maquette'!F160</f>
        <v>0</v>
      </c>
      <c r="D160" s="44"/>
      <c r="E160" s="44"/>
      <c r="F160" s="44"/>
      <c r="G160" s="44"/>
      <c r="H160" s="44"/>
      <c r="I160" s="44"/>
      <c r="J160" s="44"/>
      <c r="K160" s="44"/>
      <c r="L160" s="44"/>
      <c r="M160" s="44"/>
      <c r="N160" s="44"/>
      <c r="O160" s="44"/>
      <c r="P160" s="44"/>
      <c r="Q160" s="44"/>
      <c r="R160" s="44"/>
      <c r="S160" s="7"/>
      <c r="T160" s="1"/>
    </row>
    <row r="161" spans="1:20" ht="30.6" hidden="1" customHeight="1">
      <c r="A161" s="47">
        <f>'Année 1 Maquette'!B161</f>
        <v>0</v>
      </c>
      <c r="B161" s="47">
        <f>'Année 1 Maquette'!C161</f>
        <v>0</v>
      </c>
      <c r="C161" s="46">
        <f>'Année 1 Maquette'!F161</f>
        <v>0</v>
      </c>
      <c r="D161" s="44"/>
      <c r="E161" s="44"/>
      <c r="F161" s="44"/>
      <c r="G161" s="44"/>
      <c r="H161" s="44"/>
      <c r="I161" s="44"/>
      <c r="J161" s="44"/>
      <c r="K161" s="44"/>
      <c r="L161" s="44"/>
      <c r="M161" s="44"/>
      <c r="N161" s="44"/>
      <c r="O161" s="44"/>
      <c r="P161" s="44"/>
      <c r="Q161" s="44"/>
      <c r="R161" s="44"/>
      <c r="S161" s="7"/>
      <c r="T161" s="1"/>
    </row>
    <row r="162" spans="1:20" ht="30.6" hidden="1" customHeight="1">
      <c r="A162" s="47">
        <f>'Année 1 Maquette'!B162</f>
        <v>0</v>
      </c>
      <c r="B162" s="47">
        <f>'Année 1 Maquette'!C162</f>
        <v>0</v>
      </c>
      <c r="C162" s="46">
        <f>'Année 1 Maquette'!F162</f>
        <v>0</v>
      </c>
      <c r="D162" s="44"/>
      <c r="E162" s="44"/>
      <c r="F162" s="44"/>
      <c r="G162" s="44"/>
      <c r="H162" s="44"/>
      <c r="I162" s="44"/>
      <c r="J162" s="44"/>
      <c r="K162" s="44"/>
      <c r="L162" s="44"/>
      <c r="M162" s="44"/>
      <c r="N162" s="44"/>
      <c r="O162" s="44"/>
      <c r="P162" s="44"/>
      <c r="Q162" s="44"/>
      <c r="R162" s="44"/>
      <c r="S162" s="7"/>
      <c r="T162" s="1"/>
    </row>
    <row r="163" spans="1:20" ht="30.6" hidden="1" customHeight="1">
      <c r="A163" s="47">
        <f>'Année 1 Maquette'!B163</f>
        <v>0</v>
      </c>
      <c r="B163" s="47">
        <f>'Année 1 Maquette'!C163</f>
        <v>0</v>
      </c>
      <c r="C163" s="46">
        <f>'Année 1 Maquette'!F163</f>
        <v>0</v>
      </c>
      <c r="D163" s="44"/>
      <c r="E163" s="44"/>
      <c r="F163" s="44"/>
      <c r="G163" s="44"/>
      <c r="H163" s="44"/>
      <c r="I163" s="44"/>
      <c r="J163" s="44"/>
      <c r="K163" s="44"/>
      <c r="L163" s="44"/>
      <c r="M163" s="44"/>
      <c r="N163" s="44"/>
      <c r="O163" s="44"/>
      <c r="P163" s="44"/>
      <c r="Q163" s="44"/>
      <c r="R163" s="44"/>
      <c r="S163" s="7"/>
      <c r="T163" s="1"/>
    </row>
    <row r="164" spans="1:20" ht="30.6" hidden="1" customHeight="1">
      <c r="A164" s="47">
        <f>'Année 1 Maquette'!B164</f>
        <v>0</v>
      </c>
      <c r="B164" s="47">
        <f>'Année 1 Maquette'!C164</f>
        <v>0</v>
      </c>
      <c r="C164" s="46">
        <f>'Année 1 Maquette'!F164</f>
        <v>0</v>
      </c>
      <c r="D164" s="44"/>
      <c r="E164" s="44"/>
      <c r="F164" s="44"/>
      <c r="G164" s="44"/>
      <c r="H164" s="44"/>
      <c r="I164" s="44"/>
      <c r="J164" s="44"/>
      <c r="K164" s="44"/>
      <c r="L164" s="44"/>
      <c r="M164" s="44"/>
      <c r="N164" s="44"/>
      <c r="O164" s="44"/>
      <c r="P164" s="44"/>
      <c r="Q164" s="44"/>
      <c r="R164" s="44"/>
      <c r="S164" s="7"/>
      <c r="T164" s="1"/>
    </row>
    <row r="165" spans="1:20" ht="30.6" hidden="1" customHeight="1">
      <c r="A165" s="47">
        <f>'Année 1 Maquette'!B165</f>
        <v>0</v>
      </c>
      <c r="B165" s="47">
        <f>'Année 1 Maquette'!C165</f>
        <v>0</v>
      </c>
      <c r="C165" s="46">
        <f>'Année 1 Maquette'!F165</f>
        <v>0</v>
      </c>
      <c r="D165" s="44"/>
      <c r="E165" s="44"/>
      <c r="F165" s="44"/>
      <c r="G165" s="44"/>
      <c r="H165" s="44"/>
      <c r="I165" s="44"/>
      <c r="J165" s="44"/>
      <c r="K165" s="44"/>
      <c r="L165" s="44"/>
      <c r="M165" s="44"/>
      <c r="N165" s="44"/>
      <c r="O165" s="44"/>
      <c r="P165" s="44"/>
      <c r="Q165" s="44"/>
      <c r="R165" s="44"/>
      <c r="S165" s="7"/>
      <c r="T165" s="1"/>
    </row>
    <row r="166" spans="1:20" ht="30.6" hidden="1" customHeight="1">
      <c r="A166" s="47">
        <f>'Année 1 Maquette'!B166</f>
        <v>0</v>
      </c>
      <c r="B166" s="47">
        <f>'Année 1 Maquette'!C166</f>
        <v>0</v>
      </c>
      <c r="C166" s="46">
        <f>'Année 1 Maquette'!F166</f>
        <v>0</v>
      </c>
      <c r="D166" s="44"/>
      <c r="E166" s="44"/>
      <c r="F166" s="44"/>
      <c r="G166" s="44"/>
      <c r="H166" s="44"/>
      <c r="I166" s="44"/>
      <c r="J166" s="44"/>
      <c r="K166" s="44"/>
      <c r="L166" s="44"/>
      <c r="M166" s="44"/>
      <c r="N166" s="44"/>
      <c r="O166" s="44"/>
      <c r="P166" s="44"/>
      <c r="Q166" s="44"/>
      <c r="R166" s="44"/>
      <c r="S166" s="7"/>
      <c r="T166" s="1"/>
    </row>
    <row r="167" spans="1:20" ht="30.6" hidden="1" customHeight="1">
      <c r="A167" s="47">
        <f>'Année 1 Maquette'!B167</f>
        <v>0</v>
      </c>
      <c r="B167" s="47">
        <f>'Année 1 Maquette'!C167</f>
        <v>0</v>
      </c>
      <c r="C167" s="46">
        <f>'Année 1 Maquette'!F167</f>
        <v>0</v>
      </c>
      <c r="D167" s="44"/>
      <c r="E167" s="44"/>
      <c r="F167" s="44"/>
      <c r="G167" s="44"/>
      <c r="H167" s="44"/>
      <c r="I167" s="44"/>
      <c r="J167" s="44"/>
      <c r="K167" s="44"/>
      <c r="L167" s="44"/>
      <c r="M167" s="44"/>
      <c r="N167" s="44"/>
      <c r="O167" s="44"/>
      <c r="P167" s="44"/>
      <c r="Q167" s="44"/>
      <c r="R167" s="44"/>
      <c r="S167" s="7"/>
      <c r="T167" s="1"/>
    </row>
    <row r="168" spans="1:20" ht="30.6" hidden="1" customHeight="1">
      <c r="A168" s="47">
        <f>'Année 1 Maquette'!B168</f>
        <v>0</v>
      </c>
      <c r="B168" s="47">
        <f>'Année 1 Maquette'!C168</f>
        <v>0</v>
      </c>
      <c r="C168" s="46">
        <f>'Année 1 Maquette'!F168</f>
        <v>0</v>
      </c>
      <c r="D168" s="44"/>
      <c r="E168" s="44"/>
      <c r="F168" s="44"/>
      <c r="G168" s="44"/>
      <c r="H168" s="44"/>
      <c r="I168" s="44"/>
      <c r="J168" s="44"/>
      <c r="K168" s="44"/>
      <c r="L168" s="44"/>
      <c r="M168" s="44"/>
      <c r="N168" s="44"/>
      <c r="O168" s="44"/>
      <c r="P168" s="44"/>
      <c r="Q168" s="44"/>
      <c r="R168" s="44"/>
      <c r="S168" s="7"/>
      <c r="T168" s="1"/>
    </row>
    <row r="169" spans="1:20" ht="30.6" hidden="1" customHeight="1">
      <c r="A169" s="47">
        <f>'Année 1 Maquette'!B169</f>
        <v>0</v>
      </c>
      <c r="B169" s="47">
        <f>'Année 1 Maquette'!C169</f>
        <v>0</v>
      </c>
      <c r="C169" s="46">
        <f>'Année 1 Maquette'!F169</f>
        <v>0</v>
      </c>
      <c r="D169" s="44"/>
      <c r="E169" s="44"/>
      <c r="F169" s="44"/>
      <c r="G169" s="44"/>
      <c r="H169" s="44"/>
      <c r="I169" s="44"/>
      <c r="J169" s="44"/>
      <c r="K169" s="44"/>
      <c r="L169" s="44"/>
      <c r="M169" s="44"/>
      <c r="N169" s="44"/>
      <c r="O169" s="44"/>
      <c r="P169" s="44"/>
      <c r="Q169" s="44"/>
      <c r="R169" s="44"/>
      <c r="S169" s="7"/>
      <c r="T169" s="1"/>
    </row>
    <row r="170" spans="1:20" ht="30.6" hidden="1" customHeight="1">
      <c r="A170" s="47">
        <f>'Année 1 Maquette'!B170</f>
        <v>0</v>
      </c>
      <c r="B170" s="47">
        <f>'Année 1 Maquette'!C170</f>
        <v>0</v>
      </c>
      <c r="C170" s="46">
        <f>'Année 1 Maquette'!F170</f>
        <v>0</v>
      </c>
      <c r="D170" s="44"/>
      <c r="E170" s="44"/>
      <c r="F170" s="44"/>
      <c r="G170" s="44"/>
      <c r="H170" s="44"/>
      <c r="I170" s="44"/>
      <c r="J170" s="44"/>
      <c r="K170" s="44"/>
      <c r="L170" s="44"/>
      <c r="M170" s="44"/>
      <c r="N170" s="44"/>
      <c r="O170" s="44"/>
      <c r="P170" s="44"/>
      <c r="Q170" s="44"/>
      <c r="R170" s="44"/>
      <c r="S170" s="7"/>
      <c r="T170" s="1"/>
    </row>
    <row r="171" spans="1:20" ht="30.6" hidden="1" customHeight="1">
      <c r="A171" s="47">
        <f>'Année 1 Maquette'!B171</f>
        <v>0</v>
      </c>
      <c r="B171" s="47">
        <f>'Année 1 Maquette'!C171</f>
        <v>0</v>
      </c>
      <c r="C171" s="46">
        <f>'Année 1 Maquette'!F171</f>
        <v>0</v>
      </c>
      <c r="D171" s="44"/>
      <c r="E171" s="44"/>
      <c r="F171" s="44"/>
      <c r="G171" s="44"/>
      <c r="H171" s="44"/>
      <c r="I171" s="44"/>
      <c r="J171" s="44"/>
      <c r="K171" s="44"/>
      <c r="L171" s="44"/>
      <c r="M171" s="44"/>
      <c r="N171" s="44"/>
      <c r="O171" s="44"/>
      <c r="P171" s="44"/>
      <c r="Q171" s="44"/>
      <c r="R171" s="44"/>
      <c r="S171" s="7"/>
      <c r="T171" s="1"/>
    </row>
    <row r="172" spans="1:20" ht="30.6" hidden="1" customHeight="1">
      <c r="A172" s="47">
        <f>'Année 1 Maquette'!B172</f>
        <v>0</v>
      </c>
      <c r="B172" s="47">
        <f>'Année 1 Maquette'!C172</f>
        <v>0</v>
      </c>
      <c r="C172" s="46">
        <f>'Année 1 Maquette'!F172</f>
        <v>0</v>
      </c>
      <c r="D172" s="44"/>
      <c r="E172" s="44"/>
      <c r="F172" s="44"/>
      <c r="G172" s="44"/>
      <c r="H172" s="44"/>
      <c r="I172" s="44"/>
      <c r="J172" s="44"/>
      <c r="K172" s="44"/>
      <c r="L172" s="44"/>
      <c r="M172" s="44"/>
      <c r="N172" s="44"/>
      <c r="O172" s="44"/>
      <c r="P172" s="44"/>
      <c r="Q172" s="44"/>
      <c r="R172" s="44"/>
      <c r="S172" s="7"/>
      <c r="T172" s="1"/>
    </row>
    <row r="173" spans="1:20" ht="30.6" hidden="1" customHeight="1">
      <c r="A173" s="47">
        <f>'Année 1 Maquette'!B173</f>
        <v>0</v>
      </c>
      <c r="B173" s="47">
        <f>'Année 1 Maquette'!C173</f>
        <v>0</v>
      </c>
      <c r="C173" s="46">
        <f>'Année 1 Maquette'!F173</f>
        <v>0</v>
      </c>
      <c r="D173" s="44"/>
      <c r="E173" s="44"/>
      <c r="F173" s="44"/>
      <c r="G173" s="44"/>
      <c r="H173" s="44"/>
      <c r="I173" s="44"/>
      <c r="J173" s="44"/>
      <c r="K173" s="44"/>
      <c r="L173" s="44"/>
      <c r="M173" s="44"/>
      <c r="N173" s="44"/>
      <c r="O173" s="44"/>
      <c r="P173" s="44"/>
      <c r="Q173" s="44"/>
      <c r="R173" s="44"/>
      <c r="S173" s="7"/>
      <c r="T173" s="1"/>
    </row>
    <row r="174" spans="1:20" ht="30.6" hidden="1" customHeight="1">
      <c r="A174" s="47">
        <f>'Année 1 Maquette'!B174</f>
        <v>0</v>
      </c>
      <c r="B174" s="47">
        <f>'Année 1 Maquette'!C174</f>
        <v>0</v>
      </c>
      <c r="C174" s="46">
        <f>'Année 1 Maquette'!F174</f>
        <v>0</v>
      </c>
      <c r="D174" s="44"/>
      <c r="E174" s="44"/>
      <c r="F174" s="44"/>
      <c r="G174" s="44"/>
      <c r="H174" s="44"/>
      <c r="I174" s="44"/>
      <c r="J174" s="44"/>
      <c r="K174" s="44"/>
      <c r="L174" s="44"/>
      <c r="M174" s="44"/>
      <c r="N174" s="44"/>
      <c r="O174" s="44"/>
      <c r="P174" s="44"/>
      <c r="Q174" s="44"/>
      <c r="R174" s="44"/>
      <c r="S174" s="7"/>
      <c r="T174" s="1"/>
    </row>
    <row r="175" spans="1:20" ht="30.6" hidden="1" customHeight="1">
      <c r="A175" s="47">
        <f>'Année 1 Maquette'!B175</f>
        <v>0</v>
      </c>
      <c r="B175" s="47">
        <f>'Année 1 Maquette'!C175</f>
        <v>0</v>
      </c>
      <c r="C175" s="46">
        <f>'Année 1 Maquette'!F175</f>
        <v>0</v>
      </c>
      <c r="D175" s="44"/>
      <c r="E175" s="44"/>
      <c r="F175" s="44"/>
      <c r="G175" s="44"/>
      <c r="H175" s="44"/>
      <c r="I175" s="44"/>
      <c r="J175" s="44"/>
      <c r="K175" s="44"/>
      <c r="L175" s="44"/>
      <c r="M175" s="44"/>
      <c r="N175" s="44"/>
      <c r="O175" s="44"/>
      <c r="P175" s="44"/>
      <c r="Q175" s="44"/>
      <c r="R175" s="44"/>
      <c r="S175" s="7"/>
      <c r="T175" s="1"/>
    </row>
    <row r="176" spans="1:20" ht="30.6" hidden="1" customHeight="1">
      <c r="A176" s="47">
        <f>'Année 1 Maquette'!B176</f>
        <v>0</v>
      </c>
      <c r="B176" s="47">
        <f>'Année 1 Maquette'!C176</f>
        <v>0</v>
      </c>
      <c r="C176" s="46">
        <f>'Année 1 Maquette'!F176</f>
        <v>0</v>
      </c>
      <c r="D176" s="44"/>
      <c r="E176" s="44"/>
      <c r="F176" s="44"/>
      <c r="G176" s="44"/>
      <c r="H176" s="44"/>
      <c r="I176" s="44"/>
      <c r="J176" s="44"/>
      <c r="K176" s="44"/>
      <c r="L176" s="44"/>
      <c r="M176" s="44"/>
      <c r="N176" s="44"/>
      <c r="O176" s="44"/>
      <c r="P176" s="44"/>
      <c r="Q176" s="44"/>
      <c r="R176" s="44"/>
      <c r="S176" s="7"/>
      <c r="T176" s="1"/>
    </row>
    <row r="177" spans="1:20" ht="30.6" hidden="1" customHeight="1">
      <c r="A177" s="47">
        <f>'Année 1 Maquette'!B177</f>
        <v>0</v>
      </c>
      <c r="B177" s="47">
        <f>'Année 1 Maquette'!C177</f>
        <v>0</v>
      </c>
      <c r="C177" s="46">
        <f>'Année 1 Maquette'!F177</f>
        <v>0</v>
      </c>
      <c r="D177" s="44"/>
      <c r="E177" s="44"/>
      <c r="F177" s="44"/>
      <c r="G177" s="44"/>
      <c r="H177" s="44"/>
      <c r="I177" s="44"/>
      <c r="J177" s="44"/>
      <c r="K177" s="44"/>
      <c r="L177" s="44"/>
      <c r="M177" s="44"/>
      <c r="N177" s="44"/>
      <c r="O177" s="44"/>
      <c r="P177" s="44"/>
      <c r="Q177" s="44"/>
      <c r="R177" s="44"/>
      <c r="S177" s="7"/>
      <c r="T177" s="1"/>
    </row>
    <row r="178" spans="1:20" ht="30.6" hidden="1" customHeight="1">
      <c r="A178" s="47">
        <f>'Année 1 Maquette'!B178</f>
        <v>0</v>
      </c>
      <c r="B178" s="47">
        <f>'Année 1 Maquette'!C178</f>
        <v>0</v>
      </c>
      <c r="C178" s="46">
        <f>'Année 1 Maquette'!F178</f>
        <v>0</v>
      </c>
      <c r="D178" s="44"/>
      <c r="E178" s="44"/>
      <c r="F178" s="44"/>
      <c r="G178" s="44"/>
      <c r="H178" s="44"/>
      <c r="I178" s="44"/>
      <c r="J178" s="44"/>
      <c r="K178" s="44"/>
      <c r="L178" s="44"/>
      <c r="M178" s="44"/>
      <c r="N178" s="44"/>
      <c r="O178" s="44"/>
      <c r="P178" s="44"/>
      <c r="Q178" s="44"/>
      <c r="R178" s="44"/>
      <c r="S178" s="7"/>
      <c r="T178" s="1"/>
    </row>
    <row r="179" spans="1:20" ht="30.6" hidden="1" customHeight="1">
      <c r="A179" s="47">
        <f>'Année 1 Maquette'!B179</f>
        <v>0</v>
      </c>
      <c r="B179" s="47">
        <f>'Année 1 Maquette'!C179</f>
        <v>0</v>
      </c>
      <c r="C179" s="46">
        <f>'Année 1 Maquette'!F179</f>
        <v>0</v>
      </c>
      <c r="D179" s="44"/>
      <c r="E179" s="44"/>
      <c r="F179" s="44"/>
      <c r="G179" s="44"/>
      <c r="H179" s="44"/>
      <c r="I179" s="44"/>
      <c r="J179" s="44"/>
      <c r="K179" s="44"/>
      <c r="L179" s="44"/>
      <c r="M179" s="44"/>
      <c r="N179" s="44"/>
      <c r="O179" s="44"/>
      <c r="P179" s="44"/>
      <c r="Q179" s="44"/>
      <c r="R179" s="44"/>
      <c r="S179" s="7"/>
      <c r="T179" s="1"/>
    </row>
    <row r="180" spans="1:20" ht="30.6" hidden="1" customHeight="1">
      <c r="A180" s="47">
        <f>'Année 1 Maquette'!B180</f>
        <v>0</v>
      </c>
      <c r="B180" s="47">
        <f>'Année 1 Maquette'!C180</f>
        <v>0</v>
      </c>
      <c r="C180" s="46">
        <f>'Année 1 Maquette'!F180</f>
        <v>0</v>
      </c>
      <c r="D180" s="44"/>
      <c r="E180" s="44"/>
      <c r="F180" s="44"/>
      <c r="G180" s="44"/>
      <c r="H180" s="44"/>
      <c r="I180" s="44"/>
      <c r="J180" s="44"/>
      <c r="K180" s="44"/>
      <c r="L180" s="44"/>
      <c r="M180" s="44"/>
      <c r="N180" s="44"/>
      <c r="O180" s="44"/>
      <c r="P180" s="44"/>
      <c r="Q180" s="44"/>
      <c r="R180" s="44"/>
      <c r="S180" s="7"/>
      <c r="T180" s="1"/>
    </row>
    <row r="181" spans="1:20" ht="30.6" hidden="1" customHeight="1">
      <c r="A181" s="47">
        <f>'Année 1 Maquette'!B181</f>
        <v>0</v>
      </c>
      <c r="B181" s="47">
        <f>'Année 1 Maquette'!C181</f>
        <v>0</v>
      </c>
      <c r="C181" s="46">
        <f>'Année 1 Maquette'!F181</f>
        <v>0</v>
      </c>
      <c r="D181" s="44"/>
      <c r="E181" s="44"/>
      <c r="F181" s="44"/>
      <c r="G181" s="44"/>
      <c r="H181" s="44"/>
      <c r="I181" s="44"/>
      <c r="J181" s="44"/>
      <c r="K181" s="44"/>
      <c r="L181" s="44"/>
      <c r="M181" s="44"/>
      <c r="N181" s="44"/>
      <c r="O181" s="44"/>
      <c r="P181" s="44"/>
      <c r="Q181" s="44"/>
      <c r="R181" s="44"/>
      <c r="S181" s="7"/>
      <c r="T181" s="1"/>
    </row>
    <row r="182" spans="1:20" ht="30.6" hidden="1" customHeight="1">
      <c r="A182" s="47">
        <f>'Année 1 Maquette'!B182</f>
        <v>0</v>
      </c>
      <c r="B182" s="47">
        <f>'Année 1 Maquette'!C182</f>
        <v>0</v>
      </c>
      <c r="C182" s="46">
        <f>'Année 1 Maquette'!F182</f>
        <v>0</v>
      </c>
      <c r="D182" s="44"/>
      <c r="E182" s="44"/>
      <c r="F182" s="44"/>
      <c r="G182" s="44"/>
      <c r="H182" s="44"/>
      <c r="I182" s="44"/>
      <c r="J182" s="44"/>
      <c r="K182" s="44"/>
      <c r="L182" s="44"/>
      <c r="M182" s="44"/>
      <c r="N182" s="44"/>
      <c r="O182" s="44"/>
      <c r="P182" s="44"/>
      <c r="Q182" s="44"/>
      <c r="R182" s="44"/>
      <c r="S182" s="7"/>
      <c r="T182" s="1"/>
    </row>
    <row r="183" spans="1:20" ht="30.6" hidden="1" customHeight="1">
      <c r="A183" s="47">
        <f>'Année 1 Maquette'!B183</f>
        <v>0</v>
      </c>
      <c r="B183" s="47">
        <f>'Année 1 Maquette'!C183</f>
        <v>0</v>
      </c>
      <c r="C183" s="46">
        <f>'Année 1 Maquette'!F183</f>
        <v>0</v>
      </c>
      <c r="D183" s="44"/>
      <c r="E183" s="44"/>
      <c r="F183" s="44"/>
      <c r="G183" s="44"/>
      <c r="H183" s="44"/>
      <c r="I183" s="44"/>
      <c r="J183" s="44"/>
      <c r="K183" s="44"/>
      <c r="L183" s="44"/>
      <c r="M183" s="44"/>
      <c r="N183" s="44"/>
      <c r="O183" s="44"/>
      <c r="P183" s="44"/>
      <c r="Q183" s="44"/>
      <c r="R183" s="44"/>
      <c r="S183" s="7"/>
      <c r="T183" s="1"/>
    </row>
    <row r="184" spans="1:20" ht="30.6" hidden="1" customHeight="1">
      <c r="A184" s="47">
        <f>'Année 1 Maquette'!B184</f>
        <v>0</v>
      </c>
      <c r="B184" s="47">
        <f>'Année 1 Maquette'!C184</f>
        <v>0</v>
      </c>
      <c r="C184" s="46">
        <f>'Année 1 Maquette'!F184</f>
        <v>0</v>
      </c>
      <c r="D184" s="44"/>
      <c r="E184" s="44"/>
      <c r="F184" s="44"/>
      <c r="G184" s="44"/>
      <c r="H184" s="44"/>
      <c r="I184" s="44"/>
      <c r="J184" s="44"/>
      <c r="K184" s="44"/>
      <c r="L184" s="44"/>
      <c r="M184" s="44"/>
      <c r="N184" s="44"/>
      <c r="O184" s="44"/>
      <c r="P184" s="44"/>
      <c r="Q184" s="44"/>
      <c r="R184" s="44"/>
      <c r="S184" s="7"/>
      <c r="T184" s="1"/>
    </row>
    <row r="185" spans="1:20" ht="30.6" hidden="1" customHeight="1">
      <c r="A185" s="47">
        <f>'Année 1 Maquette'!B185</f>
        <v>0</v>
      </c>
      <c r="B185" s="47">
        <f>'Année 1 Maquette'!C185</f>
        <v>0</v>
      </c>
      <c r="C185" s="46">
        <f>'Année 1 Maquette'!F185</f>
        <v>0</v>
      </c>
      <c r="D185" s="44"/>
      <c r="E185" s="44"/>
      <c r="F185" s="44"/>
      <c r="G185" s="44"/>
      <c r="H185" s="44"/>
      <c r="I185" s="44"/>
      <c r="J185" s="44"/>
      <c r="K185" s="44"/>
      <c r="L185" s="44"/>
      <c r="M185" s="44"/>
      <c r="N185" s="44"/>
      <c r="O185" s="44"/>
      <c r="P185" s="44"/>
      <c r="Q185" s="44"/>
      <c r="R185" s="44"/>
      <c r="S185" s="7"/>
      <c r="T185" s="1"/>
    </row>
    <row r="186" spans="1:20" ht="30.6" hidden="1" customHeight="1">
      <c r="A186" s="47">
        <f>'Année 1 Maquette'!B186</f>
        <v>0</v>
      </c>
      <c r="B186" s="47">
        <f>'Année 1 Maquette'!C186</f>
        <v>0</v>
      </c>
      <c r="C186" s="46">
        <f>'Année 1 Maquette'!F186</f>
        <v>0</v>
      </c>
      <c r="D186" s="44"/>
      <c r="E186" s="44"/>
      <c r="F186" s="44"/>
      <c r="G186" s="44"/>
      <c r="H186" s="44"/>
      <c r="I186" s="44"/>
      <c r="J186" s="44"/>
      <c r="K186" s="44"/>
      <c r="L186" s="44"/>
      <c r="M186" s="44"/>
      <c r="N186" s="44"/>
      <c r="O186" s="44"/>
      <c r="P186" s="44"/>
      <c r="Q186" s="44"/>
      <c r="R186" s="44"/>
      <c r="S186" s="7"/>
      <c r="T186" s="1"/>
    </row>
    <row r="187" spans="1:20" ht="30.6" hidden="1" customHeight="1">
      <c r="A187" s="47">
        <f>'Année 1 Maquette'!B187</f>
        <v>0</v>
      </c>
      <c r="B187" s="47">
        <f>'Année 1 Maquette'!C187</f>
        <v>0</v>
      </c>
      <c r="C187" s="46">
        <f>'Année 1 Maquette'!F187</f>
        <v>0</v>
      </c>
      <c r="D187" s="44"/>
      <c r="E187" s="44"/>
      <c r="F187" s="44"/>
      <c r="G187" s="44"/>
      <c r="H187" s="44"/>
      <c r="I187" s="44"/>
      <c r="J187" s="44"/>
      <c r="K187" s="44"/>
      <c r="L187" s="44"/>
      <c r="M187" s="44"/>
      <c r="N187" s="44"/>
      <c r="O187" s="44"/>
      <c r="P187" s="44"/>
      <c r="Q187" s="44"/>
      <c r="R187" s="44"/>
      <c r="S187" s="7"/>
      <c r="T187" s="1"/>
    </row>
    <row r="188" spans="1:20" ht="30.6" hidden="1" customHeight="1">
      <c r="A188" s="47">
        <f>'Année 1 Maquette'!B188</f>
        <v>0</v>
      </c>
      <c r="B188" s="47">
        <f>'Année 1 Maquette'!C188</f>
        <v>0</v>
      </c>
      <c r="C188" s="46">
        <f>'Année 1 Maquette'!F188</f>
        <v>0</v>
      </c>
      <c r="D188" s="44"/>
      <c r="E188" s="44"/>
      <c r="F188" s="44"/>
      <c r="G188" s="44"/>
      <c r="H188" s="44"/>
      <c r="I188" s="44"/>
      <c r="J188" s="44"/>
      <c r="K188" s="44"/>
      <c r="L188" s="44"/>
      <c r="M188" s="44"/>
      <c r="N188" s="44"/>
      <c r="O188" s="44"/>
      <c r="P188" s="44"/>
      <c r="Q188" s="44"/>
      <c r="R188" s="44"/>
      <c r="S188" s="7"/>
      <c r="T188" s="1"/>
    </row>
    <row r="189" spans="1:20" ht="30.6" hidden="1" customHeight="1">
      <c r="A189" s="47">
        <f>'Année 1 Maquette'!B189</f>
        <v>0</v>
      </c>
      <c r="B189" s="47">
        <f>'Année 1 Maquette'!C189</f>
        <v>0</v>
      </c>
      <c r="C189" s="46">
        <f>'Année 1 Maquette'!F189</f>
        <v>0</v>
      </c>
      <c r="D189" s="44"/>
      <c r="E189" s="44"/>
      <c r="F189" s="44"/>
      <c r="G189" s="44"/>
      <c r="H189" s="44"/>
      <c r="I189" s="44"/>
      <c r="J189" s="44"/>
      <c r="K189" s="44"/>
      <c r="L189" s="44"/>
      <c r="M189" s="44"/>
      <c r="N189" s="44"/>
      <c r="O189" s="44"/>
      <c r="P189" s="44"/>
      <c r="Q189" s="44"/>
      <c r="R189" s="44"/>
      <c r="S189" s="7"/>
      <c r="T189" s="1"/>
    </row>
    <row r="190" spans="1:20" ht="30.6" hidden="1" customHeight="1">
      <c r="A190" s="47">
        <f>'Année 1 Maquette'!B190</f>
        <v>0</v>
      </c>
      <c r="B190" s="47">
        <f>'Année 1 Maquette'!C190</f>
        <v>0</v>
      </c>
      <c r="C190" s="46">
        <f>'Année 1 Maquette'!F190</f>
        <v>0</v>
      </c>
      <c r="D190" s="44"/>
      <c r="E190" s="44"/>
      <c r="F190" s="44"/>
      <c r="G190" s="44"/>
      <c r="H190" s="44"/>
      <c r="I190" s="44"/>
      <c r="J190" s="44"/>
      <c r="K190" s="44"/>
      <c r="L190" s="44"/>
      <c r="M190" s="44"/>
      <c r="N190" s="44"/>
      <c r="O190" s="44"/>
      <c r="P190" s="44"/>
      <c r="Q190" s="44"/>
      <c r="R190" s="44"/>
      <c r="S190" s="7"/>
      <c r="T190" s="1"/>
    </row>
    <row r="191" spans="1:20" ht="30.6" hidden="1" customHeight="1">
      <c r="A191" s="47">
        <f>'Année 1 Maquette'!B191</f>
        <v>0</v>
      </c>
      <c r="B191" s="47">
        <f>'Année 1 Maquette'!C191</f>
        <v>0</v>
      </c>
      <c r="C191" s="46">
        <f>'Année 1 Maquette'!F191</f>
        <v>0</v>
      </c>
      <c r="D191" s="44"/>
      <c r="E191" s="44"/>
      <c r="F191" s="44"/>
      <c r="G191" s="44"/>
      <c r="H191" s="44"/>
      <c r="I191" s="44"/>
      <c r="J191" s="44"/>
      <c r="K191" s="44"/>
      <c r="L191" s="44"/>
      <c r="M191" s="44"/>
      <c r="N191" s="44"/>
      <c r="O191" s="44"/>
      <c r="P191" s="44"/>
      <c r="Q191" s="44"/>
      <c r="R191" s="44"/>
      <c r="S191" s="7"/>
      <c r="T191" s="1"/>
    </row>
    <row r="192" spans="1:20" ht="30.6" hidden="1" customHeight="1">
      <c r="A192" s="47">
        <f>'Année 1 Maquette'!B192</f>
        <v>0</v>
      </c>
      <c r="B192" s="47">
        <f>'Année 1 Maquette'!C192</f>
        <v>0</v>
      </c>
      <c r="C192" s="46">
        <f>'Année 1 Maquette'!F192</f>
        <v>0</v>
      </c>
      <c r="D192" s="44"/>
      <c r="E192" s="44"/>
      <c r="F192" s="44"/>
      <c r="G192" s="44"/>
      <c r="H192" s="44"/>
      <c r="I192" s="44"/>
      <c r="J192" s="44"/>
      <c r="K192" s="44"/>
      <c r="L192" s="44"/>
      <c r="M192" s="44"/>
      <c r="N192" s="44"/>
      <c r="O192" s="44"/>
      <c r="P192" s="44"/>
      <c r="Q192" s="44"/>
      <c r="R192" s="44"/>
      <c r="S192" s="7"/>
      <c r="T192" s="1"/>
    </row>
    <row r="193" spans="1:20" ht="30.6" hidden="1" customHeight="1">
      <c r="A193" s="47">
        <f>'Année 1 Maquette'!B193</f>
        <v>0</v>
      </c>
      <c r="B193" s="47">
        <f>'Année 1 Maquette'!C193</f>
        <v>0</v>
      </c>
      <c r="C193" s="46">
        <f>'Année 1 Maquette'!F193</f>
        <v>0</v>
      </c>
      <c r="D193" s="44"/>
      <c r="E193" s="44"/>
      <c r="F193" s="44"/>
      <c r="G193" s="44"/>
      <c r="H193" s="44"/>
      <c r="I193" s="44"/>
      <c r="J193" s="44"/>
      <c r="K193" s="44"/>
      <c r="L193" s="44"/>
      <c r="M193" s="44"/>
      <c r="N193" s="44"/>
      <c r="O193" s="44"/>
      <c r="P193" s="44"/>
      <c r="Q193" s="44"/>
      <c r="R193" s="44"/>
      <c r="S193" s="7"/>
      <c r="T193" s="1"/>
    </row>
    <row r="194" spans="1:20" ht="30.6" hidden="1" customHeight="1">
      <c r="A194" s="47">
        <f>'Année 1 Maquette'!B194</f>
        <v>0</v>
      </c>
      <c r="B194" s="47">
        <f>'Année 1 Maquette'!C194</f>
        <v>0</v>
      </c>
      <c r="C194" s="46">
        <f>'Année 1 Maquette'!F194</f>
        <v>0</v>
      </c>
      <c r="D194" s="44"/>
      <c r="E194" s="44"/>
      <c r="F194" s="44"/>
      <c r="G194" s="44"/>
      <c r="H194" s="44"/>
      <c r="I194" s="44"/>
      <c r="J194" s="44"/>
      <c r="K194" s="44"/>
      <c r="L194" s="44"/>
      <c r="M194" s="44"/>
      <c r="N194" s="44"/>
      <c r="O194" s="44"/>
      <c r="P194" s="44"/>
      <c r="Q194" s="44"/>
      <c r="R194" s="44"/>
      <c r="S194" s="7"/>
      <c r="T194" s="1"/>
    </row>
    <row r="195" spans="1:20" ht="30.6" hidden="1" customHeight="1">
      <c r="A195" s="47">
        <f>'Année 1 Maquette'!B195</f>
        <v>0</v>
      </c>
      <c r="B195" s="47">
        <f>'Année 1 Maquette'!C195</f>
        <v>0</v>
      </c>
      <c r="C195" s="46">
        <f>'Année 1 Maquette'!F195</f>
        <v>0</v>
      </c>
      <c r="D195" s="44"/>
      <c r="E195" s="44"/>
      <c r="F195" s="44"/>
      <c r="G195" s="44"/>
      <c r="H195" s="44"/>
      <c r="I195" s="44"/>
      <c r="J195" s="44"/>
      <c r="K195" s="44"/>
      <c r="L195" s="44"/>
      <c r="M195" s="44"/>
      <c r="N195" s="44"/>
      <c r="O195" s="44"/>
      <c r="P195" s="44"/>
      <c r="Q195" s="44"/>
      <c r="R195" s="44"/>
      <c r="S195" s="7"/>
      <c r="T195" s="1"/>
    </row>
    <row r="196" spans="1:20" ht="30.6" hidden="1" customHeight="1">
      <c r="A196" s="47">
        <f>'Année 1 Maquette'!B196</f>
        <v>0</v>
      </c>
      <c r="B196" s="47">
        <f>'Année 1 Maquette'!C196</f>
        <v>0</v>
      </c>
      <c r="C196" s="46">
        <f>'Année 1 Maquette'!F196</f>
        <v>0</v>
      </c>
      <c r="D196" s="44"/>
      <c r="E196" s="44"/>
      <c r="F196" s="44"/>
      <c r="G196" s="44"/>
      <c r="H196" s="44"/>
      <c r="I196" s="44"/>
      <c r="J196" s="44"/>
      <c r="K196" s="44"/>
      <c r="L196" s="44"/>
      <c r="M196" s="44"/>
      <c r="N196" s="44"/>
      <c r="O196" s="44"/>
      <c r="P196" s="44"/>
      <c r="Q196" s="44"/>
      <c r="R196" s="44"/>
      <c r="S196" s="7"/>
      <c r="T196" s="1"/>
    </row>
    <row r="197" spans="1:20" ht="30.6" hidden="1" customHeight="1">
      <c r="A197" s="47">
        <f>'Année 1 Maquette'!B197</f>
        <v>0</v>
      </c>
      <c r="B197" s="47">
        <f>'Année 1 Maquette'!C197</f>
        <v>0</v>
      </c>
      <c r="C197" s="46">
        <f>'Année 1 Maquette'!F197</f>
        <v>0</v>
      </c>
      <c r="D197" s="44"/>
      <c r="E197" s="44"/>
      <c r="F197" s="44"/>
      <c r="G197" s="44"/>
      <c r="H197" s="44"/>
      <c r="I197" s="44"/>
      <c r="J197" s="44"/>
      <c r="K197" s="44"/>
      <c r="L197" s="44"/>
      <c r="M197" s="44"/>
      <c r="N197" s="44"/>
      <c r="O197" s="44"/>
      <c r="P197" s="44"/>
      <c r="Q197" s="44"/>
      <c r="R197" s="44"/>
      <c r="S197" s="7"/>
      <c r="T197" s="1"/>
    </row>
    <row r="198" spans="1:20" ht="30.6" hidden="1" customHeight="1">
      <c r="A198" s="47">
        <f>'Année 1 Maquette'!B198</f>
        <v>0</v>
      </c>
      <c r="B198" s="47">
        <f>'Année 1 Maquette'!C198</f>
        <v>0</v>
      </c>
      <c r="C198" s="46">
        <f>'Année 1 Maquette'!F198</f>
        <v>0</v>
      </c>
      <c r="D198" s="44"/>
      <c r="E198" s="44"/>
      <c r="F198" s="44"/>
      <c r="G198" s="44"/>
      <c r="H198" s="44"/>
      <c r="I198" s="44"/>
      <c r="J198" s="44"/>
      <c r="K198" s="44"/>
      <c r="L198" s="44"/>
      <c r="M198" s="44"/>
      <c r="N198" s="44"/>
      <c r="O198" s="44"/>
      <c r="P198" s="44"/>
      <c r="Q198" s="44"/>
      <c r="R198" s="44"/>
      <c r="S198" s="7"/>
      <c r="T198" s="1"/>
    </row>
    <row r="199" spans="1:20" ht="30.6" hidden="1" customHeight="1">
      <c r="A199" s="47">
        <f>'Année 1 Maquette'!B199</f>
        <v>0</v>
      </c>
      <c r="B199" s="47">
        <f>'Année 1 Maquette'!C199</f>
        <v>0</v>
      </c>
      <c r="C199" s="46">
        <f>'Année 1 Maquette'!F199</f>
        <v>0</v>
      </c>
      <c r="D199" s="44"/>
      <c r="E199" s="44"/>
      <c r="F199" s="44"/>
      <c r="G199" s="44"/>
      <c r="H199" s="44"/>
      <c r="I199" s="44"/>
      <c r="J199" s="44"/>
      <c r="K199" s="44"/>
      <c r="L199" s="44"/>
      <c r="M199" s="44"/>
      <c r="N199" s="44"/>
      <c r="O199" s="44"/>
      <c r="P199" s="44"/>
      <c r="Q199" s="44"/>
      <c r="R199" s="44"/>
      <c r="S199" s="7"/>
      <c r="T199" s="1"/>
    </row>
    <row r="200" spans="1:20" ht="30.6" hidden="1" customHeight="1">
      <c r="A200" s="47">
        <f>'Année 1 Maquette'!B200</f>
        <v>0</v>
      </c>
      <c r="B200" s="47">
        <f>'Année 1 Maquette'!C200</f>
        <v>0</v>
      </c>
      <c r="C200" s="46">
        <f>'Année 1 Maquette'!F200</f>
        <v>0</v>
      </c>
      <c r="D200" s="44"/>
      <c r="E200" s="44"/>
      <c r="F200" s="44"/>
      <c r="G200" s="44"/>
      <c r="H200" s="44"/>
      <c r="I200" s="44"/>
      <c r="J200" s="44"/>
      <c r="K200" s="44"/>
      <c r="L200" s="44"/>
      <c r="M200" s="44"/>
      <c r="N200" s="44"/>
      <c r="O200" s="44"/>
      <c r="P200" s="44"/>
      <c r="Q200" s="44"/>
      <c r="R200" s="44"/>
      <c r="S200" s="7"/>
      <c r="T200" s="1"/>
    </row>
    <row r="201" spans="1:20" ht="30.6" hidden="1" customHeight="1">
      <c r="A201" s="47">
        <f>'Année 1 Maquette'!B201</f>
        <v>0</v>
      </c>
      <c r="B201" s="47">
        <f>'Année 1 Maquette'!C201</f>
        <v>0</v>
      </c>
      <c r="C201" s="46">
        <f>'Année 1 Maquette'!F201</f>
        <v>0</v>
      </c>
      <c r="D201" s="44"/>
      <c r="E201" s="44"/>
      <c r="F201" s="44"/>
      <c r="G201" s="44"/>
      <c r="H201" s="44"/>
      <c r="I201" s="44"/>
      <c r="J201" s="44"/>
      <c r="K201" s="44"/>
      <c r="L201" s="44"/>
      <c r="M201" s="44"/>
      <c r="N201" s="44"/>
      <c r="O201" s="44"/>
      <c r="P201" s="44"/>
      <c r="Q201" s="44"/>
      <c r="R201" s="44"/>
      <c r="S201" s="7"/>
      <c r="T201" s="1"/>
    </row>
    <row r="202" spans="1:20" ht="30.6" hidden="1" customHeight="1">
      <c r="A202" s="47">
        <f>'Année 1 Maquette'!B202</f>
        <v>0</v>
      </c>
      <c r="B202" s="47">
        <f>'Année 1 Maquette'!C202</f>
        <v>0</v>
      </c>
      <c r="C202" s="46">
        <f>'Année 1 Maquette'!F202</f>
        <v>0</v>
      </c>
      <c r="D202" s="44"/>
      <c r="E202" s="44"/>
      <c r="F202" s="44"/>
      <c r="G202" s="44"/>
      <c r="H202" s="44"/>
      <c r="I202" s="44"/>
      <c r="J202" s="44"/>
      <c r="K202" s="44"/>
      <c r="L202" s="44"/>
      <c r="M202" s="44"/>
      <c r="N202" s="44"/>
      <c r="O202" s="44"/>
      <c r="P202" s="44"/>
      <c r="Q202" s="44"/>
      <c r="R202" s="44"/>
      <c r="S202" s="7"/>
      <c r="T202" s="1"/>
    </row>
    <row r="203" spans="1:20" ht="30.6" hidden="1" customHeight="1">
      <c r="A203" s="47">
        <f>'Année 1 Maquette'!B203</f>
        <v>0</v>
      </c>
      <c r="B203" s="47">
        <f>'Année 1 Maquette'!C203</f>
        <v>0</v>
      </c>
      <c r="C203" s="46">
        <f>'Année 1 Maquette'!F203</f>
        <v>0</v>
      </c>
      <c r="D203" s="44"/>
      <c r="E203" s="44"/>
      <c r="F203" s="44"/>
      <c r="G203" s="44"/>
      <c r="H203" s="44"/>
      <c r="I203" s="44"/>
      <c r="J203" s="44"/>
      <c r="K203" s="44"/>
      <c r="L203" s="44"/>
      <c r="M203" s="44"/>
      <c r="N203" s="44"/>
      <c r="O203" s="44"/>
      <c r="P203" s="44"/>
      <c r="Q203" s="44"/>
      <c r="R203" s="44"/>
      <c r="S203" s="7"/>
      <c r="T203" s="1"/>
    </row>
    <row r="204" spans="1:20" ht="30.6" hidden="1" customHeight="1">
      <c r="A204" s="47">
        <f>'Année 1 Maquette'!B204</f>
        <v>0</v>
      </c>
      <c r="B204" s="47">
        <f>'Année 1 Maquette'!C204</f>
        <v>0</v>
      </c>
      <c r="C204" s="46">
        <f>'Année 1 Maquette'!F204</f>
        <v>0</v>
      </c>
      <c r="D204" s="44"/>
      <c r="E204" s="44"/>
      <c r="F204" s="44"/>
      <c r="G204" s="44"/>
      <c r="H204" s="44"/>
      <c r="I204" s="44"/>
      <c r="J204" s="44"/>
      <c r="K204" s="44"/>
      <c r="L204" s="44"/>
      <c r="M204" s="44"/>
      <c r="N204" s="44"/>
      <c r="O204" s="44"/>
      <c r="P204" s="44"/>
      <c r="Q204" s="44"/>
      <c r="R204" s="44"/>
      <c r="S204" s="7"/>
      <c r="T204" s="1"/>
    </row>
    <row r="205" spans="1:20" ht="30.6" hidden="1" customHeight="1">
      <c r="A205" s="47">
        <f>'Année 1 Maquette'!B205</f>
        <v>0</v>
      </c>
      <c r="B205" s="47">
        <f>'Année 1 Maquette'!C205</f>
        <v>0</v>
      </c>
      <c r="C205" s="46">
        <f>'Année 1 Maquette'!F205</f>
        <v>0</v>
      </c>
      <c r="D205" s="44"/>
      <c r="E205" s="44"/>
      <c r="F205" s="44"/>
      <c r="G205" s="44"/>
      <c r="H205" s="44"/>
      <c r="I205" s="44"/>
      <c r="J205" s="44"/>
      <c r="K205" s="44"/>
      <c r="L205" s="44"/>
      <c r="M205" s="44"/>
      <c r="N205" s="44"/>
      <c r="O205" s="44"/>
      <c r="P205" s="44"/>
      <c r="Q205" s="44"/>
      <c r="R205" s="44"/>
      <c r="S205" s="7"/>
      <c r="T205" s="1"/>
    </row>
    <row r="206" spans="1:20" ht="30.6" hidden="1" customHeight="1">
      <c r="A206" s="47">
        <f>'Année 1 Maquette'!B206</f>
        <v>0</v>
      </c>
      <c r="B206" s="47">
        <f>'Année 1 Maquette'!C206</f>
        <v>0</v>
      </c>
      <c r="C206" s="46">
        <f>'Année 1 Maquette'!F206</f>
        <v>0</v>
      </c>
      <c r="D206" s="44"/>
      <c r="E206" s="44"/>
      <c r="F206" s="44"/>
      <c r="G206" s="44"/>
      <c r="H206" s="44"/>
      <c r="I206" s="44"/>
      <c r="J206" s="44"/>
      <c r="K206" s="44"/>
      <c r="L206" s="44"/>
      <c r="M206" s="44"/>
      <c r="N206" s="44"/>
      <c r="O206" s="44"/>
      <c r="P206" s="44"/>
      <c r="Q206" s="44"/>
      <c r="R206" s="44"/>
      <c r="S206" s="7"/>
      <c r="T206" s="1"/>
    </row>
    <row r="207" spans="1:20" ht="30.6" hidden="1" customHeight="1">
      <c r="A207" s="47">
        <f>'Année 1 Maquette'!B207</f>
        <v>0</v>
      </c>
      <c r="B207" s="47">
        <f>'Année 1 Maquette'!C207</f>
        <v>0</v>
      </c>
      <c r="C207" s="46">
        <f>'Année 1 Maquette'!F207</f>
        <v>0</v>
      </c>
      <c r="D207" s="44"/>
      <c r="E207" s="44"/>
      <c r="F207" s="44"/>
      <c r="G207" s="44"/>
      <c r="H207" s="44"/>
      <c r="I207" s="44"/>
      <c r="J207" s="44"/>
      <c r="K207" s="44"/>
      <c r="L207" s="44"/>
      <c r="M207" s="44"/>
      <c r="N207" s="44"/>
      <c r="O207" s="44"/>
      <c r="P207" s="44"/>
      <c r="Q207" s="44"/>
      <c r="R207" s="44"/>
      <c r="S207" s="7"/>
      <c r="T207" s="1"/>
    </row>
    <row r="208" spans="1:20" ht="30.6" hidden="1" customHeight="1">
      <c r="A208" s="47">
        <f>'Année 1 Maquette'!B208</f>
        <v>0</v>
      </c>
      <c r="B208" s="47">
        <f>'Année 1 Maquette'!C208</f>
        <v>0</v>
      </c>
      <c r="C208" s="46">
        <f>'Année 1 Maquette'!F208</f>
        <v>0</v>
      </c>
      <c r="D208" s="44"/>
      <c r="E208" s="44"/>
      <c r="F208" s="44"/>
      <c r="G208" s="44"/>
      <c r="H208" s="44"/>
      <c r="I208" s="44"/>
      <c r="J208" s="44"/>
      <c r="K208" s="44"/>
      <c r="L208" s="44"/>
      <c r="M208" s="44"/>
      <c r="N208" s="44"/>
      <c r="O208" s="44"/>
      <c r="P208" s="44"/>
      <c r="Q208" s="44"/>
      <c r="R208" s="44"/>
      <c r="S208" s="7"/>
      <c r="T208" s="1"/>
    </row>
    <row r="209" spans="1:20" ht="30.6" hidden="1" customHeight="1">
      <c r="A209" s="47">
        <f>'Année 1 Maquette'!B209</f>
        <v>0</v>
      </c>
      <c r="B209" s="47">
        <f>'Année 1 Maquette'!C209</f>
        <v>0</v>
      </c>
      <c r="C209" s="46">
        <f>'Année 1 Maquette'!F209</f>
        <v>0</v>
      </c>
      <c r="D209" s="44"/>
      <c r="E209" s="44"/>
      <c r="F209" s="44"/>
      <c r="G209" s="44"/>
      <c r="H209" s="44"/>
      <c r="I209" s="44"/>
      <c r="J209" s="44"/>
      <c r="K209" s="44"/>
      <c r="L209" s="44"/>
      <c r="M209" s="44"/>
      <c r="N209" s="44"/>
      <c r="O209" s="44"/>
      <c r="P209" s="44"/>
      <c r="Q209" s="44"/>
      <c r="R209" s="44"/>
      <c r="S209" s="7"/>
      <c r="T209" s="1"/>
    </row>
    <row r="210" spans="1:20" ht="30.6" hidden="1" customHeight="1">
      <c r="A210" s="47">
        <f>'Année 1 Maquette'!B210</f>
        <v>0</v>
      </c>
      <c r="B210" s="47">
        <f>'Année 1 Maquette'!C210</f>
        <v>0</v>
      </c>
      <c r="C210" s="46">
        <f>'Année 1 Maquette'!F210</f>
        <v>0</v>
      </c>
      <c r="D210" s="44"/>
      <c r="E210" s="44"/>
      <c r="F210" s="44"/>
      <c r="G210" s="44"/>
      <c r="H210" s="44"/>
      <c r="I210" s="44"/>
      <c r="J210" s="44"/>
      <c r="K210" s="44"/>
      <c r="L210" s="44"/>
      <c r="M210" s="44"/>
      <c r="N210" s="44"/>
      <c r="O210" s="44"/>
      <c r="P210" s="44"/>
      <c r="Q210" s="44"/>
      <c r="R210" s="44"/>
      <c r="S210" s="7"/>
      <c r="T210" s="1"/>
    </row>
    <row r="211" spans="1:20" ht="30.6" hidden="1" customHeight="1">
      <c r="A211" s="47">
        <f>'Année 1 Maquette'!B211</f>
        <v>0</v>
      </c>
      <c r="B211" s="47">
        <f>'Année 1 Maquette'!C211</f>
        <v>0</v>
      </c>
      <c r="C211" s="46">
        <f>'Année 1 Maquette'!F211</f>
        <v>0</v>
      </c>
      <c r="D211" s="44"/>
      <c r="E211" s="44"/>
      <c r="F211" s="44"/>
      <c r="G211" s="44"/>
      <c r="H211" s="44"/>
      <c r="I211" s="44"/>
      <c r="J211" s="44"/>
      <c r="K211" s="44"/>
      <c r="L211" s="44"/>
      <c r="M211" s="44"/>
      <c r="N211" s="44"/>
      <c r="O211" s="44"/>
      <c r="P211" s="44"/>
      <c r="Q211" s="44"/>
      <c r="R211" s="44"/>
      <c r="S211" s="7"/>
      <c r="T211" s="1"/>
    </row>
    <row r="212" spans="1:20" ht="30.6" hidden="1" customHeight="1">
      <c r="A212" s="47">
        <f>'Année 1 Maquette'!B212</f>
        <v>0</v>
      </c>
      <c r="B212" s="47">
        <f>'Année 1 Maquette'!C212</f>
        <v>0</v>
      </c>
      <c r="C212" s="46">
        <f>'Année 1 Maquette'!F212</f>
        <v>0</v>
      </c>
      <c r="D212" s="44"/>
      <c r="E212" s="44"/>
      <c r="F212" s="44"/>
      <c r="G212" s="44"/>
      <c r="H212" s="44"/>
      <c r="I212" s="44"/>
      <c r="J212" s="44"/>
      <c r="K212" s="44"/>
      <c r="L212" s="44"/>
      <c r="M212" s="44"/>
      <c r="N212" s="44"/>
      <c r="O212" s="44"/>
      <c r="P212" s="44"/>
      <c r="Q212" s="44"/>
      <c r="R212" s="44"/>
      <c r="S212" s="7"/>
      <c r="T212" s="1"/>
    </row>
    <row r="213" spans="1:20" ht="30.6" hidden="1" customHeight="1">
      <c r="A213" s="47">
        <f>'Année 1 Maquette'!B213</f>
        <v>0</v>
      </c>
      <c r="B213" s="47">
        <f>'Année 1 Maquette'!C213</f>
        <v>0</v>
      </c>
      <c r="C213" s="46">
        <f>'Année 1 Maquette'!F213</f>
        <v>0</v>
      </c>
      <c r="D213" s="44"/>
      <c r="E213" s="44"/>
      <c r="F213" s="44"/>
      <c r="G213" s="44"/>
      <c r="H213" s="44"/>
      <c r="I213" s="44"/>
      <c r="J213" s="44"/>
      <c r="K213" s="44"/>
      <c r="L213" s="44"/>
      <c r="M213" s="44"/>
      <c r="N213" s="44"/>
      <c r="O213" s="44"/>
      <c r="P213" s="44"/>
      <c r="Q213" s="44"/>
      <c r="R213" s="44"/>
      <c r="S213" s="7"/>
      <c r="T213" s="1"/>
    </row>
    <row r="214" spans="1:20" ht="30.6" hidden="1" customHeight="1">
      <c r="A214" s="47">
        <f>'Année 1 Maquette'!B214</f>
        <v>0</v>
      </c>
      <c r="B214" s="47">
        <f>'Année 1 Maquette'!C214</f>
        <v>0</v>
      </c>
      <c r="C214" s="46">
        <f>'Année 1 Maquette'!F214</f>
        <v>0</v>
      </c>
      <c r="D214" s="44"/>
      <c r="E214" s="44"/>
      <c r="F214" s="44"/>
      <c r="G214" s="44"/>
      <c r="H214" s="44"/>
      <c r="I214" s="44"/>
      <c r="J214" s="44"/>
      <c r="K214" s="44"/>
      <c r="L214" s="44"/>
      <c r="M214" s="44"/>
      <c r="N214" s="44"/>
      <c r="O214" s="44"/>
      <c r="P214" s="44"/>
      <c r="Q214" s="44"/>
      <c r="R214" s="44"/>
      <c r="S214" s="7"/>
      <c r="T214" s="1"/>
    </row>
    <row r="215" spans="1:20" ht="30.6" hidden="1" customHeight="1">
      <c r="A215" s="47">
        <f>'Année 1 Maquette'!B215</f>
        <v>0</v>
      </c>
      <c r="B215" s="47">
        <f>'Année 1 Maquette'!C215</f>
        <v>0</v>
      </c>
      <c r="C215" s="46">
        <f>'Année 1 Maquette'!F215</f>
        <v>0</v>
      </c>
      <c r="D215" s="44"/>
      <c r="E215" s="44"/>
      <c r="F215" s="44"/>
      <c r="G215" s="44"/>
      <c r="H215" s="44"/>
      <c r="I215" s="44"/>
      <c r="J215" s="44"/>
      <c r="K215" s="44"/>
      <c r="L215" s="44"/>
      <c r="M215" s="44"/>
      <c r="N215" s="44"/>
      <c r="O215" s="44"/>
      <c r="P215" s="44"/>
      <c r="Q215" s="44"/>
      <c r="R215" s="44"/>
      <c r="S215" s="7"/>
      <c r="T215" s="1"/>
    </row>
    <row r="216" spans="1:20" ht="30.6" hidden="1" customHeight="1">
      <c r="A216" s="47">
        <f>'Année 1 Maquette'!B216</f>
        <v>0</v>
      </c>
      <c r="B216" s="47">
        <f>'Année 1 Maquette'!C216</f>
        <v>0</v>
      </c>
      <c r="C216" s="46">
        <f>'Année 1 Maquette'!F216</f>
        <v>0</v>
      </c>
      <c r="D216" s="44"/>
      <c r="E216" s="44"/>
      <c r="F216" s="44"/>
      <c r="G216" s="44"/>
      <c r="H216" s="44"/>
      <c r="I216" s="44"/>
      <c r="J216" s="44"/>
      <c r="K216" s="44"/>
      <c r="L216" s="44"/>
      <c r="M216" s="44"/>
      <c r="N216" s="44"/>
      <c r="O216" s="44"/>
      <c r="P216" s="44"/>
      <c r="Q216" s="44"/>
      <c r="R216" s="44"/>
      <c r="S216" s="7"/>
      <c r="T216" s="1"/>
    </row>
    <row r="217" spans="1:20" ht="30.6" hidden="1" customHeight="1">
      <c r="A217" s="47">
        <f>'Année 1 Maquette'!B217</f>
        <v>0</v>
      </c>
      <c r="B217" s="47">
        <f>'Année 1 Maquette'!C217</f>
        <v>0</v>
      </c>
      <c r="C217" s="46">
        <f>'Année 1 Maquette'!F217</f>
        <v>0</v>
      </c>
      <c r="D217" s="44"/>
      <c r="E217" s="44"/>
      <c r="F217" s="44"/>
      <c r="G217" s="44"/>
      <c r="H217" s="44"/>
      <c r="I217" s="44"/>
      <c r="J217" s="44"/>
      <c r="K217" s="44"/>
      <c r="L217" s="44"/>
      <c r="M217" s="44"/>
      <c r="N217" s="44"/>
      <c r="O217" s="44"/>
      <c r="P217" s="44"/>
      <c r="Q217" s="44"/>
      <c r="R217" s="44"/>
      <c r="S217" s="7"/>
      <c r="T217" s="1"/>
    </row>
    <row r="218" spans="1:20" ht="30.6" hidden="1" customHeight="1">
      <c r="A218" s="47">
        <f>'Année 1 Maquette'!B218</f>
        <v>0</v>
      </c>
      <c r="B218" s="47">
        <f>'Année 1 Maquette'!C218</f>
        <v>0</v>
      </c>
      <c r="C218" s="46">
        <f>'Année 1 Maquette'!F218</f>
        <v>0</v>
      </c>
      <c r="D218" s="44"/>
      <c r="E218" s="44"/>
      <c r="F218" s="44"/>
      <c r="G218" s="44"/>
      <c r="H218" s="44"/>
      <c r="I218" s="44"/>
      <c r="J218" s="44"/>
      <c r="K218" s="44"/>
      <c r="L218" s="44"/>
      <c r="M218" s="44"/>
      <c r="N218" s="44"/>
      <c r="O218" s="44"/>
      <c r="P218" s="44"/>
      <c r="Q218" s="44"/>
      <c r="R218" s="44"/>
      <c r="S218" s="7"/>
      <c r="T218" s="1"/>
    </row>
    <row r="219" spans="1:20" ht="30.6" hidden="1" customHeight="1">
      <c r="A219" s="47">
        <f>'Année 1 Maquette'!B219</f>
        <v>0</v>
      </c>
      <c r="B219" s="47">
        <f>'Année 1 Maquette'!C219</f>
        <v>0</v>
      </c>
      <c r="C219" s="46">
        <f>'Année 1 Maquette'!F219</f>
        <v>0</v>
      </c>
      <c r="D219" s="44"/>
      <c r="E219" s="44"/>
      <c r="F219" s="44"/>
      <c r="G219" s="44"/>
      <c r="H219" s="44"/>
      <c r="I219" s="44"/>
      <c r="J219" s="44"/>
      <c r="K219" s="44"/>
      <c r="L219" s="44"/>
      <c r="M219" s="44"/>
      <c r="N219" s="44"/>
      <c r="O219" s="44"/>
      <c r="P219" s="44"/>
      <c r="Q219" s="44"/>
      <c r="R219" s="44"/>
      <c r="S219" s="7"/>
      <c r="T219" s="1"/>
    </row>
    <row r="220" spans="1:20" ht="30.6" hidden="1" customHeight="1">
      <c r="A220" s="47">
        <f>'Année 1 Maquette'!B220</f>
        <v>0</v>
      </c>
      <c r="B220" s="47">
        <f>'Année 1 Maquette'!C220</f>
        <v>0</v>
      </c>
      <c r="C220" s="46">
        <f>'Année 1 Maquette'!F220</f>
        <v>0</v>
      </c>
      <c r="D220" s="44"/>
      <c r="E220" s="44"/>
      <c r="F220" s="44"/>
      <c r="G220" s="44"/>
      <c r="H220" s="44"/>
      <c r="I220" s="44"/>
      <c r="J220" s="44"/>
      <c r="K220" s="44"/>
      <c r="L220" s="44"/>
      <c r="M220" s="44"/>
      <c r="N220" s="44"/>
      <c r="O220" s="44"/>
      <c r="P220" s="44"/>
      <c r="Q220" s="44"/>
      <c r="R220" s="44"/>
      <c r="S220" s="7"/>
      <c r="T220" s="1"/>
    </row>
    <row r="221" spans="1:20" ht="30.6" hidden="1" customHeight="1">
      <c r="A221" s="47">
        <f>'Année 1 Maquette'!B221</f>
        <v>0</v>
      </c>
      <c r="B221" s="47">
        <f>'Année 1 Maquette'!C221</f>
        <v>0</v>
      </c>
      <c r="C221" s="46">
        <f>'Année 1 Maquette'!F221</f>
        <v>0</v>
      </c>
      <c r="D221" s="44"/>
      <c r="E221" s="44"/>
      <c r="F221" s="44"/>
      <c r="G221" s="44"/>
      <c r="H221" s="44"/>
      <c r="I221" s="44"/>
      <c r="J221" s="44"/>
      <c r="K221" s="44"/>
      <c r="L221" s="44"/>
      <c r="M221" s="44"/>
      <c r="N221" s="44"/>
      <c r="O221" s="44"/>
      <c r="P221" s="44"/>
      <c r="Q221" s="44"/>
      <c r="R221" s="44"/>
      <c r="S221" s="7"/>
      <c r="T221" s="1"/>
    </row>
    <row r="222" spans="1:20" ht="30.6" hidden="1" customHeight="1">
      <c r="A222" s="47">
        <f>'Année 1 Maquette'!B222</f>
        <v>0</v>
      </c>
      <c r="B222" s="47">
        <f>'Année 1 Maquette'!C222</f>
        <v>0</v>
      </c>
      <c r="C222" s="46">
        <f>'Année 1 Maquette'!F222</f>
        <v>0</v>
      </c>
      <c r="D222" s="44"/>
      <c r="E222" s="44"/>
      <c r="F222" s="44"/>
      <c r="G222" s="44"/>
      <c r="H222" s="44"/>
      <c r="I222" s="44"/>
      <c r="J222" s="44"/>
      <c r="K222" s="44"/>
      <c r="L222" s="44"/>
      <c r="M222" s="44"/>
      <c r="N222" s="44"/>
      <c r="O222" s="44"/>
      <c r="P222" s="44"/>
      <c r="Q222" s="44"/>
      <c r="R222" s="44"/>
      <c r="S222" s="7"/>
      <c r="T222" s="1"/>
    </row>
    <row r="223" spans="1:20" ht="30.6" hidden="1" customHeight="1">
      <c r="A223" s="47">
        <f>'Année 1 Maquette'!B223</f>
        <v>0</v>
      </c>
      <c r="B223" s="47">
        <f>'Année 1 Maquette'!C223</f>
        <v>0</v>
      </c>
      <c r="C223" s="46">
        <f>'Année 1 Maquette'!F223</f>
        <v>0</v>
      </c>
      <c r="D223" s="44"/>
      <c r="E223" s="44"/>
      <c r="F223" s="44"/>
      <c r="G223" s="44"/>
      <c r="H223" s="44"/>
      <c r="I223" s="44"/>
      <c r="J223" s="44"/>
      <c r="K223" s="44"/>
      <c r="L223" s="44"/>
      <c r="M223" s="44"/>
      <c r="N223" s="44"/>
      <c r="O223" s="44"/>
      <c r="P223" s="44"/>
      <c r="Q223" s="44"/>
      <c r="R223" s="44"/>
      <c r="S223" s="7"/>
      <c r="T223" s="1"/>
    </row>
    <row r="224" spans="1:20" ht="30.6" hidden="1" customHeight="1">
      <c r="A224" s="47">
        <f>'Année 1 Maquette'!B224</f>
        <v>0</v>
      </c>
      <c r="B224" s="47">
        <f>'Année 1 Maquette'!C224</f>
        <v>0</v>
      </c>
      <c r="C224" s="46">
        <f>'Année 1 Maquette'!F224</f>
        <v>0</v>
      </c>
      <c r="D224" s="44"/>
      <c r="E224" s="44"/>
      <c r="F224" s="44"/>
      <c r="G224" s="44"/>
      <c r="H224" s="44"/>
      <c r="I224" s="44"/>
      <c r="J224" s="44"/>
      <c r="K224" s="44"/>
      <c r="L224" s="44"/>
      <c r="M224" s="44"/>
      <c r="N224" s="44"/>
      <c r="O224" s="44"/>
      <c r="P224" s="44"/>
      <c r="Q224" s="44"/>
      <c r="R224" s="44"/>
      <c r="S224" s="7"/>
      <c r="T224" s="1"/>
    </row>
    <row r="225" spans="1:20" ht="30.6" hidden="1" customHeight="1">
      <c r="A225" s="47">
        <f>'Année 1 Maquette'!B225</f>
        <v>0</v>
      </c>
      <c r="B225" s="47">
        <f>'Année 1 Maquette'!C225</f>
        <v>0</v>
      </c>
      <c r="C225" s="46">
        <f>'Année 1 Maquette'!F225</f>
        <v>0</v>
      </c>
      <c r="D225" s="44"/>
      <c r="E225" s="44"/>
      <c r="F225" s="44"/>
      <c r="G225" s="44"/>
      <c r="H225" s="44"/>
      <c r="I225" s="44"/>
      <c r="J225" s="44"/>
      <c r="K225" s="44"/>
      <c r="L225" s="44"/>
      <c r="M225" s="44"/>
      <c r="N225" s="44"/>
      <c r="O225" s="44"/>
      <c r="P225" s="44"/>
      <c r="Q225" s="44"/>
      <c r="R225" s="44"/>
      <c r="S225" s="7"/>
      <c r="T225" s="1"/>
    </row>
    <row r="226" spans="1:20" ht="30.6" hidden="1" customHeight="1">
      <c r="A226" s="47">
        <f>'Année 1 Maquette'!B226</f>
        <v>0</v>
      </c>
      <c r="B226" s="47">
        <f>'Année 1 Maquette'!C226</f>
        <v>0</v>
      </c>
      <c r="C226" s="46">
        <f>'Année 1 Maquette'!F226</f>
        <v>0</v>
      </c>
      <c r="D226" s="44"/>
      <c r="E226" s="44"/>
      <c r="F226" s="44"/>
      <c r="G226" s="44"/>
      <c r="H226" s="44"/>
      <c r="I226" s="44"/>
      <c r="J226" s="44"/>
      <c r="K226" s="44"/>
      <c r="L226" s="44"/>
      <c r="M226" s="44"/>
      <c r="N226" s="44"/>
      <c r="O226" s="44"/>
      <c r="P226" s="44"/>
      <c r="Q226" s="44"/>
      <c r="R226" s="44"/>
      <c r="S226" s="7"/>
      <c r="T226" s="1"/>
    </row>
    <row r="227" spans="1:20" ht="30.6" hidden="1" customHeight="1">
      <c r="A227" s="47">
        <f>'Année 1 Maquette'!B227</f>
        <v>0</v>
      </c>
      <c r="B227" s="47">
        <f>'Année 1 Maquette'!C227</f>
        <v>0</v>
      </c>
      <c r="C227" s="46">
        <f>'Année 1 Maquette'!F227</f>
        <v>0</v>
      </c>
      <c r="D227" s="44"/>
      <c r="E227" s="44"/>
      <c r="F227" s="44"/>
      <c r="G227" s="44"/>
      <c r="H227" s="44"/>
      <c r="I227" s="44"/>
      <c r="J227" s="44"/>
      <c r="K227" s="44"/>
      <c r="L227" s="44"/>
      <c r="M227" s="44"/>
      <c r="N227" s="44"/>
      <c r="O227" s="44"/>
      <c r="P227" s="44"/>
      <c r="Q227" s="44"/>
      <c r="R227" s="44"/>
      <c r="S227" s="7"/>
      <c r="T227" s="1"/>
    </row>
    <row r="228" spans="1:20" ht="30.6" hidden="1" customHeight="1">
      <c r="A228" s="47">
        <f>'Année 1 Maquette'!B228</f>
        <v>0</v>
      </c>
      <c r="B228" s="47">
        <f>'Année 1 Maquette'!C228</f>
        <v>0</v>
      </c>
      <c r="C228" s="46">
        <f>'Année 1 Maquette'!F228</f>
        <v>0</v>
      </c>
      <c r="D228" s="44"/>
      <c r="E228" s="44"/>
      <c r="F228" s="44"/>
      <c r="G228" s="44"/>
      <c r="H228" s="44"/>
      <c r="I228" s="44"/>
      <c r="J228" s="44"/>
      <c r="K228" s="44"/>
      <c r="L228" s="44"/>
      <c r="M228" s="44"/>
      <c r="N228" s="44"/>
      <c r="O228" s="44"/>
      <c r="P228" s="44"/>
      <c r="Q228" s="44"/>
      <c r="R228" s="44"/>
      <c r="S228" s="7"/>
      <c r="T228" s="1"/>
    </row>
    <row r="229" spans="1:20" ht="30.6" hidden="1" customHeight="1">
      <c r="A229" s="47">
        <f>'Année 1 Maquette'!B229</f>
        <v>0</v>
      </c>
      <c r="B229" s="47">
        <f>'Année 1 Maquette'!C229</f>
        <v>0</v>
      </c>
      <c r="C229" s="46">
        <f>'Année 1 Maquette'!F229</f>
        <v>0</v>
      </c>
      <c r="D229" s="44"/>
      <c r="E229" s="44"/>
      <c r="F229" s="44"/>
      <c r="G229" s="44"/>
      <c r="H229" s="44"/>
      <c r="I229" s="44"/>
      <c r="J229" s="44"/>
      <c r="K229" s="44"/>
      <c r="L229" s="44"/>
      <c r="M229" s="44"/>
      <c r="N229" s="44"/>
      <c r="O229" s="44"/>
      <c r="P229" s="44"/>
      <c r="Q229" s="44"/>
      <c r="R229" s="44"/>
      <c r="S229" s="7"/>
      <c r="T229" s="1"/>
    </row>
    <row r="230" spans="1:20" ht="30.6" hidden="1" customHeight="1">
      <c r="A230" s="47">
        <f>'Année 1 Maquette'!B230</f>
        <v>0</v>
      </c>
      <c r="B230" s="47">
        <f>'Année 1 Maquette'!C230</f>
        <v>0</v>
      </c>
      <c r="C230" s="46">
        <f>'Année 1 Maquette'!F230</f>
        <v>0</v>
      </c>
      <c r="D230" s="44"/>
      <c r="E230" s="44"/>
      <c r="F230" s="44"/>
      <c r="G230" s="44"/>
      <c r="H230" s="44"/>
      <c r="I230" s="44"/>
      <c r="J230" s="44"/>
      <c r="K230" s="44"/>
      <c r="L230" s="44"/>
      <c r="M230" s="44"/>
      <c r="N230" s="44"/>
      <c r="O230" s="44"/>
      <c r="P230" s="44"/>
      <c r="Q230" s="44"/>
      <c r="R230" s="44"/>
      <c r="S230" s="7"/>
      <c r="T230" s="1"/>
    </row>
    <row r="231" spans="1:20" ht="30.6" hidden="1" customHeight="1">
      <c r="A231" s="47">
        <f>'Année 1 Maquette'!B231</f>
        <v>0</v>
      </c>
      <c r="B231" s="47">
        <f>'Année 1 Maquette'!C231</f>
        <v>0</v>
      </c>
      <c r="C231" s="46">
        <f>'Année 1 Maquette'!F231</f>
        <v>0</v>
      </c>
      <c r="D231" s="44"/>
      <c r="E231" s="44"/>
      <c r="F231" s="44"/>
      <c r="G231" s="44"/>
      <c r="H231" s="44"/>
      <c r="I231" s="44"/>
      <c r="J231" s="44"/>
      <c r="K231" s="44"/>
      <c r="L231" s="44"/>
      <c r="M231" s="44"/>
      <c r="N231" s="44"/>
      <c r="O231" s="44"/>
      <c r="P231" s="44"/>
      <c r="Q231" s="44"/>
      <c r="R231" s="44"/>
      <c r="S231" s="7"/>
      <c r="T231" s="1"/>
    </row>
    <row r="232" spans="1:20" ht="30.6" hidden="1" customHeight="1">
      <c r="A232" s="47">
        <f>'Année 1 Maquette'!B232</f>
        <v>0</v>
      </c>
      <c r="B232" s="47">
        <f>'Année 1 Maquette'!C232</f>
        <v>0</v>
      </c>
      <c r="C232" s="46">
        <f>'Année 1 Maquette'!F232</f>
        <v>0</v>
      </c>
      <c r="D232" s="44"/>
      <c r="E232" s="44"/>
      <c r="F232" s="44"/>
      <c r="G232" s="44"/>
      <c r="H232" s="44"/>
      <c r="I232" s="44"/>
      <c r="J232" s="44"/>
      <c r="K232" s="44"/>
      <c r="L232" s="44"/>
      <c r="M232" s="44"/>
      <c r="N232" s="44"/>
      <c r="O232" s="44"/>
      <c r="P232" s="44"/>
      <c r="Q232" s="44"/>
      <c r="R232" s="44"/>
      <c r="S232" s="7"/>
      <c r="T232" s="1"/>
    </row>
    <row r="233" spans="1:20" ht="30.6" hidden="1" customHeight="1">
      <c r="A233" s="47">
        <f>'Année 1 Maquette'!B233</f>
        <v>0</v>
      </c>
      <c r="B233" s="47">
        <f>'Année 1 Maquette'!C233</f>
        <v>0</v>
      </c>
      <c r="C233" s="46">
        <f>'Année 1 Maquette'!F233</f>
        <v>0</v>
      </c>
      <c r="D233" s="44"/>
      <c r="E233" s="44"/>
      <c r="F233" s="44"/>
      <c r="G233" s="44"/>
      <c r="H233" s="44"/>
      <c r="I233" s="44"/>
      <c r="J233" s="44"/>
      <c r="K233" s="44"/>
      <c r="L233" s="44"/>
      <c r="M233" s="44"/>
      <c r="N233" s="44"/>
      <c r="O233" s="44"/>
      <c r="P233" s="44"/>
      <c r="Q233" s="44"/>
      <c r="R233" s="44"/>
      <c r="S233" s="7"/>
      <c r="T233" s="1"/>
    </row>
    <row r="234" spans="1:20" ht="30.6" hidden="1" customHeight="1">
      <c r="A234" s="47">
        <f>'Année 1 Maquette'!B234</f>
        <v>0</v>
      </c>
      <c r="B234" s="47">
        <f>'Année 1 Maquette'!C234</f>
        <v>0</v>
      </c>
      <c r="C234" s="46">
        <f>'Année 1 Maquette'!F234</f>
        <v>0</v>
      </c>
      <c r="D234" s="44"/>
      <c r="E234" s="44"/>
      <c r="F234" s="44"/>
      <c r="G234" s="44"/>
      <c r="H234" s="44"/>
      <c r="I234" s="44"/>
      <c r="J234" s="44"/>
      <c r="K234" s="44"/>
      <c r="L234" s="44"/>
      <c r="M234" s="44"/>
      <c r="N234" s="44"/>
      <c r="O234" s="44"/>
      <c r="P234" s="44"/>
      <c r="Q234" s="44"/>
      <c r="R234" s="44"/>
      <c r="S234" s="7"/>
      <c r="T234" s="1"/>
    </row>
    <row r="235" spans="1:20" ht="30.6" hidden="1" customHeight="1">
      <c r="A235" s="47">
        <f>'Année 1 Maquette'!B235</f>
        <v>0</v>
      </c>
      <c r="B235" s="47">
        <f>'Année 1 Maquette'!C235</f>
        <v>0</v>
      </c>
      <c r="C235" s="46">
        <f>'Année 1 Maquette'!F235</f>
        <v>0</v>
      </c>
      <c r="D235" s="44"/>
      <c r="E235" s="44"/>
      <c r="F235" s="44"/>
      <c r="G235" s="44"/>
      <c r="H235" s="44"/>
      <c r="I235" s="44"/>
      <c r="J235" s="44"/>
      <c r="K235" s="44"/>
      <c r="L235" s="44"/>
      <c r="M235" s="44"/>
      <c r="N235" s="44"/>
      <c r="O235" s="44"/>
      <c r="P235" s="44"/>
      <c r="Q235" s="44"/>
      <c r="R235" s="44"/>
      <c r="S235" s="7"/>
      <c r="T235" s="1"/>
    </row>
    <row r="236" spans="1:20" ht="30.6" hidden="1" customHeight="1">
      <c r="A236" s="47">
        <f>'Année 1 Maquette'!B236</f>
        <v>0</v>
      </c>
      <c r="B236" s="47">
        <f>'Année 1 Maquette'!C236</f>
        <v>0</v>
      </c>
      <c r="C236" s="46">
        <f>'Année 1 Maquette'!F236</f>
        <v>0</v>
      </c>
      <c r="D236" s="44"/>
      <c r="E236" s="44"/>
      <c r="F236" s="44"/>
      <c r="G236" s="44"/>
      <c r="H236" s="44"/>
      <c r="I236" s="44"/>
      <c r="J236" s="44"/>
      <c r="K236" s="44"/>
      <c r="L236" s="44"/>
      <c r="M236" s="44"/>
      <c r="N236" s="44"/>
      <c r="O236" s="44"/>
      <c r="P236" s="44"/>
      <c r="Q236" s="44"/>
      <c r="R236" s="44"/>
      <c r="S236" s="7"/>
      <c r="T236" s="1"/>
    </row>
    <row r="237" spans="1:20" ht="30.6" hidden="1" customHeight="1">
      <c r="A237" s="47">
        <f>'Année 1 Maquette'!B237</f>
        <v>0</v>
      </c>
      <c r="B237" s="47">
        <f>'Année 1 Maquette'!C237</f>
        <v>0</v>
      </c>
      <c r="C237" s="46">
        <f>'Année 1 Maquette'!F237</f>
        <v>0</v>
      </c>
      <c r="D237" s="44"/>
      <c r="E237" s="44"/>
      <c r="F237" s="44"/>
      <c r="G237" s="44"/>
      <c r="H237" s="44"/>
      <c r="I237" s="44"/>
      <c r="J237" s="44"/>
      <c r="K237" s="44"/>
      <c r="L237" s="44"/>
      <c r="M237" s="44"/>
      <c r="N237" s="44"/>
      <c r="O237" s="44"/>
      <c r="P237" s="44"/>
      <c r="Q237" s="44"/>
      <c r="R237" s="44"/>
      <c r="S237" s="7"/>
      <c r="T237" s="1"/>
    </row>
    <row r="238" spans="1:20" ht="30.6" hidden="1" customHeight="1">
      <c r="A238" s="47">
        <f>'Année 1 Maquette'!B238</f>
        <v>0</v>
      </c>
      <c r="B238" s="47">
        <f>'Année 1 Maquette'!C238</f>
        <v>0</v>
      </c>
      <c r="C238" s="46">
        <f>'Année 1 Maquette'!F238</f>
        <v>0</v>
      </c>
      <c r="D238" s="44"/>
      <c r="E238" s="44"/>
      <c r="F238" s="44"/>
      <c r="G238" s="44"/>
      <c r="H238" s="44"/>
      <c r="I238" s="44"/>
      <c r="J238" s="44"/>
      <c r="K238" s="44"/>
      <c r="L238" s="44"/>
      <c r="M238" s="44"/>
      <c r="N238" s="44"/>
      <c r="O238" s="44"/>
      <c r="P238" s="44"/>
      <c r="Q238" s="44"/>
      <c r="R238" s="44"/>
      <c r="S238" s="7"/>
      <c r="T238" s="1"/>
    </row>
    <row r="239" spans="1:20" ht="30.6" hidden="1" customHeight="1">
      <c r="A239" s="47">
        <f>'Année 1 Maquette'!B239</f>
        <v>0</v>
      </c>
      <c r="B239" s="47">
        <f>'Année 1 Maquette'!C239</f>
        <v>0</v>
      </c>
      <c r="C239" s="46">
        <f>'Année 1 Maquette'!F239</f>
        <v>0</v>
      </c>
      <c r="D239" s="44"/>
      <c r="E239" s="44"/>
      <c r="F239" s="44"/>
      <c r="G239" s="44"/>
      <c r="H239" s="44"/>
      <c r="I239" s="44"/>
      <c r="J239" s="44"/>
      <c r="K239" s="44"/>
      <c r="L239" s="44"/>
      <c r="M239" s="44"/>
      <c r="N239" s="44"/>
      <c r="O239" s="44"/>
      <c r="P239" s="44"/>
      <c r="Q239" s="44"/>
      <c r="R239" s="44"/>
      <c r="S239" s="7"/>
      <c r="T239" s="1"/>
    </row>
    <row r="240" spans="1:20" ht="30.6" hidden="1" customHeight="1">
      <c r="A240" s="47">
        <f>'Année 1 Maquette'!B240</f>
        <v>0</v>
      </c>
      <c r="B240" s="47">
        <f>'Année 1 Maquette'!C240</f>
        <v>0</v>
      </c>
      <c r="C240" s="46">
        <f>'Année 1 Maquette'!F240</f>
        <v>0</v>
      </c>
      <c r="D240" s="44"/>
      <c r="E240" s="44"/>
      <c r="F240" s="44"/>
      <c r="G240" s="44"/>
      <c r="H240" s="44"/>
      <c r="I240" s="44"/>
      <c r="J240" s="44"/>
      <c r="K240" s="44"/>
      <c r="L240" s="44"/>
      <c r="M240" s="44"/>
      <c r="N240" s="44"/>
      <c r="O240" s="44"/>
      <c r="P240" s="44"/>
      <c r="Q240" s="44"/>
      <c r="R240" s="44"/>
      <c r="S240" s="7"/>
      <c r="T240" s="1"/>
    </row>
    <row r="241" spans="1:20" ht="30.6" hidden="1" customHeight="1">
      <c r="A241" s="47">
        <f>'Année 1 Maquette'!B241</f>
        <v>0</v>
      </c>
      <c r="B241" s="47">
        <f>'Année 1 Maquette'!C241</f>
        <v>0</v>
      </c>
      <c r="C241" s="46">
        <f>'Année 1 Maquette'!F241</f>
        <v>0</v>
      </c>
      <c r="D241" s="44"/>
      <c r="E241" s="44"/>
      <c r="F241" s="44"/>
      <c r="G241" s="44"/>
      <c r="H241" s="44"/>
      <c r="I241" s="44"/>
      <c r="J241" s="44"/>
      <c r="K241" s="44"/>
      <c r="L241" s="44"/>
      <c r="M241" s="44"/>
      <c r="N241" s="44"/>
      <c r="O241" s="44"/>
      <c r="P241" s="44"/>
      <c r="Q241" s="44"/>
      <c r="R241" s="44"/>
      <c r="S241" s="7"/>
      <c r="T241" s="1"/>
    </row>
    <row r="242" spans="1:20" ht="30.6" hidden="1" customHeight="1">
      <c r="A242" s="47">
        <f>'Année 1 Maquette'!B242</f>
        <v>0</v>
      </c>
      <c r="B242" s="47">
        <f>'Année 1 Maquette'!C242</f>
        <v>0</v>
      </c>
      <c r="C242" s="46">
        <f>'Année 1 Maquette'!F242</f>
        <v>0</v>
      </c>
      <c r="D242" s="44"/>
      <c r="E242" s="44"/>
      <c r="F242" s="44"/>
      <c r="G242" s="44"/>
      <c r="H242" s="44"/>
      <c r="I242" s="44"/>
      <c r="J242" s="44"/>
      <c r="K242" s="44"/>
      <c r="L242" s="44"/>
      <c r="M242" s="44"/>
      <c r="N242" s="44"/>
      <c r="O242" s="44"/>
      <c r="P242" s="44"/>
      <c r="Q242" s="44"/>
      <c r="R242" s="44"/>
      <c r="S242" s="7"/>
      <c r="T242" s="1"/>
    </row>
    <row r="243" spans="1:20" ht="30.6" hidden="1" customHeight="1">
      <c r="A243" s="47">
        <f>'Année 1 Maquette'!B243</f>
        <v>0</v>
      </c>
      <c r="B243" s="47">
        <f>'Année 1 Maquette'!C243</f>
        <v>0</v>
      </c>
      <c r="C243" s="46">
        <f>'Année 1 Maquette'!F243</f>
        <v>0</v>
      </c>
      <c r="D243" s="44"/>
      <c r="E243" s="44"/>
      <c r="F243" s="44"/>
      <c r="G243" s="44"/>
      <c r="H243" s="44"/>
      <c r="I243" s="44"/>
      <c r="J243" s="44"/>
      <c r="K243" s="44"/>
      <c r="L243" s="44"/>
      <c r="M243" s="44"/>
      <c r="N243" s="44"/>
      <c r="O243" s="44"/>
      <c r="P243" s="44"/>
      <c r="Q243" s="44"/>
      <c r="R243" s="44"/>
      <c r="S243" s="7"/>
      <c r="T243" s="1"/>
    </row>
    <row r="244" spans="1:20" ht="30.6" hidden="1" customHeight="1">
      <c r="A244" s="47">
        <f>'Année 1 Maquette'!B244</f>
        <v>0</v>
      </c>
      <c r="B244" s="47">
        <f>'Année 1 Maquette'!C244</f>
        <v>0</v>
      </c>
      <c r="C244" s="46">
        <f>'Année 1 Maquette'!F244</f>
        <v>0</v>
      </c>
      <c r="D244" s="44"/>
      <c r="E244" s="44"/>
      <c r="F244" s="44"/>
      <c r="G244" s="44"/>
      <c r="H244" s="44"/>
      <c r="I244" s="44"/>
      <c r="J244" s="44"/>
      <c r="K244" s="44"/>
      <c r="L244" s="44"/>
      <c r="M244" s="44"/>
      <c r="N244" s="44"/>
      <c r="O244" s="44"/>
      <c r="P244" s="44"/>
      <c r="Q244" s="44"/>
      <c r="R244" s="44"/>
      <c r="S244" s="7"/>
      <c r="T244" s="1"/>
    </row>
    <row r="245" spans="1:20" ht="30.6" hidden="1" customHeight="1">
      <c r="A245" s="47">
        <f>'Année 1 Maquette'!B245</f>
        <v>0</v>
      </c>
      <c r="B245" s="47">
        <f>'Année 1 Maquette'!C245</f>
        <v>0</v>
      </c>
      <c r="C245" s="46">
        <f>'Année 1 Maquette'!F245</f>
        <v>0</v>
      </c>
      <c r="D245" s="44"/>
      <c r="E245" s="44"/>
      <c r="F245" s="44"/>
      <c r="G245" s="44"/>
      <c r="H245" s="44"/>
      <c r="I245" s="44"/>
      <c r="J245" s="44"/>
      <c r="K245" s="44"/>
      <c r="L245" s="44"/>
      <c r="M245" s="44"/>
      <c r="N245" s="44"/>
      <c r="O245" s="44"/>
      <c r="P245" s="44"/>
      <c r="Q245" s="44"/>
      <c r="R245" s="44"/>
      <c r="S245" s="7"/>
      <c r="T245" s="1"/>
    </row>
    <row r="246" spans="1:20" ht="30.6" hidden="1" customHeight="1">
      <c r="A246" s="47">
        <f>'Année 1 Maquette'!B246</f>
        <v>0</v>
      </c>
      <c r="B246" s="47">
        <f>'Année 1 Maquette'!C246</f>
        <v>0</v>
      </c>
      <c r="C246" s="46">
        <f>'Année 1 Maquette'!F246</f>
        <v>0</v>
      </c>
      <c r="D246" s="44"/>
      <c r="E246" s="44"/>
      <c r="F246" s="44"/>
      <c r="G246" s="44"/>
      <c r="H246" s="44"/>
      <c r="I246" s="44"/>
      <c r="J246" s="44"/>
      <c r="K246" s="44"/>
      <c r="L246" s="44"/>
      <c r="M246" s="44"/>
      <c r="N246" s="44"/>
      <c r="O246" s="44"/>
      <c r="P246" s="44"/>
      <c r="Q246" s="44"/>
      <c r="R246" s="44"/>
      <c r="S246" s="7"/>
      <c r="T246" s="1"/>
    </row>
    <row r="247" spans="1:20" ht="30.6" hidden="1" customHeight="1">
      <c r="A247" s="47">
        <f>'Année 1 Maquette'!B247</f>
        <v>0</v>
      </c>
      <c r="B247" s="47">
        <f>'Année 1 Maquette'!C247</f>
        <v>0</v>
      </c>
      <c r="C247" s="46">
        <f>'Année 1 Maquette'!F247</f>
        <v>0</v>
      </c>
      <c r="D247" s="44"/>
      <c r="E247" s="44"/>
      <c r="F247" s="44"/>
      <c r="G247" s="44"/>
      <c r="H247" s="44"/>
      <c r="I247" s="44"/>
      <c r="J247" s="44"/>
      <c r="K247" s="44"/>
      <c r="L247" s="44"/>
      <c r="M247" s="44"/>
      <c r="N247" s="44"/>
      <c r="O247" s="44"/>
      <c r="P247" s="44"/>
      <c r="Q247" s="44"/>
      <c r="R247" s="44"/>
      <c r="S247" s="7"/>
      <c r="T247" s="1"/>
    </row>
    <row r="248" spans="1:20" ht="30.6" hidden="1" customHeight="1">
      <c r="A248" s="47">
        <f>'Année 1 Maquette'!B248</f>
        <v>0</v>
      </c>
      <c r="B248" s="47">
        <f>'Année 1 Maquette'!C248</f>
        <v>0</v>
      </c>
      <c r="C248" s="46">
        <f>'Année 1 Maquette'!F248</f>
        <v>0</v>
      </c>
      <c r="D248" s="44"/>
      <c r="E248" s="44"/>
      <c r="F248" s="44"/>
      <c r="G248" s="44"/>
      <c r="H248" s="44"/>
      <c r="I248" s="44"/>
      <c r="J248" s="44"/>
      <c r="K248" s="44"/>
      <c r="L248" s="44"/>
      <c r="M248" s="44"/>
      <c r="N248" s="44"/>
      <c r="O248" s="44"/>
      <c r="P248" s="44"/>
      <c r="Q248" s="44"/>
      <c r="R248" s="44"/>
      <c r="S248" s="7"/>
      <c r="T248" s="1"/>
    </row>
    <row r="249" spans="1:20" ht="30.6" hidden="1" customHeight="1">
      <c r="A249" s="47">
        <f>'Année 1 Maquette'!B249</f>
        <v>0</v>
      </c>
      <c r="B249" s="47">
        <f>'Année 1 Maquette'!C249</f>
        <v>0</v>
      </c>
      <c r="C249" s="46">
        <f>'Année 1 Maquette'!F249</f>
        <v>0</v>
      </c>
      <c r="D249" s="44"/>
      <c r="E249" s="44"/>
      <c r="F249" s="44"/>
      <c r="G249" s="44"/>
      <c r="H249" s="44"/>
      <c r="I249" s="44"/>
      <c r="J249" s="44"/>
      <c r="K249" s="44"/>
      <c r="L249" s="44"/>
      <c r="M249" s="44"/>
      <c r="N249" s="44"/>
      <c r="O249" s="44"/>
      <c r="P249" s="44"/>
      <c r="Q249" s="44"/>
      <c r="R249" s="44"/>
      <c r="S249" s="7"/>
      <c r="T249" s="1"/>
    </row>
    <row r="250" spans="1:20" ht="30.6" hidden="1" customHeight="1">
      <c r="A250" s="47">
        <f>'Année 1 Maquette'!B250</f>
        <v>0</v>
      </c>
      <c r="B250" s="47">
        <f>'Année 1 Maquette'!C250</f>
        <v>0</v>
      </c>
      <c r="C250" s="46">
        <f>'Année 1 Maquette'!F250</f>
        <v>0</v>
      </c>
      <c r="D250" s="44"/>
      <c r="E250" s="44"/>
      <c r="F250" s="44"/>
      <c r="G250" s="44"/>
      <c r="H250" s="44"/>
      <c r="I250" s="44"/>
      <c r="J250" s="44"/>
      <c r="K250" s="44"/>
      <c r="L250" s="44"/>
      <c r="M250" s="44"/>
      <c r="N250" s="44"/>
      <c r="O250" s="44"/>
      <c r="P250" s="44"/>
      <c r="Q250" s="44"/>
      <c r="R250" s="44"/>
      <c r="S250" s="7"/>
      <c r="T250" s="1"/>
    </row>
    <row r="251" spans="1:20" ht="30.6" hidden="1" customHeight="1">
      <c r="A251" s="47">
        <f>'Année 1 Maquette'!B251</f>
        <v>0</v>
      </c>
      <c r="B251" s="47">
        <f>'Année 1 Maquette'!C251</f>
        <v>0</v>
      </c>
      <c r="C251" s="46">
        <f>'Année 1 Maquette'!F251</f>
        <v>0</v>
      </c>
      <c r="D251" s="44"/>
      <c r="E251" s="44"/>
      <c r="F251" s="44"/>
      <c r="G251" s="44"/>
      <c r="H251" s="44"/>
      <c r="I251" s="44"/>
      <c r="J251" s="44"/>
      <c r="K251" s="44"/>
      <c r="L251" s="44"/>
      <c r="M251" s="44"/>
      <c r="N251" s="44"/>
      <c r="O251" s="44"/>
      <c r="P251" s="44"/>
      <c r="Q251" s="44"/>
      <c r="R251" s="44"/>
      <c r="S251" s="7"/>
      <c r="T251" s="1"/>
    </row>
    <row r="252" spans="1:20" ht="30.6" hidden="1" customHeight="1">
      <c r="A252" s="47">
        <f>'Année 1 Maquette'!B252</f>
        <v>0</v>
      </c>
      <c r="B252" s="47">
        <f>'Année 1 Maquette'!C252</f>
        <v>0</v>
      </c>
      <c r="C252" s="46">
        <f>'Année 1 Maquette'!F252</f>
        <v>0</v>
      </c>
      <c r="D252" s="44"/>
      <c r="E252" s="44"/>
      <c r="F252" s="44"/>
      <c r="G252" s="44"/>
      <c r="H252" s="44"/>
      <c r="I252" s="44"/>
      <c r="J252" s="44"/>
      <c r="K252" s="44"/>
      <c r="L252" s="44"/>
      <c r="M252" s="44"/>
      <c r="N252" s="44"/>
      <c r="O252" s="44"/>
      <c r="P252" s="44"/>
      <c r="Q252" s="44"/>
      <c r="R252" s="44"/>
      <c r="S252" s="7"/>
      <c r="T252" s="1"/>
    </row>
    <row r="253" spans="1:20" ht="30.6" hidden="1" customHeight="1">
      <c r="A253" s="47">
        <f>'Année 1 Maquette'!B253</f>
        <v>0</v>
      </c>
      <c r="B253" s="47">
        <f>'Année 1 Maquette'!C253</f>
        <v>0</v>
      </c>
      <c r="C253" s="46">
        <f>'Année 1 Maquette'!F253</f>
        <v>0</v>
      </c>
      <c r="D253" s="44"/>
      <c r="E253" s="44"/>
      <c r="F253" s="44"/>
      <c r="G253" s="44"/>
      <c r="H253" s="44"/>
      <c r="I253" s="44"/>
      <c r="J253" s="44"/>
      <c r="K253" s="44"/>
      <c r="L253" s="44"/>
      <c r="M253" s="44"/>
      <c r="N253" s="44"/>
      <c r="O253" s="44"/>
      <c r="P253" s="44"/>
      <c r="Q253" s="44"/>
      <c r="R253" s="44"/>
      <c r="S253" s="7"/>
      <c r="T253" s="1"/>
    </row>
    <row r="254" spans="1:20" ht="30.6" hidden="1" customHeight="1">
      <c r="A254" s="47">
        <f>'Année 1 Maquette'!B254</f>
        <v>0</v>
      </c>
      <c r="B254" s="47">
        <f>'Année 1 Maquette'!C254</f>
        <v>0</v>
      </c>
      <c r="C254" s="46">
        <f>'Année 1 Maquette'!F254</f>
        <v>0</v>
      </c>
      <c r="D254" s="44"/>
      <c r="E254" s="44"/>
      <c r="F254" s="44"/>
      <c r="G254" s="44"/>
      <c r="H254" s="44"/>
      <c r="I254" s="44"/>
      <c r="J254" s="44"/>
      <c r="K254" s="44"/>
      <c r="L254" s="44"/>
      <c r="M254" s="44"/>
      <c r="N254" s="44"/>
      <c r="O254" s="44"/>
      <c r="P254" s="44"/>
      <c r="Q254" s="44"/>
      <c r="R254" s="44"/>
      <c r="S254" s="7"/>
      <c r="T254" s="1"/>
    </row>
    <row r="255" spans="1:20" ht="30.6" hidden="1" customHeight="1">
      <c r="A255" s="47">
        <f>'Année 1 Maquette'!B255</f>
        <v>0</v>
      </c>
      <c r="B255" s="47">
        <f>'Année 1 Maquette'!C255</f>
        <v>0</v>
      </c>
      <c r="C255" s="46">
        <f>'Année 1 Maquette'!F255</f>
        <v>0</v>
      </c>
      <c r="D255" s="44"/>
      <c r="E255" s="44"/>
      <c r="F255" s="44"/>
      <c r="G255" s="44"/>
      <c r="H255" s="44"/>
      <c r="I255" s="44"/>
      <c r="J255" s="44"/>
      <c r="K255" s="44"/>
      <c r="L255" s="44"/>
      <c r="M255" s="44"/>
      <c r="N255" s="44"/>
      <c r="O255" s="44"/>
      <c r="P255" s="44"/>
      <c r="Q255" s="44"/>
      <c r="R255" s="44"/>
      <c r="S255" s="7"/>
      <c r="T255" s="1"/>
    </row>
    <row r="256" spans="1:20" ht="30.6" hidden="1" customHeight="1">
      <c r="A256" s="47">
        <f>'Année 1 Maquette'!B256</f>
        <v>0</v>
      </c>
      <c r="B256" s="47">
        <f>'Année 1 Maquette'!C256</f>
        <v>0</v>
      </c>
      <c r="C256" s="46">
        <f>'Année 1 Maquette'!F256</f>
        <v>0</v>
      </c>
      <c r="D256" s="44"/>
      <c r="E256" s="44"/>
      <c r="F256" s="44"/>
      <c r="G256" s="44"/>
      <c r="H256" s="44"/>
      <c r="I256" s="44"/>
      <c r="J256" s="44"/>
      <c r="K256" s="44"/>
      <c r="L256" s="44"/>
      <c r="M256" s="44"/>
      <c r="N256" s="44"/>
      <c r="O256" s="44"/>
      <c r="P256" s="44"/>
      <c r="Q256" s="44"/>
      <c r="R256" s="44"/>
      <c r="S256" s="7"/>
      <c r="T256" s="1"/>
    </row>
    <row r="257" spans="1:20" ht="30.6" hidden="1" customHeight="1">
      <c r="A257" s="47">
        <f>'Année 1 Maquette'!B257</f>
        <v>0</v>
      </c>
      <c r="B257" s="47">
        <f>'Année 1 Maquette'!C257</f>
        <v>0</v>
      </c>
      <c r="C257" s="46">
        <f>'Année 1 Maquette'!F257</f>
        <v>0</v>
      </c>
      <c r="D257" s="44"/>
      <c r="E257" s="44"/>
      <c r="F257" s="44"/>
      <c r="G257" s="44"/>
      <c r="H257" s="44"/>
      <c r="I257" s="44"/>
      <c r="J257" s="44"/>
      <c r="K257" s="44"/>
      <c r="L257" s="44"/>
      <c r="M257" s="44"/>
      <c r="N257" s="44"/>
      <c r="O257" s="44"/>
      <c r="P257" s="44"/>
      <c r="Q257" s="44"/>
      <c r="R257" s="44"/>
      <c r="S257" s="7"/>
      <c r="T257" s="1"/>
    </row>
    <row r="258" spans="1:20" ht="30.6" hidden="1" customHeight="1">
      <c r="A258" s="47">
        <f>'Année 1 Maquette'!B258</f>
        <v>0</v>
      </c>
      <c r="B258" s="47">
        <f>'Année 1 Maquette'!C258</f>
        <v>0</v>
      </c>
      <c r="C258" s="46">
        <f>'Année 1 Maquette'!F258</f>
        <v>0</v>
      </c>
      <c r="D258" s="44"/>
      <c r="E258" s="44"/>
      <c r="F258" s="44"/>
      <c r="G258" s="44"/>
      <c r="H258" s="44"/>
      <c r="I258" s="44"/>
      <c r="J258" s="44"/>
      <c r="K258" s="44"/>
      <c r="L258" s="44"/>
      <c r="M258" s="44"/>
      <c r="N258" s="44"/>
      <c r="O258" s="44"/>
      <c r="P258" s="44"/>
      <c r="Q258" s="44"/>
      <c r="R258" s="44"/>
      <c r="S258" s="7"/>
      <c r="T258" s="1"/>
    </row>
    <row r="259" spans="1:20" ht="30.6" hidden="1" customHeight="1">
      <c r="A259" s="47">
        <f>'Année 1 Maquette'!B259</f>
        <v>0</v>
      </c>
      <c r="B259" s="47">
        <f>'Année 1 Maquette'!C259</f>
        <v>0</v>
      </c>
      <c r="C259" s="46">
        <f>'Année 1 Maquette'!F259</f>
        <v>0</v>
      </c>
      <c r="D259" s="44"/>
      <c r="E259" s="44"/>
      <c r="F259" s="44"/>
      <c r="G259" s="44"/>
      <c r="H259" s="44"/>
      <c r="I259" s="44"/>
      <c r="J259" s="44"/>
      <c r="K259" s="44"/>
      <c r="L259" s="44"/>
      <c r="M259" s="44"/>
      <c r="N259" s="44"/>
      <c r="O259" s="44"/>
      <c r="P259" s="44"/>
      <c r="Q259" s="44"/>
      <c r="R259" s="44"/>
      <c r="S259" s="7"/>
      <c r="T259" s="1"/>
    </row>
    <row r="260" spans="1:20" ht="30.6" hidden="1" customHeight="1">
      <c r="A260" s="47">
        <f>'Année 1 Maquette'!B260</f>
        <v>0</v>
      </c>
      <c r="B260" s="47">
        <f>'Année 1 Maquette'!C260</f>
        <v>0</v>
      </c>
      <c r="C260" s="46">
        <f>'Année 1 Maquette'!F260</f>
        <v>0</v>
      </c>
      <c r="D260" s="44"/>
      <c r="E260" s="44"/>
      <c r="F260" s="44"/>
      <c r="G260" s="44"/>
      <c r="H260" s="44"/>
      <c r="I260" s="44"/>
      <c r="J260" s="44"/>
      <c r="K260" s="44"/>
      <c r="L260" s="44"/>
      <c r="M260" s="44"/>
      <c r="N260" s="44"/>
      <c r="O260" s="44"/>
      <c r="P260" s="44"/>
      <c r="Q260" s="44"/>
      <c r="R260" s="44"/>
      <c r="S260" s="7"/>
      <c r="T260" s="1"/>
    </row>
    <row r="261" spans="1:20" ht="30.6" hidden="1" customHeight="1">
      <c r="A261" s="47">
        <f>'Année 1 Maquette'!B261</f>
        <v>0</v>
      </c>
      <c r="B261" s="47">
        <f>'Année 1 Maquette'!C261</f>
        <v>0</v>
      </c>
      <c r="C261" s="46">
        <f>'Année 1 Maquette'!F261</f>
        <v>0</v>
      </c>
      <c r="D261" s="44"/>
      <c r="E261" s="44"/>
      <c r="F261" s="44"/>
      <c r="G261" s="44"/>
      <c r="H261" s="44"/>
      <c r="I261" s="44"/>
      <c r="J261" s="44"/>
      <c r="K261" s="44"/>
      <c r="L261" s="44"/>
      <c r="M261" s="44"/>
      <c r="N261" s="44"/>
      <c r="O261" s="44"/>
      <c r="P261" s="44"/>
      <c r="Q261" s="44"/>
      <c r="R261" s="44"/>
      <c r="S261" s="7"/>
      <c r="T261" s="1"/>
    </row>
    <row r="262" spans="1:20" ht="30.6" hidden="1" customHeight="1">
      <c r="A262" s="47">
        <f>'Année 1 Maquette'!B262</f>
        <v>0</v>
      </c>
      <c r="B262" s="47">
        <f>'Année 1 Maquette'!C262</f>
        <v>0</v>
      </c>
      <c r="C262" s="46">
        <f>'Année 1 Maquette'!F262</f>
        <v>0</v>
      </c>
      <c r="D262" s="44"/>
      <c r="E262" s="44"/>
      <c r="F262" s="44"/>
      <c r="G262" s="44"/>
      <c r="H262" s="44"/>
      <c r="I262" s="44"/>
      <c r="J262" s="44"/>
      <c r="K262" s="44"/>
      <c r="L262" s="44"/>
      <c r="M262" s="44"/>
      <c r="N262" s="44"/>
      <c r="O262" s="44"/>
      <c r="P262" s="44"/>
      <c r="Q262" s="44"/>
      <c r="R262" s="44"/>
      <c r="S262" s="7"/>
      <c r="T262" s="1"/>
    </row>
    <row r="263" spans="1:20" ht="30.6" hidden="1" customHeight="1">
      <c r="A263" s="47">
        <f>'Année 1 Maquette'!B263</f>
        <v>0</v>
      </c>
      <c r="B263" s="47">
        <f>'Année 1 Maquette'!C263</f>
        <v>0</v>
      </c>
      <c r="C263" s="46">
        <f>'Année 1 Maquette'!F263</f>
        <v>0</v>
      </c>
      <c r="D263" s="44"/>
      <c r="E263" s="44"/>
      <c r="F263" s="44"/>
      <c r="G263" s="44"/>
      <c r="H263" s="44"/>
      <c r="I263" s="44"/>
      <c r="J263" s="44"/>
      <c r="K263" s="44"/>
      <c r="L263" s="44"/>
      <c r="M263" s="44"/>
      <c r="N263" s="44"/>
      <c r="O263" s="44"/>
      <c r="P263" s="44"/>
      <c r="Q263" s="44"/>
      <c r="R263" s="44"/>
      <c r="S263" s="7"/>
      <c r="T263" s="1"/>
    </row>
    <row r="264" spans="1:20" ht="30.6" hidden="1" customHeight="1">
      <c r="A264" s="47">
        <f>'Année 1 Maquette'!B264</f>
        <v>0</v>
      </c>
      <c r="B264" s="47">
        <f>'Année 1 Maquette'!C264</f>
        <v>0</v>
      </c>
      <c r="C264" s="46">
        <f>'Année 1 Maquette'!F264</f>
        <v>0</v>
      </c>
      <c r="D264" s="44"/>
      <c r="E264" s="44"/>
      <c r="F264" s="44"/>
      <c r="G264" s="44"/>
      <c r="H264" s="44"/>
      <c r="I264" s="44"/>
      <c r="J264" s="44"/>
      <c r="K264" s="44"/>
      <c r="L264" s="44"/>
      <c r="M264" s="44"/>
      <c r="N264" s="44"/>
      <c r="O264" s="44"/>
      <c r="P264" s="44"/>
      <c r="Q264" s="44"/>
      <c r="R264" s="44"/>
      <c r="S264" s="7"/>
      <c r="T264" s="1"/>
    </row>
    <row r="265" spans="1:20" ht="30.6" hidden="1" customHeight="1">
      <c r="A265" s="47">
        <f>'Année 1 Maquette'!B265</f>
        <v>0</v>
      </c>
      <c r="B265" s="47">
        <f>'Année 1 Maquette'!C265</f>
        <v>0</v>
      </c>
      <c r="C265" s="46">
        <f>'Année 1 Maquette'!F265</f>
        <v>0</v>
      </c>
      <c r="D265" s="44"/>
      <c r="E265" s="44"/>
      <c r="F265" s="44"/>
      <c r="G265" s="44"/>
      <c r="H265" s="44"/>
      <c r="I265" s="44"/>
      <c r="J265" s="44"/>
      <c r="K265" s="44"/>
      <c r="L265" s="44"/>
      <c r="M265" s="44"/>
      <c r="N265" s="44"/>
      <c r="O265" s="44"/>
      <c r="P265" s="44"/>
      <c r="Q265" s="44"/>
      <c r="R265" s="44"/>
      <c r="S265" s="7"/>
      <c r="T265" s="1"/>
    </row>
    <row r="266" spans="1:20" ht="30.6" hidden="1" customHeight="1">
      <c r="A266" s="47">
        <f>'Année 1 Maquette'!B266</f>
        <v>0</v>
      </c>
      <c r="B266" s="47">
        <f>'Année 1 Maquette'!C266</f>
        <v>0</v>
      </c>
      <c r="C266" s="46">
        <f>'Année 1 Maquette'!F266</f>
        <v>0</v>
      </c>
      <c r="D266" s="44"/>
      <c r="E266" s="44"/>
      <c r="F266" s="44"/>
      <c r="G266" s="44"/>
      <c r="H266" s="44"/>
      <c r="I266" s="44"/>
      <c r="J266" s="44"/>
      <c r="K266" s="44"/>
      <c r="L266" s="44"/>
      <c r="M266" s="44"/>
      <c r="N266" s="44"/>
      <c r="O266" s="44"/>
      <c r="P266" s="44"/>
      <c r="Q266" s="44"/>
      <c r="R266" s="44"/>
      <c r="S266" s="7"/>
      <c r="T266" s="1"/>
    </row>
    <row r="267" spans="1:20" ht="30.6" hidden="1" customHeight="1">
      <c r="A267" s="47">
        <f>'Année 1 Maquette'!B267</f>
        <v>0</v>
      </c>
      <c r="B267" s="47">
        <f>'Année 1 Maquette'!C267</f>
        <v>0</v>
      </c>
      <c r="C267" s="46">
        <f>'Année 1 Maquette'!F267</f>
        <v>0</v>
      </c>
      <c r="D267" s="44"/>
      <c r="E267" s="44"/>
      <c r="F267" s="44"/>
      <c r="G267" s="44"/>
      <c r="H267" s="44"/>
      <c r="I267" s="44"/>
      <c r="J267" s="44"/>
      <c r="K267" s="44"/>
      <c r="L267" s="44"/>
      <c r="M267" s="44"/>
      <c r="N267" s="44"/>
      <c r="O267" s="44"/>
      <c r="P267" s="44"/>
      <c r="Q267" s="44"/>
      <c r="R267" s="44"/>
      <c r="S267" s="7"/>
      <c r="T267" s="1"/>
    </row>
    <row r="268" spans="1:20" ht="30.6" hidden="1" customHeight="1">
      <c r="A268" s="47">
        <f>'Année 1 Maquette'!B268</f>
        <v>0</v>
      </c>
      <c r="B268" s="47">
        <f>'Année 1 Maquette'!C268</f>
        <v>0</v>
      </c>
      <c r="C268" s="46">
        <f>'Année 1 Maquette'!F268</f>
        <v>0</v>
      </c>
      <c r="D268" s="44"/>
      <c r="E268" s="44"/>
      <c r="F268" s="44"/>
      <c r="G268" s="44"/>
      <c r="H268" s="44"/>
      <c r="I268" s="44"/>
      <c r="J268" s="44"/>
      <c r="K268" s="44"/>
      <c r="L268" s="44"/>
      <c r="M268" s="44"/>
      <c r="N268" s="44"/>
      <c r="O268" s="44"/>
      <c r="P268" s="44"/>
      <c r="Q268" s="44"/>
      <c r="R268" s="44"/>
      <c r="S268" s="7"/>
      <c r="T268" s="1"/>
    </row>
    <row r="269" spans="1:20" ht="30.6" hidden="1" customHeight="1">
      <c r="A269" s="47">
        <f>'Année 1 Maquette'!B269</f>
        <v>0</v>
      </c>
      <c r="B269" s="47">
        <f>'Année 1 Maquette'!C269</f>
        <v>0</v>
      </c>
      <c r="C269" s="46">
        <f>'Année 1 Maquette'!F269</f>
        <v>0</v>
      </c>
      <c r="D269" s="44"/>
      <c r="E269" s="44"/>
      <c r="F269" s="44"/>
      <c r="G269" s="44"/>
      <c r="H269" s="44"/>
      <c r="I269" s="44"/>
      <c r="J269" s="44"/>
      <c r="K269" s="44"/>
      <c r="L269" s="44"/>
      <c r="M269" s="44"/>
      <c r="N269" s="44"/>
      <c r="O269" s="44"/>
      <c r="P269" s="44"/>
      <c r="Q269" s="44"/>
      <c r="R269" s="44"/>
      <c r="S269" s="7"/>
      <c r="T269" s="1"/>
    </row>
    <row r="270" spans="1:20" ht="30.6" hidden="1" customHeight="1">
      <c r="A270" s="47">
        <f>'Année 1 Maquette'!B270</f>
        <v>0</v>
      </c>
      <c r="B270" s="47">
        <f>'Année 1 Maquette'!C270</f>
        <v>0</v>
      </c>
      <c r="C270" s="46">
        <f>'Année 1 Maquette'!F270</f>
        <v>0</v>
      </c>
      <c r="D270" s="44"/>
      <c r="E270" s="44"/>
      <c r="F270" s="44"/>
      <c r="G270" s="44"/>
      <c r="H270" s="44"/>
      <c r="I270" s="44"/>
      <c r="J270" s="44"/>
      <c r="K270" s="44"/>
      <c r="L270" s="44"/>
      <c r="M270" s="44"/>
      <c r="N270" s="44"/>
      <c r="O270" s="44"/>
      <c r="P270" s="44"/>
      <c r="Q270" s="44"/>
      <c r="R270" s="44"/>
      <c r="S270" s="7"/>
      <c r="T270" s="1"/>
    </row>
    <row r="271" spans="1:20" ht="30.6" hidden="1" customHeight="1">
      <c r="A271" s="47">
        <f>'Année 1 Maquette'!B271</f>
        <v>0</v>
      </c>
      <c r="B271" s="47">
        <f>'Année 1 Maquette'!C271</f>
        <v>0</v>
      </c>
      <c r="C271" s="46">
        <f>'Année 1 Maquette'!F271</f>
        <v>0</v>
      </c>
      <c r="D271" s="44"/>
      <c r="E271" s="44"/>
      <c r="F271" s="44"/>
      <c r="G271" s="44"/>
      <c r="H271" s="44"/>
      <c r="I271" s="44"/>
      <c r="J271" s="44"/>
      <c r="K271" s="44"/>
      <c r="L271" s="44"/>
      <c r="M271" s="44"/>
      <c r="N271" s="44"/>
      <c r="O271" s="44"/>
      <c r="P271" s="44"/>
      <c r="Q271" s="44"/>
      <c r="R271" s="44"/>
      <c r="S271" s="7"/>
      <c r="T271" s="1"/>
    </row>
    <row r="272" spans="1:20" ht="30.6" hidden="1" customHeight="1">
      <c r="A272" s="47">
        <f>'Année 1 Maquette'!B272</f>
        <v>0</v>
      </c>
      <c r="B272" s="47">
        <f>'Année 1 Maquette'!C272</f>
        <v>0</v>
      </c>
      <c r="C272" s="46">
        <f>'Année 1 Maquette'!F272</f>
        <v>0</v>
      </c>
      <c r="D272" s="44"/>
      <c r="E272" s="44"/>
      <c r="F272" s="44"/>
      <c r="G272" s="44"/>
      <c r="H272" s="44"/>
      <c r="I272" s="44"/>
      <c r="J272" s="44"/>
      <c r="K272" s="44"/>
      <c r="L272" s="44"/>
      <c r="M272" s="44"/>
      <c r="N272" s="44"/>
      <c r="O272" s="44"/>
      <c r="P272" s="44"/>
      <c r="Q272" s="44"/>
      <c r="R272" s="44"/>
      <c r="S272" s="7"/>
      <c r="T272" s="1"/>
    </row>
    <row r="273" spans="1:20" ht="30.6" hidden="1" customHeight="1">
      <c r="A273" s="47">
        <f>'Année 1 Maquette'!B273</f>
        <v>0</v>
      </c>
      <c r="B273" s="47">
        <f>'Année 1 Maquette'!C273</f>
        <v>0</v>
      </c>
      <c r="C273" s="46">
        <f>'Année 1 Maquette'!F273</f>
        <v>0</v>
      </c>
      <c r="D273" s="44"/>
      <c r="E273" s="44"/>
      <c r="F273" s="44"/>
      <c r="G273" s="44"/>
      <c r="H273" s="44"/>
      <c r="I273" s="44"/>
      <c r="J273" s="44"/>
      <c r="K273" s="44"/>
      <c r="L273" s="44"/>
      <c r="M273" s="44"/>
      <c r="N273" s="44"/>
      <c r="O273" s="44"/>
      <c r="P273" s="44"/>
      <c r="Q273" s="44"/>
      <c r="R273" s="44"/>
      <c r="S273" s="7"/>
      <c r="T273" s="1"/>
    </row>
    <row r="274" spans="1:20" ht="30.6" hidden="1" customHeight="1">
      <c r="A274" s="47">
        <f>'Année 1 Maquette'!B274</f>
        <v>0</v>
      </c>
      <c r="B274" s="47">
        <f>'Année 1 Maquette'!C274</f>
        <v>0</v>
      </c>
      <c r="C274" s="46">
        <f>'Année 1 Maquette'!F274</f>
        <v>0</v>
      </c>
      <c r="D274" s="44"/>
      <c r="E274" s="44"/>
      <c r="F274" s="44"/>
      <c r="G274" s="44"/>
      <c r="H274" s="44"/>
      <c r="I274" s="44"/>
      <c r="J274" s="44"/>
      <c r="K274" s="44"/>
      <c r="L274" s="44"/>
      <c r="M274" s="44"/>
      <c r="N274" s="44"/>
      <c r="O274" s="44"/>
      <c r="P274" s="44"/>
      <c r="Q274" s="44"/>
      <c r="R274" s="44"/>
      <c r="S274" s="7"/>
      <c r="T274" s="1"/>
    </row>
    <row r="275" spans="1:20" ht="30.6" hidden="1" customHeight="1">
      <c r="A275" s="47">
        <f>'Année 1 Maquette'!B275</f>
        <v>0</v>
      </c>
      <c r="B275" s="47">
        <f>'Année 1 Maquette'!C275</f>
        <v>0</v>
      </c>
      <c r="C275" s="46">
        <f>'Année 1 Maquette'!F275</f>
        <v>0</v>
      </c>
      <c r="D275" s="44"/>
      <c r="E275" s="44"/>
      <c r="F275" s="44"/>
      <c r="G275" s="44"/>
      <c r="H275" s="44"/>
      <c r="I275" s="44"/>
      <c r="J275" s="44"/>
      <c r="K275" s="44"/>
      <c r="L275" s="44"/>
      <c r="M275" s="44"/>
      <c r="N275" s="44"/>
      <c r="O275" s="44"/>
      <c r="P275" s="44"/>
      <c r="Q275" s="44"/>
      <c r="R275" s="44"/>
      <c r="S275" s="7"/>
      <c r="T275" s="1"/>
    </row>
    <row r="276" spans="1:20" ht="30.6" hidden="1" customHeight="1">
      <c r="A276" s="47">
        <f>'Année 1 Maquette'!B276</f>
        <v>0</v>
      </c>
      <c r="B276" s="47">
        <f>'Année 1 Maquette'!C276</f>
        <v>0</v>
      </c>
      <c r="C276" s="46">
        <f>'Année 1 Maquette'!F276</f>
        <v>0</v>
      </c>
      <c r="D276" s="44"/>
      <c r="E276" s="44"/>
      <c r="F276" s="44"/>
      <c r="G276" s="44"/>
      <c r="H276" s="44"/>
      <c r="I276" s="44"/>
      <c r="J276" s="44"/>
      <c r="K276" s="44"/>
      <c r="L276" s="44"/>
      <c r="M276" s="44"/>
      <c r="N276" s="44"/>
      <c r="O276" s="44"/>
      <c r="P276" s="44"/>
      <c r="Q276" s="44"/>
      <c r="R276" s="44"/>
      <c r="S276" s="7"/>
      <c r="T276" s="1"/>
    </row>
    <row r="277" spans="1:20" ht="30.6" hidden="1" customHeight="1">
      <c r="A277" s="47">
        <f>'Année 1 Maquette'!B277</f>
        <v>0</v>
      </c>
      <c r="B277" s="47">
        <f>'Année 1 Maquette'!C277</f>
        <v>0</v>
      </c>
      <c r="C277" s="46">
        <f>'Année 1 Maquette'!F277</f>
        <v>0</v>
      </c>
      <c r="D277" s="44"/>
      <c r="E277" s="44"/>
      <c r="F277" s="44"/>
      <c r="G277" s="44"/>
      <c r="H277" s="44"/>
      <c r="I277" s="44"/>
      <c r="J277" s="44"/>
      <c r="K277" s="44"/>
      <c r="L277" s="44"/>
      <c r="M277" s="44"/>
      <c r="N277" s="44"/>
      <c r="O277" s="44"/>
      <c r="P277" s="44"/>
      <c r="Q277" s="44"/>
      <c r="R277" s="44"/>
      <c r="S277" s="7"/>
      <c r="T277" s="1"/>
    </row>
    <row r="278" spans="1:20" ht="30.6" hidden="1" customHeight="1">
      <c r="A278" s="47">
        <f>'Année 1 Maquette'!B278</f>
        <v>0</v>
      </c>
      <c r="B278" s="47">
        <f>'Année 1 Maquette'!C278</f>
        <v>0</v>
      </c>
      <c r="C278" s="46">
        <f>'Année 1 Maquette'!F278</f>
        <v>0</v>
      </c>
      <c r="D278" s="44"/>
      <c r="E278" s="44"/>
      <c r="F278" s="44"/>
      <c r="G278" s="44"/>
      <c r="H278" s="44"/>
      <c r="I278" s="44"/>
      <c r="J278" s="44"/>
      <c r="K278" s="44"/>
      <c r="L278" s="44"/>
      <c r="M278" s="44"/>
      <c r="N278" s="44"/>
      <c r="O278" s="44"/>
      <c r="P278" s="44"/>
      <c r="Q278" s="44"/>
      <c r="R278" s="44"/>
      <c r="S278" s="7"/>
      <c r="T278" s="1"/>
    </row>
    <row r="279" spans="1:20" ht="30.6" hidden="1" customHeight="1">
      <c r="A279" s="47">
        <f>'Année 1 Maquette'!B279</f>
        <v>0</v>
      </c>
      <c r="B279" s="47">
        <f>'Année 1 Maquette'!C279</f>
        <v>0</v>
      </c>
      <c r="C279" s="46">
        <f>'Année 1 Maquette'!F279</f>
        <v>0</v>
      </c>
      <c r="D279" s="44"/>
      <c r="E279" s="44"/>
      <c r="F279" s="44"/>
      <c r="G279" s="44"/>
      <c r="H279" s="44"/>
      <c r="I279" s="44"/>
      <c r="J279" s="44"/>
      <c r="K279" s="44"/>
      <c r="L279" s="44"/>
      <c r="M279" s="44"/>
      <c r="N279" s="44"/>
      <c r="O279" s="44"/>
      <c r="P279" s="44"/>
      <c r="Q279" s="44"/>
      <c r="R279" s="44"/>
      <c r="S279" s="7"/>
      <c r="T279" s="1"/>
    </row>
    <row r="280" spans="1:20" ht="30.6" hidden="1" customHeight="1">
      <c r="A280" s="47">
        <f>'Année 1 Maquette'!B280</f>
        <v>0</v>
      </c>
      <c r="B280" s="47">
        <f>'Année 1 Maquette'!C280</f>
        <v>0</v>
      </c>
      <c r="C280" s="46">
        <f>'Année 1 Maquette'!F280</f>
        <v>0</v>
      </c>
      <c r="D280" s="44"/>
      <c r="E280" s="44"/>
      <c r="F280" s="44"/>
      <c r="G280" s="44"/>
      <c r="H280" s="44"/>
      <c r="I280" s="44"/>
      <c r="J280" s="44"/>
      <c r="K280" s="44"/>
      <c r="L280" s="44"/>
      <c r="M280" s="44"/>
      <c r="N280" s="44"/>
      <c r="O280" s="44"/>
      <c r="P280" s="44"/>
      <c r="Q280" s="44"/>
      <c r="R280" s="44"/>
      <c r="S280" s="7"/>
      <c r="T280" s="1"/>
    </row>
    <row r="281" spans="1:20" ht="30.6" hidden="1" customHeight="1">
      <c r="A281" s="47">
        <f>'Année 1 Maquette'!B281</f>
        <v>0</v>
      </c>
      <c r="B281" s="47">
        <f>'Année 1 Maquette'!C281</f>
        <v>0</v>
      </c>
      <c r="C281" s="46">
        <f>'Année 1 Maquette'!F281</f>
        <v>0</v>
      </c>
      <c r="D281" s="44"/>
      <c r="E281" s="44"/>
      <c r="F281" s="44"/>
      <c r="G281" s="44"/>
      <c r="H281" s="44"/>
      <c r="I281" s="44"/>
      <c r="J281" s="44"/>
      <c r="K281" s="44"/>
      <c r="L281" s="44"/>
      <c r="M281" s="44"/>
      <c r="N281" s="44"/>
      <c r="O281" s="44"/>
      <c r="P281" s="44"/>
      <c r="Q281" s="44"/>
      <c r="R281" s="44"/>
      <c r="S281" s="7"/>
      <c r="T281" s="1"/>
    </row>
    <row r="282" spans="1:20" ht="30.6" hidden="1" customHeight="1">
      <c r="A282" s="47">
        <f>'Année 1 Maquette'!B282</f>
        <v>0</v>
      </c>
      <c r="B282" s="47">
        <f>'Année 1 Maquette'!C282</f>
        <v>0</v>
      </c>
      <c r="C282" s="46">
        <f>'Année 1 Maquette'!F282</f>
        <v>0</v>
      </c>
      <c r="D282" s="44"/>
      <c r="E282" s="44"/>
      <c r="F282" s="44"/>
      <c r="G282" s="44"/>
      <c r="H282" s="44"/>
      <c r="I282" s="44"/>
      <c r="J282" s="44"/>
      <c r="K282" s="44"/>
      <c r="L282" s="44"/>
      <c r="M282" s="44"/>
      <c r="N282" s="44"/>
      <c r="O282" s="44"/>
      <c r="P282" s="44"/>
      <c r="Q282" s="44"/>
      <c r="R282" s="44"/>
      <c r="S282" s="7"/>
      <c r="T282" s="1"/>
    </row>
    <row r="283" spans="1:20" ht="30.6" hidden="1" customHeight="1">
      <c r="A283" s="47">
        <f>'Année 1 Maquette'!B283</f>
        <v>0</v>
      </c>
      <c r="B283" s="47">
        <f>'Année 1 Maquette'!C283</f>
        <v>0</v>
      </c>
      <c r="C283" s="46">
        <f>'Année 1 Maquette'!F283</f>
        <v>0</v>
      </c>
      <c r="D283" s="44"/>
      <c r="E283" s="44"/>
      <c r="F283" s="44"/>
      <c r="G283" s="44"/>
      <c r="H283" s="44"/>
      <c r="I283" s="44"/>
      <c r="J283" s="44"/>
      <c r="K283" s="44"/>
      <c r="L283" s="44"/>
      <c r="M283" s="44"/>
      <c r="N283" s="44"/>
      <c r="O283" s="44"/>
      <c r="P283" s="44"/>
      <c r="Q283" s="44"/>
      <c r="R283" s="44"/>
      <c r="S283" s="7"/>
      <c r="T283" s="1"/>
    </row>
    <row r="284" spans="1:20" ht="30.6" hidden="1" customHeight="1">
      <c r="A284" s="47">
        <f>'Année 1 Maquette'!B284</f>
        <v>0</v>
      </c>
      <c r="B284" s="47">
        <f>'Année 1 Maquette'!C284</f>
        <v>0</v>
      </c>
      <c r="C284" s="46">
        <f>'Année 1 Maquette'!F284</f>
        <v>0</v>
      </c>
      <c r="D284" s="44"/>
      <c r="E284" s="44"/>
      <c r="F284" s="44"/>
      <c r="G284" s="44"/>
      <c r="H284" s="44"/>
      <c r="I284" s="44"/>
      <c r="J284" s="44"/>
      <c r="K284" s="44"/>
      <c r="L284" s="44"/>
      <c r="M284" s="44"/>
      <c r="N284" s="44"/>
      <c r="O284" s="44"/>
      <c r="P284" s="44"/>
      <c r="Q284" s="44"/>
      <c r="R284" s="44"/>
      <c r="S284" s="7"/>
      <c r="T284" s="1"/>
    </row>
    <row r="285" spans="1:20" ht="30.6" hidden="1" customHeight="1">
      <c r="A285" s="47">
        <f>'Année 1 Maquette'!B285</f>
        <v>0</v>
      </c>
      <c r="B285" s="47">
        <f>'Année 1 Maquette'!C285</f>
        <v>0</v>
      </c>
      <c r="C285" s="46">
        <f>'Année 1 Maquette'!F285</f>
        <v>0</v>
      </c>
      <c r="D285" s="44"/>
      <c r="E285" s="44"/>
      <c r="F285" s="44"/>
      <c r="G285" s="44"/>
      <c r="H285" s="44"/>
      <c r="I285" s="44"/>
      <c r="J285" s="44"/>
      <c r="K285" s="44"/>
      <c r="L285" s="44"/>
      <c r="M285" s="44"/>
      <c r="N285" s="44"/>
      <c r="O285" s="44"/>
      <c r="P285" s="44"/>
      <c r="Q285" s="44"/>
      <c r="R285" s="44"/>
      <c r="S285" s="7"/>
      <c r="T285" s="1"/>
    </row>
    <row r="286" spans="1:20" ht="30.6" hidden="1" customHeight="1">
      <c r="A286" s="47">
        <f>'Année 1 Maquette'!B286</f>
        <v>0</v>
      </c>
      <c r="B286" s="47">
        <f>'Année 1 Maquette'!C286</f>
        <v>0</v>
      </c>
      <c r="C286" s="46">
        <f>'Année 1 Maquette'!F286</f>
        <v>0</v>
      </c>
      <c r="D286" s="44"/>
      <c r="E286" s="44"/>
      <c r="F286" s="44"/>
      <c r="G286" s="44"/>
      <c r="H286" s="44"/>
      <c r="I286" s="44"/>
      <c r="J286" s="44"/>
      <c r="K286" s="44"/>
      <c r="L286" s="44"/>
      <c r="M286" s="44"/>
      <c r="N286" s="44"/>
      <c r="O286" s="44"/>
      <c r="P286" s="44"/>
      <c r="Q286" s="44"/>
      <c r="R286" s="44"/>
      <c r="S286" s="7"/>
      <c r="T286" s="1"/>
    </row>
    <row r="287" spans="1:20" ht="30.6" hidden="1" customHeight="1">
      <c r="A287" s="47">
        <f>'Année 1 Maquette'!B287</f>
        <v>0</v>
      </c>
      <c r="B287" s="47">
        <f>'Année 1 Maquette'!C287</f>
        <v>0</v>
      </c>
      <c r="C287" s="46">
        <f>'Année 1 Maquette'!F287</f>
        <v>0</v>
      </c>
      <c r="D287" s="44"/>
      <c r="E287" s="44"/>
      <c r="F287" s="44"/>
      <c r="G287" s="44"/>
      <c r="H287" s="44"/>
      <c r="I287" s="44"/>
      <c r="J287" s="44"/>
      <c r="K287" s="44"/>
      <c r="L287" s="44"/>
      <c r="M287" s="44"/>
      <c r="N287" s="44"/>
      <c r="O287" s="44"/>
      <c r="P287" s="44"/>
      <c r="Q287" s="44"/>
      <c r="R287" s="44"/>
      <c r="S287" s="7"/>
      <c r="T287" s="1"/>
    </row>
    <row r="288" spans="1:20" ht="30.6" hidden="1" customHeight="1">
      <c r="A288" s="47">
        <f>'Année 1 Maquette'!B288</f>
        <v>0</v>
      </c>
      <c r="B288" s="47">
        <f>'Année 1 Maquette'!C288</f>
        <v>0</v>
      </c>
      <c r="C288" s="46">
        <f>'Année 1 Maquette'!F288</f>
        <v>0</v>
      </c>
      <c r="D288" s="44"/>
      <c r="E288" s="44"/>
      <c r="F288" s="44"/>
      <c r="G288" s="44"/>
      <c r="H288" s="44"/>
      <c r="I288" s="44"/>
      <c r="J288" s="44"/>
      <c r="K288" s="44"/>
      <c r="L288" s="44"/>
      <c r="M288" s="44"/>
      <c r="N288" s="44"/>
      <c r="O288" s="44"/>
      <c r="P288" s="44"/>
      <c r="Q288" s="44"/>
      <c r="R288" s="44"/>
      <c r="S288" s="7"/>
      <c r="T288" s="1"/>
    </row>
    <row r="289" spans="1:20" ht="30.6" hidden="1" customHeight="1">
      <c r="A289" s="47">
        <f>'Année 1 Maquette'!B289</f>
        <v>0</v>
      </c>
      <c r="B289" s="47">
        <f>'Année 1 Maquette'!C289</f>
        <v>0</v>
      </c>
      <c r="C289" s="46">
        <f>'Année 1 Maquette'!F289</f>
        <v>0</v>
      </c>
      <c r="D289" s="44"/>
      <c r="E289" s="44"/>
      <c r="F289" s="44"/>
      <c r="G289" s="44"/>
      <c r="H289" s="44"/>
      <c r="I289" s="44"/>
      <c r="J289" s="44"/>
      <c r="K289" s="44"/>
      <c r="L289" s="44"/>
      <c r="M289" s="44"/>
      <c r="N289" s="44"/>
      <c r="O289" s="44"/>
      <c r="P289" s="44"/>
      <c r="Q289" s="44"/>
      <c r="R289" s="44"/>
      <c r="S289" s="7"/>
      <c r="T289" s="1"/>
    </row>
    <row r="290" spans="1:20" ht="30.6" hidden="1" customHeight="1">
      <c r="A290" s="47">
        <f>'Année 1 Maquette'!B290</f>
        <v>0</v>
      </c>
      <c r="B290" s="47">
        <f>'Année 1 Maquette'!C290</f>
        <v>0</v>
      </c>
      <c r="C290" s="46">
        <f>'Année 1 Maquette'!F290</f>
        <v>0</v>
      </c>
      <c r="D290" s="44"/>
      <c r="E290" s="44"/>
      <c r="F290" s="44"/>
      <c r="G290" s="44"/>
      <c r="H290" s="44"/>
      <c r="I290" s="44"/>
      <c r="J290" s="44"/>
      <c r="K290" s="44"/>
      <c r="L290" s="44"/>
      <c r="M290" s="44"/>
      <c r="N290" s="44"/>
      <c r="O290" s="44"/>
      <c r="P290" s="44"/>
      <c r="Q290" s="44"/>
      <c r="R290" s="44"/>
      <c r="S290" s="7"/>
      <c r="T290" s="1"/>
    </row>
    <row r="291" spans="1:20" ht="30.6" hidden="1" customHeight="1">
      <c r="A291" s="47">
        <f>'Année 1 Maquette'!B291</f>
        <v>0</v>
      </c>
      <c r="B291" s="47">
        <f>'Année 1 Maquette'!C291</f>
        <v>0</v>
      </c>
      <c r="C291" s="46">
        <f>'Année 1 Maquette'!F291</f>
        <v>0</v>
      </c>
      <c r="D291" s="44"/>
      <c r="E291" s="44"/>
      <c r="F291" s="44"/>
      <c r="G291" s="44"/>
      <c r="H291" s="44"/>
      <c r="I291" s="44"/>
      <c r="J291" s="44"/>
      <c r="K291" s="44"/>
      <c r="L291" s="44"/>
      <c r="M291" s="44"/>
      <c r="N291" s="44"/>
      <c r="O291" s="44"/>
      <c r="P291" s="44"/>
      <c r="Q291" s="44"/>
      <c r="R291" s="44"/>
      <c r="S291" s="7"/>
      <c r="T291" s="1"/>
    </row>
    <row r="292" spans="1:20" ht="30.6" hidden="1" customHeight="1">
      <c r="A292" s="47">
        <f>'Année 1 Maquette'!B292</f>
        <v>0</v>
      </c>
      <c r="B292" s="47">
        <f>'Année 1 Maquette'!C292</f>
        <v>0</v>
      </c>
      <c r="C292" s="46">
        <f>'Année 1 Maquette'!F292</f>
        <v>0</v>
      </c>
      <c r="D292" s="44"/>
      <c r="E292" s="44"/>
      <c r="F292" s="44"/>
      <c r="G292" s="44"/>
      <c r="H292" s="44"/>
      <c r="I292" s="44"/>
      <c r="J292" s="44"/>
      <c r="K292" s="44"/>
      <c r="L292" s="44"/>
      <c r="M292" s="44"/>
      <c r="N292" s="44"/>
      <c r="O292" s="44"/>
      <c r="P292" s="44"/>
      <c r="Q292" s="44"/>
      <c r="R292" s="44"/>
      <c r="S292" s="7"/>
      <c r="T292" s="1"/>
    </row>
    <row r="293" spans="1:20" ht="30.6" hidden="1" customHeight="1">
      <c r="A293" s="47">
        <f>'Année 1 Maquette'!B293</f>
        <v>0</v>
      </c>
      <c r="B293" s="47">
        <f>'Année 1 Maquette'!C293</f>
        <v>0</v>
      </c>
      <c r="C293" s="46">
        <f>'Année 1 Maquette'!F293</f>
        <v>0</v>
      </c>
      <c r="D293" s="44"/>
      <c r="E293" s="44"/>
      <c r="F293" s="44"/>
      <c r="G293" s="44"/>
      <c r="H293" s="44"/>
      <c r="I293" s="44"/>
      <c r="J293" s="44"/>
      <c r="K293" s="44"/>
      <c r="L293" s="44"/>
      <c r="M293" s="44"/>
      <c r="N293" s="44"/>
      <c r="O293" s="44"/>
      <c r="P293" s="44"/>
      <c r="Q293" s="44"/>
      <c r="R293" s="44"/>
      <c r="S293" s="7"/>
      <c r="T293" s="1"/>
    </row>
    <row r="294" spans="1:20" ht="30.6" hidden="1" customHeight="1">
      <c r="A294" s="47">
        <f>'Année 1 Maquette'!B294</f>
        <v>0</v>
      </c>
      <c r="B294" s="47">
        <f>'Année 1 Maquette'!C294</f>
        <v>0</v>
      </c>
      <c r="C294" s="46">
        <f>'Année 1 Maquette'!F294</f>
        <v>0</v>
      </c>
      <c r="D294" s="44"/>
      <c r="E294" s="44"/>
      <c r="F294" s="44"/>
      <c r="G294" s="44"/>
      <c r="H294" s="44"/>
      <c r="I294" s="44"/>
      <c r="J294" s="44"/>
      <c r="K294" s="44"/>
      <c r="L294" s="44"/>
      <c r="M294" s="44"/>
      <c r="N294" s="44"/>
      <c r="O294" s="44"/>
      <c r="P294" s="44"/>
      <c r="Q294" s="44"/>
      <c r="R294" s="44"/>
      <c r="S294" s="7"/>
      <c r="T294" s="1"/>
    </row>
    <row r="295" spans="1:20" ht="30.6" hidden="1" customHeight="1">
      <c r="A295" s="47">
        <f>'Année 1 Maquette'!B295</f>
        <v>0</v>
      </c>
      <c r="B295" s="47">
        <f>'Année 1 Maquette'!C295</f>
        <v>0</v>
      </c>
      <c r="C295" s="46">
        <f>'Année 1 Maquette'!F295</f>
        <v>0</v>
      </c>
      <c r="D295" s="44"/>
      <c r="E295" s="44"/>
      <c r="F295" s="44"/>
      <c r="G295" s="44"/>
      <c r="H295" s="44"/>
      <c r="I295" s="44"/>
      <c r="J295" s="44"/>
      <c r="K295" s="44"/>
      <c r="L295" s="44"/>
      <c r="M295" s="44"/>
      <c r="N295" s="44"/>
      <c r="O295" s="44"/>
      <c r="P295" s="44"/>
      <c r="Q295" s="44"/>
      <c r="R295" s="44"/>
      <c r="S295" s="7"/>
      <c r="T295" s="1"/>
    </row>
    <row r="296" spans="1:20" ht="30.6" hidden="1" customHeight="1">
      <c r="A296" s="47">
        <f>'Année 1 Maquette'!B296</f>
        <v>0</v>
      </c>
      <c r="B296" s="47">
        <f>'Année 1 Maquette'!C296</f>
        <v>0</v>
      </c>
      <c r="C296" s="46">
        <f>'Année 1 Maquette'!F296</f>
        <v>0</v>
      </c>
      <c r="D296" s="44"/>
      <c r="E296" s="44"/>
      <c r="F296" s="44"/>
      <c r="G296" s="44"/>
      <c r="H296" s="44"/>
      <c r="I296" s="44"/>
      <c r="J296" s="44"/>
      <c r="K296" s="44"/>
      <c r="L296" s="44"/>
      <c r="M296" s="44"/>
      <c r="N296" s="44"/>
      <c r="O296" s="44"/>
      <c r="P296" s="44"/>
      <c r="Q296" s="44"/>
      <c r="R296" s="44"/>
      <c r="S296" s="7"/>
      <c r="T296" s="1"/>
    </row>
    <row r="297" spans="1:20" ht="30.6" hidden="1" customHeight="1">
      <c r="A297" s="47">
        <f>'Année 1 Maquette'!B297</f>
        <v>0</v>
      </c>
      <c r="B297" s="47">
        <f>'Année 1 Maquette'!C297</f>
        <v>0</v>
      </c>
      <c r="C297" s="46">
        <f>'Année 1 Maquette'!F297</f>
        <v>0</v>
      </c>
      <c r="D297" s="44"/>
      <c r="E297" s="44"/>
      <c r="F297" s="44"/>
      <c r="G297" s="44"/>
      <c r="H297" s="44"/>
      <c r="I297" s="44"/>
      <c r="J297" s="44"/>
      <c r="K297" s="44"/>
      <c r="L297" s="44"/>
      <c r="M297" s="44"/>
      <c r="N297" s="44"/>
      <c r="O297" s="44"/>
      <c r="P297" s="44"/>
      <c r="Q297" s="44"/>
      <c r="R297" s="44"/>
      <c r="S297" s="7"/>
      <c r="T297" s="1"/>
    </row>
    <row r="298" spans="1:20" ht="30.6" hidden="1" customHeight="1">
      <c r="A298" s="47">
        <f>'Année 1 Maquette'!B298</f>
        <v>0</v>
      </c>
      <c r="B298" s="47">
        <f>'Année 1 Maquette'!C298</f>
        <v>0</v>
      </c>
      <c r="C298" s="46">
        <f>'Année 1 Maquette'!F298</f>
        <v>0</v>
      </c>
      <c r="D298" s="44"/>
      <c r="E298" s="44"/>
      <c r="F298" s="44"/>
      <c r="G298" s="44"/>
      <c r="H298" s="44"/>
      <c r="I298" s="44"/>
      <c r="J298" s="44"/>
      <c r="K298" s="44"/>
      <c r="L298" s="44"/>
      <c r="M298" s="44"/>
      <c r="N298" s="44"/>
      <c r="O298" s="44"/>
      <c r="P298" s="44"/>
      <c r="Q298" s="44"/>
      <c r="R298" s="44"/>
      <c r="S298" s="7"/>
      <c r="T298" s="1"/>
    </row>
    <row r="299" spans="1:20" ht="30.6" hidden="1" customHeight="1">
      <c r="A299" s="47">
        <f>'Année 1 Maquette'!B299</f>
        <v>0</v>
      </c>
      <c r="B299" s="47">
        <f>'Année 1 Maquette'!C299</f>
        <v>0</v>
      </c>
      <c r="C299" s="46">
        <f>'Année 1 Maquette'!F299</f>
        <v>0</v>
      </c>
      <c r="D299" s="44"/>
      <c r="E299" s="44"/>
      <c r="F299" s="44"/>
      <c r="G299" s="44"/>
      <c r="H299" s="44"/>
      <c r="I299" s="44"/>
      <c r="J299" s="44"/>
      <c r="K299" s="44"/>
      <c r="L299" s="44"/>
      <c r="M299" s="44"/>
      <c r="N299" s="44"/>
      <c r="O299" s="44"/>
      <c r="P299" s="44"/>
      <c r="Q299" s="44"/>
      <c r="R299" s="44"/>
      <c r="S299" s="7"/>
      <c r="T299" s="1"/>
    </row>
    <row r="300" spans="1:20" ht="30.6" hidden="1" customHeight="1">
      <c r="A300" s="47">
        <f>'Année 1 Maquette'!B300</f>
        <v>0</v>
      </c>
      <c r="B300" s="47">
        <f>'Année 1 Maquette'!C300</f>
        <v>0</v>
      </c>
      <c r="C300" s="46">
        <f>'Année 1 Maquette'!F300</f>
        <v>0</v>
      </c>
      <c r="D300" s="44"/>
      <c r="E300" s="44"/>
      <c r="F300" s="44"/>
      <c r="G300" s="44"/>
      <c r="H300" s="44"/>
      <c r="I300" s="44"/>
      <c r="J300" s="44"/>
      <c r="K300" s="44"/>
      <c r="L300" s="44"/>
      <c r="M300" s="44"/>
      <c r="N300" s="44"/>
      <c r="O300" s="44"/>
      <c r="P300" s="44"/>
      <c r="Q300" s="44"/>
      <c r="R300" s="44"/>
      <c r="S300" s="7"/>
      <c r="T300" s="1"/>
    </row>
  </sheetData>
  <sheetProtection formatCells="0" insertRows="0"/>
  <autoFilter ref="A18:T300" xr:uid="{F05A66F6-8BA0-4F72-A80B-C3998B588D61}">
    <filterColumn colId="1">
      <filters>
        <filter val="ECUE"/>
      </filters>
    </filterColumn>
  </autoFilter>
  <mergeCells count="27">
    <mergeCell ref="A1:I6"/>
    <mergeCell ref="E7:F9"/>
    <mergeCell ref="H7:I9"/>
    <mergeCell ref="A7:A11"/>
    <mergeCell ref="G7:G9"/>
    <mergeCell ref="B7:B11"/>
    <mergeCell ref="C7:D9"/>
    <mergeCell ref="C10:D11"/>
    <mergeCell ref="E10:I11"/>
    <mergeCell ref="E13:G14"/>
    <mergeCell ref="E15:G16"/>
    <mergeCell ref="Q14:Q17"/>
    <mergeCell ref="R14:R17"/>
    <mergeCell ref="S14:S17"/>
    <mergeCell ref="H13:I14"/>
    <mergeCell ref="H15:I16"/>
    <mergeCell ref="M14:M17"/>
    <mergeCell ref="P14:P17"/>
    <mergeCell ref="P12:S13"/>
    <mergeCell ref="M12:O13"/>
    <mergeCell ref="N14:O17"/>
    <mergeCell ref="A13:A14"/>
    <mergeCell ref="B13:C14"/>
    <mergeCell ref="B15:C16"/>
    <mergeCell ref="D13:D14"/>
    <mergeCell ref="D15:D16"/>
    <mergeCell ref="A15:A16"/>
  </mergeCells>
  <conditionalFormatting sqref="A1:A17 A301:A999">
    <cfRule type="expression" dxfId="102" priority="17">
      <formula>$C1="Parcours Pédagogique"</formula>
    </cfRule>
    <cfRule type="expression" dxfId="101" priority="18">
      <formula>$C1="BLOC"</formula>
    </cfRule>
    <cfRule type="expression" dxfId="100" priority="19">
      <formula>$C1="OPTION"</formula>
    </cfRule>
  </conditionalFormatting>
  <conditionalFormatting sqref="A19:D49">
    <cfRule type="expression" dxfId="99" priority="1">
      <formula>$C19="Modification MCC"</formula>
    </cfRule>
    <cfRule type="expression" dxfId="98" priority="2">
      <formula>$C19="Modification"</formula>
    </cfRule>
    <cfRule type="expression" dxfId="97" priority="3">
      <formula>$C19="Création"</formula>
    </cfRule>
    <cfRule type="expression" dxfId="96" priority="4">
      <formula>$C19="Fermeture"</formula>
    </cfRule>
  </conditionalFormatting>
  <conditionalFormatting sqref="A18:T18 A50:S300 E19:S49">
    <cfRule type="expression" dxfId="95" priority="30">
      <formula>$C18="Modification MCC"</formula>
    </cfRule>
    <cfRule type="expression" dxfId="94" priority="31">
      <formula>$C18="Modification"</formula>
    </cfRule>
    <cfRule type="expression" dxfId="93" priority="36">
      <formula>$C18="Création"</formula>
    </cfRule>
    <cfRule type="expression" dxfId="92" priority="38">
      <formula>$C18="Fermeture"</formula>
    </cfRule>
  </conditionalFormatting>
  <conditionalFormatting sqref="B1:S9 B10:E10 J10:S11 B11:D11 B12:M12 P12 B13:H13 K13:L13 B14:G14 K14:N14 P14:S17 B15:H15 K15:M16 B16:G16 B17:M17 B301:S999">
    <cfRule type="expression" dxfId="91" priority="23">
      <formula>$D1="Modification"</formula>
    </cfRule>
    <cfRule type="expression" dxfId="90" priority="28">
      <formula>$D1="Création"</formula>
    </cfRule>
    <cfRule type="expression" dxfId="89" priority="29">
      <formula>$D1="Fermeture"</formula>
    </cfRule>
  </conditionalFormatting>
  <conditionalFormatting sqref="B1:S9 J10:S11 B12:M12 K14:N14 K15:M16 B17:M17 B301:S999 P14:S17 B10:E10 B11:D11 P12 B13:H13 K13:L13 B14:G14 B15:H15 B16:G16">
    <cfRule type="expression" dxfId="88" priority="22">
      <formula>$D1="Modification MCC"</formula>
    </cfRule>
  </conditionalFormatting>
  <conditionalFormatting sqref="J1:J999">
    <cfRule type="expression" dxfId="87" priority="12">
      <formula>$I1="NON"</formula>
    </cfRule>
  </conditionalFormatting>
  <conditionalFormatting sqref="L18:L300">
    <cfRule type="expression" dxfId="86" priority="20">
      <formula>$K18="CT (Contrôle terminal)"</formula>
    </cfRule>
    <cfRule type="expression" dxfId="85" priority="21">
      <formula>$K18="CCI (CC Intégral)"</formula>
    </cfRule>
  </conditionalFormatting>
  <conditionalFormatting sqref="M1:M999">
    <cfRule type="expression" dxfId="84" priority="16">
      <formula>$K1="CT (Contrôle terminal)"</formula>
    </cfRule>
  </conditionalFormatting>
  <conditionalFormatting sqref="N1:O999">
    <cfRule type="expression" dxfId="83" priority="11">
      <formula>$K1="CCI (CC Intégral)"</formula>
    </cfRule>
  </conditionalFormatting>
  <conditionalFormatting sqref="P19:S300">
    <cfRule type="expression" dxfId="82" priority="13">
      <formula>$H$15="Session Unique"</formula>
    </cfRule>
  </conditionalFormatting>
  <conditionalFormatting sqref="Q1:R999">
    <cfRule type="expression" dxfId="81" priority="9">
      <formula>$P1="Autres"</formula>
    </cfRule>
  </conditionalFormatting>
  <conditionalFormatting sqref="S1:S999 T18">
    <cfRule type="expression" dxfId="80" priority="10">
      <formula>$P1="CT (Contrôle terminal)"</formula>
    </cfRule>
  </conditionalFormatting>
  <dataValidations count="6">
    <dataValidation type="list" allowBlank="1" showInputMessage="1" showErrorMessage="1" sqref="E19:I300" xr:uid="{DAABAE1A-65C1-4578-97AE-070BC24AB21B}">
      <formula1>"OUI, NON"</formula1>
    </dataValidation>
    <dataValidation type="list" allowBlank="1" showInputMessage="1" showErrorMessage="1" sqref="P19:P300" xr:uid="{4D3CFA86-B7DC-4169-B44C-0BAE718C6652}">
      <formula1>"CT (Contrôle terminal), Autres"</formula1>
    </dataValidation>
    <dataValidation type="list" allowBlank="1" showInputMessage="1" showErrorMessage="1" sqref="D1:D6" xr:uid="{F040DE49-CB3B-4E02-BE09-AC27666200BC}">
      <formula1>"Obligatoire, Facultatif, Complémentaire"</formula1>
    </dataValidation>
    <dataValidation type="list" allowBlank="1" showInputMessage="1" showErrorMessage="1" sqref="C19:C300" xr:uid="{DCA02C86-78EB-4147-A0E1-8CC20E6C42FB}">
      <formula1>"Modification MCC"</formula1>
    </dataValidation>
    <dataValidation type="list" allowBlank="1" showInputMessage="1" showErrorMessage="1" sqref="K19:K300" xr:uid="{C00D5B9C-D73C-431C-8361-873269DE6A28}">
      <formula1>List_Controle2</formula1>
    </dataValidation>
    <dataValidation type="list" allowBlank="1" showInputMessage="1" showErrorMessage="1" sqref="Q19:Q300 N19:N300" xr:uid="{264BAE7E-C9D8-410E-8DA4-5BCA365833A6}">
      <formula1>List_Controle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143CCF-2359-4A99-9F95-90634185F323}">
  <sheetPr codeName="Feuil6"/>
  <dimension ref="A1:O300"/>
  <sheetViews>
    <sheetView zoomScaleNormal="100" workbookViewId="0">
      <pane ySplit="18" topLeftCell="A19" activePane="bottomLeft" state="frozen"/>
      <selection pane="bottomLeft" activeCell="E20" sqref="E20"/>
    </sheetView>
  </sheetViews>
  <sheetFormatPr defaultColWidth="11.42578125" defaultRowHeight="15"/>
  <cols>
    <col min="1" max="1" width="18.42578125" style="18" customWidth="1"/>
    <col min="2" max="2" width="53.42578125" style="18" customWidth="1"/>
    <col min="3" max="3" width="18" style="18" customWidth="1"/>
    <col min="4" max="4" width="15.7109375" style="18" customWidth="1"/>
    <col min="5" max="5" width="27.28515625" style="18" customWidth="1"/>
    <col min="6" max="6" width="24.7109375" style="18" customWidth="1"/>
    <col min="7" max="7" width="29.140625" style="18" customWidth="1"/>
    <col min="8" max="8" width="38.140625" style="18" customWidth="1"/>
    <col min="9" max="9" width="17" style="18" customWidth="1"/>
    <col min="10" max="10" width="14.28515625" style="18" customWidth="1"/>
    <col min="11" max="11" width="14.7109375" style="18" customWidth="1"/>
    <col min="12" max="13" width="21.7109375" style="18" customWidth="1"/>
    <col min="14" max="14" width="47.7109375" style="18" customWidth="1"/>
    <col min="15" max="15" width="54.140625" style="18" customWidth="1"/>
  </cols>
  <sheetData>
    <row r="1" spans="1:10">
      <c r="A1" s="123"/>
      <c r="B1" s="123"/>
      <c r="C1" s="123"/>
      <c r="D1" s="123"/>
      <c r="E1" s="123"/>
      <c r="F1" s="123"/>
      <c r="G1" s="123"/>
      <c r="H1" s="123"/>
      <c r="I1" s="123"/>
      <c r="J1" s="123"/>
    </row>
    <row r="2" spans="1:10">
      <c r="A2" s="123"/>
      <c r="B2" s="123"/>
      <c r="C2" s="123"/>
      <c r="D2" s="123"/>
      <c r="E2" s="123"/>
      <c r="F2" s="123"/>
      <c r="G2" s="123"/>
      <c r="H2" s="123"/>
      <c r="I2" s="123"/>
      <c r="J2" s="123"/>
    </row>
    <row r="3" spans="1:10">
      <c r="A3" s="123"/>
      <c r="B3" s="123"/>
      <c r="C3" s="123"/>
      <c r="D3" s="123"/>
      <c r="E3" s="123"/>
      <c r="F3" s="123"/>
      <c r="G3" s="123"/>
      <c r="H3" s="123"/>
      <c r="I3" s="123"/>
      <c r="J3" s="123"/>
    </row>
    <row r="4" spans="1:10">
      <c r="A4" s="123"/>
      <c r="B4" s="123"/>
      <c r="C4" s="123"/>
      <c r="D4" s="123"/>
      <c r="E4" s="123"/>
      <c r="F4" s="123"/>
      <c r="G4" s="123"/>
      <c r="H4" s="123"/>
      <c r="I4" s="123"/>
      <c r="J4" s="123"/>
    </row>
    <row r="5" spans="1:10">
      <c r="A5" s="123"/>
      <c r="B5" s="123"/>
      <c r="C5" s="123"/>
      <c r="D5" s="123"/>
      <c r="E5" s="123"/>
      <c r="F5" s="123"/>
      <c r="G5" s="123"/>
      <c r="H5" s="123"/>
      <c r="I5" s="123"/>
      <c r="J5" s="123"/>
    </row>
    <row r="6" spans="1:10">
      <c r="A6" s="123"/>
      <c r="B6" s="123"/>
      <c r="C6" s="123"/>
      <c r="D6" s="123"/>
      <c r="E6" s="123"/>
      <c r="F6" s="123"/>
      <c r="G6" s="123"/>
      <c r="H6" s="123"/>
      <c r="I6" s="123"/>
      <c r="J6" s="123"/>
    </row>
    <row r="7" spans="1:10" ht="18" customHeight="1">
      <c r="A7" s="108" t="s">
        <v>274</v>
      </c>
      <c r="B7" s="111" t="str">
        <f>'Fiche Générale'!B2</f>
        <v>CREATES</v>
      </c>
      <c r="C7" s="108" t="s">
        <v>275</v>
      </c>
      <c r="D7" s="108"/>
      <c r="E7" s="110" t="str">
        <f>'Fiche Générale'!B3</f>
        <v>Humanités et industries créatives</v>
      </c>
      <c r="F7" s="111"/>
      <c r="G7" s="108" t="s">
        <v>276</v>
      </c>
      <c r="H7" s="122" t="str">
        <f>'Fiche Générale'!B4</f>
        <v>HMUIC24</v>
      </c>
      <c r="I7" s="122"/>
      <c r="J7" s="122"/>
    </row>
    <row r="8" spans="1:10" ht="18" customHeight="1">
      <c r="A8" s="108"/>
      <c r="B8" s="113"/>
      <c r="C8" s="108"/>
      <c r="D8" s="108"/>
      <c r="E8" s="112"/>
      <c r="F8" s="113"/>
      <c r="G8" s="108"/>
      <c r="H8" s="122"/>
      <c r="I8" s="122"/>
      <c r="J8" s="122"/>
    </row>
    <row r="9" spans="1:10" ht="18" customHeight="1">
      <c r="A9" s="108"/>
      <c r="B9" s="113"/>
      <c r="C9" s="108"/>
      <c r="D9" s="108"/>
      <c r="E9" s="114"/>
      <c r="F9" s="115"/>
      <c r="G9" s="108"/>
      <c r="H9" s="122"/>
      <c r="I9" s="122"/>
      <c r="J9" s="122"/>
    </row>
    <row r="10" spans="1:10" ht="18" customHeight="1">
      <c r="A10" s="108"/>
      <c r="B10" s="113"/>
      <c r="C10" s="109" t="s">
        <v>277</v>
      </c>
      <c r="D10" s="109"/>
      <c r="E10" s="116" t="str">
        <f>'Fiche Générale'!A12</f>
        <v>MAPIC (Mannagement de Projet pour les Industries Culturelles)</v>
      </c>
      <c r="F10" s="117"/>
      <c r="G10" s="117"/>
      <c r="H10" s="117"/>
      <c r="I10" s="117"/>
      <c r="J10" s="118"/>
    </row>
    <row r="11" spans="1:10" ht="18" customHeight="1">
      <c r="A11" s="108"/>
      <c r="B11" s="115"/>
      <c r="C11" s="109"/>
      <c r="D11" s="109"/>
      <c r="E11" s="119"/>
      <c r="F11" s="120"/>
      <c r="G11" s="120"/>
      <c r="H11" s="120"/>
      <c r="I11" s="120"/>
      <c r="J11" s="121"/>
    </row>
    <row r="13" spans="1:10">
      <c r="A13" s="124" t="s">
        <v>279</v>
      </c>
      <c r="B13" s="83" t="str">
        <f>'Année 1 Maquette'!B13:B14</f>
        <v xml:space="preserve">1ère année </v>
      </c>
      <c r="C13" s="124" t="s">
        <v>281</v>
      </c>
      <c r="D13" s="124"/>
      <c r="E13" s="131" t="str">
        <f>'Année 1 Maquette'!E13:F14</f>
        <v>HMUMJ1</v>
      </c>
      <c r="F13" s="131"/>
      <c r="G13" s="129" t="s">
        <v>283</v>
      </c>
      <c r="H13" s="80">
        <f>Calcul!D7</f>
        <v>0</v>
      </c>
      <c r="I13" s="80"/>
    </row>
    <row r="14" spans="1:10">
      <c r="A14" s="124"/>
      <c r="B14" s="86"/>
      <c r="C14" s="124"/>
      <c r="D14" s="124"/>
      <c r="E14" s="131"/>
      <c r="F14" s="131"/>
      <c r="G14" s="130"/>
      <c r="H14" s="80"/>
      <c r="I14" s="80"/>
    </row>
    <row r="15" spans="1:10">
      <c r="A15" s="125"/>
      <c r="B15" s="82"/>
      <c r="C15" s="126"/>
      <c r="D15" s="126"/>
      <c r="E15" s="125"/>
      <c r="F15" s="153"/>
      <c r="G15" s="129" t="s">
        <v>284</v>
      </c>
      <c r="H15" s="80">
        <f ca="1">Calcul!D20</f>
        <v>0</v>
      </c>
      <c r="I15" s="80"/>
    </row>
    <row r="16" spans="1:10">
      <c r="A16" s="126"/>
      <c r="B16" s="127"/>
      <c r="C16" s="128"/>
      <c r="D16" s="128"/>
      <c r="E16" s="126"/>
      <c r="F16" s="141"/>
      <c r="G16" s="130"/>
      <c r="H16" s="80"/>
      <c r="I16" s="80"/>
    </row>
    <row r="17" spans="1:15">
      <c r="I17" s="19"/>
      <c r="J17" s="19"/>
      <c r="K17" s="19"/>
      <c r="L17" s="19"/>
      <c r="M17" s="19"/>
      <c r="N17" s="19"/>
    </row>
    <row r="18" spans="1:15" ht="49.35" customHeight="1">
      <c r="A18" s="3" t="s">
        <v>285</v>
      </c>
      <c r="B18" s="3" t="s">
        <v>286</v>
      </c>
      <c r="C18" s="3" t="s">
        <v>3</v>
      </c>
      <c r="D18" s="3" t="s">
        <v>287</v>
      </c>
      <c r="E18" s="3" t="s">
        <v>6</v>
      </c>
      <c r="F18" s="3" t="s">
        <v>5</v>
      </c>
      <c r="G18" s="3" t="s">
        <v>288</v>
      </c>
      <c r="H18" s="3" t="s">
        <v>155</v>
      </c>
      <c r="I18" s="3" t="s">
        <v>235</v>
      </c>
      <c r="J18" s="3" t="s">
        <v>240</v>
      </c>
      <c r="K18" s="3" t="s">
        <v>241</v>
      </c>
      <c r="L18" s="3" t="s">
        <v>289</v>
      </c>
      <c r="M18" s="3" t="s">
        <v>4</v>
      </c>
      <c r="N18" s="3" t="s">
        <v>290</v>
      </c>
      <c r="O18" s="4" t="s">
        <v>291</v>
      </c>
    </row>
    <row r="19" spans="1:15" s="18" customFormat="1" ht="43.35" customHeight="1">
      <c r="A19" s="25"/>
      <c r="B19" s="5"/>
      <c r="C19" s="7"/>
      <c r="D19" s="7"/>
      <c r="E19" s="5"/>
      <c r="F19" s="5"/>
      <c r="G19" s="5"/>
      <c r="H19" s="7"/>
      <c r="I19" s="7"/>
      <c r="J19" s="7"/>
      <c r="K19" s="7"/>
      <c r="L19" s="7"/>
      <c r="M19" s="7"/>
      <c r="N19" s="5"/>
      <c r="O19" s="5"/>
    </row>
    <row r="20" spans="1:15" s="18" customFormat="1" ht="43.35" customHeight="1">
      <c r="A20" s="25"/>
      <c r="B20" s="5"/>
      <c r="C20" s="7"/>
      <c r="D20" s="7"/>
      <c r="E20" s="5"/>
      <c r="F20" s="5"/>
      <c r="G20" s="5"/>
      <c r="H20" s="7"/>
      <c r="I20" s="7"/>
      <c r="J20" s="7"/>
      <c r="K20" s="7"/>
      <c r="L20" s="7"/>
      <c r="M20" s="7"/>
      <c r="N20" s="5"/>
      <c r="O20" s="5"/>
    </row>
    <row r="21" spans="1:15" s="18" customFormat="1" ht="43.35" customHeight="1">
      <c r="A21" s="25"/>
      <c r="B21" s="5"/>
      <c r="C21" s="7"/>
      <c r="D21" s="7"/>
      <c r="E21" s="5"/>
      <c r="F21" s="5"/>
      <c r="G21" s="5"/>
      <c r="H21" s="7"/>
      <c r="I21" s="7"/>
      <c r="J21" s="7"/>
      <c r="K21" s="7"/>
      <c r="L21" s="7"/>
      <c r="M21" s="7"/>
      <c r="N21" s="5"/>
      <c r="O21" s="5"/>
    </row>
    <row r="22" spans="1:15" s="18" customFormat="1" ht="43.35" customHeight="1">
      <c r="A22" s="25"/>
      <c r="B22" s="29"/>
      <c r="C22" s="7"/>
      <c r="D22" s="7"/>
      <c r="E22" s="5"/>
      <c r="F22" s="5"/>
      <c r="G22" s="5"/>
      <c r="H22" s="7"/>
      <c r="I22" s="7"/>
      <c r="J22" s="7"/>
      <c r="K22" s="7"/>
      <c r="L22" s="7"/>
      <c r="M22" s="7"/>
      <c r="N22" s="5"/>
      <c r="O22" s="5"/>
    </row>
    <row r="23" spans="1:15" ht="43.35" customHeight="1">
      <c r="A23" s="24"/>
      <c r="B23" s="28"/>
      <c r="C23" s="11"/>
      <c r="D23" s="11"/>
      <c r="E23" s="6"/>
      <c r="F23" s="6"/>
      <c r="G23" s="6"/>
      <c r="H23" s="7"/>
      <c r="I23" s="7"/>
      <c r="J23" s="7"/>
      <c r="K23" s="7"/>
      <c r="L23" s="11"/>
      <c r="M23" s="11"/>
      <c r="N23" s="6"/>
      <c r="O23" s="6"/>
    </row>
    <row r="24" spans="1:15" ht="43.35" customHeight="1">
      <c r="A24" s="25"/>
      <c r="B24" s="29"/>
      <c r="C24" s="7"/>
      <c r="D24" s="7"/>
      <c r="E24" s="5"/>
      <c r="F24" s="5"/>
      <c r="G24" s="5"/>
      <c r="H24" s="7"/>
      <c r="I24" s="7"/>
      <c r="J24" s="7"/>
      <c r="K24" s="7"/>
      <c r="L24" s="7"/>
      <c r="M24" s="7"/>
      <c r="N24" s="5"/>
      <c r="O24" s="5"/>
    </row>
    <row r="25" spans="1:15" ht="43.35" customHeight="1">
      <c r="A25" s="25"/>
      <c r="B25" s="29"/>
      <c r="C25" s="7"/>
      <c r="D25" s="7"/>
      <c r="E25" s="5"/>
      <c r="F25" s="5"/>
      <c r="G25" s="5"/>
      <c r="H25" s="7"/>
      <c r="I25" s="7"/>
      <c r="J25" s="7"/>
      <c r="K25" s="7"/>
      <c r="L25" s="7"/>
      <c r="M25" s="7"/>
      <c r="N25" s="5"/>
      <c r="O25" s="5"/>
    </row>
    <row r="26" spans="1:15" ht="43.35" customHeight="1">
      <c r="A26" s="25"/>
      <c r="B26" s="29"/>
      <c r="C26" s="7"/>
      <c r="D26" s="7"/>
      <c r="E26" s="5"/>
      <c r="F26" s="5"/>
      <c r="G26" s="5"/>
      <c r="H26" s="7"/>
      <c r="I26" s="7"/>
      <c r="J26" s="7"/>
      <c r="K26" s="7"/>
      <c r="L26" s="7"/>
      <c r="M26" s="7"/>
      <c r="N26" s="5"/>
      <c r="O26" s="5"/>
    </row>
    <row r="27" spans="1:15" ht="43.35" customHeight="1">
      <c r="A27" s="25"/>
      <c r="B27" s="29"/>
      <c r="C27" s="7"/>
      <c r="D27" s="7"/>
      <c r="E27" s="5"/>
      <c r="F27" s="5"/>
      <c r="G27" s="5"/>
      <c r="H27" s="7"/>
      <c r="I27" s="7"/>
      <c r="J27" s="7"/>
      <c r="K27" s="7"/>
      <c r="L27" s="7"/>
      <c r="M27" s="7"/>
      <c r="N27" s="5"/>
      <c r="O27" s="5"/>
    </row>
    <row r="28" spans="1:15" ht="43.35" customHeight="1">
      <c r="A28" s="25"/>
      <c r="B28" s="29"/>
      <c r="C28" s="7"/>
      <c r="D28" s="7"/>
      <c r="E28" s="5"/>
      <c r="F28" s="5"/>
      <c r="G28" s="5"/>
      <c r="H28" s="7"/>
      <c r="I28" s="16"/>
      <c r="J28" s="7"/>
      <c r="K28" s="7"/>
      <c r="L28" s="7"/>
      <c r="M28" s="7"/>
      <c r="N28" s="5"/>
      <c r="O28" s="5"/>
    </row>
    <row r="29" spans="1:15" ht="43.35" customHeight="1">
      <c r="A29" s="25"/>
      <c r="B29" s="29"/>
      <c r="C29" s="7"/>
      <c r="D29" s="7"/>
      <c r="E29" s="5"/>
      <c r="F29" s="5"/>
      <c r="G29" s="5"/>
      <c r="H29" s="7"/>
      <c r="I29" s="7"/>
      <c r="J29" s="7"/>
      <c r="K29" s="7"/>
      <c r="L29" s="7"/>
      <c r="M29" s="7"/>
      <c r="N29" s="5"/>
      <c r="O29" s="5"/>
    </row>
    <row r="30" spans="1:15" ht="43.35" customHeight="1">
      <c r="A30" s="25"/>
      <c r="B30" s="29"/>
      <c r="C30" s="7"/>
      <c r="D30" s="7"/>
      <c r="E30" s="5"/>
      <c r="F30" s="5"/>
      <c r="G30" s="5"/>
      <c r="H30" s="7"/>
      <c r="I30" s="7"/>
      <c r="J30" s="7"/>
      <c r="K30" s="7"/>
      <c r="L30" s="7"/>
      <c r="M30" s="7"/>
      <c r="N30" s="5"/>
      <c r="O30" s="5"/>
    </row>
    <row r="31" spans="1:15" ht="43.35" customHeight="1">
      <c r="A31" s="25"/>
      <c r="B31" s="29"/>
      <c r="C31" s="7"/>
      <c r="D31" s="7"/>
      <c r="E31" s="5"/>
      <c r="F31" s="5"/>
      <c r="G31" s="5"/>
      <c r="H31" s="7"/>
      <c r="I31" s="7"/>
      <c r="J31" s="7"/>
      <c r="K31" s="7"/>
      <c r="L31" s="7"/>
      <c r="M31" s="7"/>
      <c r="N31" s="5"/>
      <c r="O31" s="5"/>
    </row>
    <row r="32" spans="1:15" ht="43.35" customHeight="1">
      <c r="A32" s="25"/>
      <c r="B32" s="29"/>
      <c r="C32" s="7"/>
      <c r="D32" s="7"/>
      <c r="E32" s="5"/>
      <c r="F32" s="5"/>
      <c r="G32" s="5"/>
      <c r="H32" s="7"/>
      <c r="I32" s="7"/>
      <c r="J32" s="7"/>
      <c r="K32" s="7"/>
      <c r="L32" s="7"/>
      <c r="M32" s="7"/>
      <c r="N32" s="5"/>
      <c r="O32" s="5"/>
    </row>
    <row r="33" spans="1:15" ht="43.35" customHeight="1">
      <c r="A33" s="25"/>
      <c r="B33" s="29"/>
      <c r="C33" s="7"/>
      <c r="D33" s="7"/>
      <c r="E33" s="5"/>
      <c r="F33" s="5"/>
      <c r="G33" s="5"/>
      <c r="H33" s="7"/>
      <c r="I33" s="7"/>
      <c r="J33" s="7"/>
      <c r="K33" s="7"/>
      <c r="L33" s="7"/>
      <c r="M33" s="7"/>
      <c r="N33" s="5"/>
      <c r="O33" s="5"/>
    </row>
    <row r="34" spans="1:15" ht="43.35" customHeight="1">
      <c r="A34" s="25"/>
      <c r="B34" s="29"/>
      <c r="C34" s="7"/>
      <c r="D34" s="7"/>
      <c r="E34" s="5"/>
      <c r="F34" s="5"/>
      <c r="G34" s="5"/>
      <c r="H34" s="7"/>
      <c r="I34" s="7"/>
      <c r="J34" s="7"/>
      <c r="K34" s="7"/>
      <c r="L34" s="7"/>
      <c r="M34" s="7"/>
      <c r="N34" s="5"/>
      <c r="O34" s="5"/>
    </row>
    <row r="35" spans="1:15" ht="43.35" customHeight="1">
      <c r="A35" s="25"/>
      <c r="B35" s="29"/>
      <c r="C35" s="7"/>
      <c r="D35" s="7"/>
      <c r="E35" s="5"/>
      <c r="F35" s="5"/>
      <c r="G35" s="5"/>
      <c r="H35" s="7"/>
      <c r="I35" s="7"/>
      <c r="J35" s="7"/>
      <c r="K35" s="7"/>
      <c r="L35" s="7"/>
      <c r="M35" s="7"/>
      <c r="N35" s="5"/>
      <c r="O35" s="5"/>
    </row>
    <row r="36" spans="1:15" ht="43.35" customHeight="1">
      <c r="A36" s="25"/>
      <c r="B36" s="29"/>
      <c r="C36" s="7"/>
      <c r="D36" s="7"/>
      <c r="E36" s="5"/>
      <c r="F36" s="5"/>
      <c r="G36" s="5"/>
      <c r="H36" s="7"/>
      <c r="I36" s="7"/>
      <c r="J36" s="7"/>
      <c r="K36" s="7"/>
      <c r="L36" s="7"/>
      <c r="M36" s="7"/>
      <c r="N36" s="5"/>
      <c r="O36" s="5"/>
    </row>
    <row r="37" spans="1:15" ht="43.35" customHeight="1">
      <c r="A37" s="25"/>
      <c r="B37" s="29"/>
      <c r="C37" s="7"/>
      <c r="D37" s="7"/>
      <c r="E37" s="5"/>
      <c r="F37" s="5"/>
      <c r="G37" s="5"/>
      <c r="H37" s="7"/>
      <c r="I37" s="7"/>
      <c r="J37" s="7"/>
      <c r="K37" s="7"/>
      <c r="L37" s="7"/>
      <c r="M37" s="7"/>
      <c r="N37" s="5"/>
      <c r="O37" s="5"/>
    </row>
    <row r="38" spans="1:15" ht="43.35" customHeight="1">
      <c r="A38" s="25"/>
      <c r="B38" s="29"/>
      <c r="C38" s="7"/>
      <c r="D38" s="7"/>
      <c r="E38" s="5"/>
      <c r="F38" s="5"/>
      <c r="G38" s="5"/>
      <c r="H38" s="7"/>
      <c r="I38" s="7"/>
      <c r="J38" s="7"/>
      <c r="K38" s="7"/>
      <c r="L38" s="7"/>
      <c r="M38" s="7"/>
      <c r="N38" s="5"/>
      <c r="O38" s="5"/>
    </row>
    <row r="39" spans="1:15" ht="43.35" customHeight="1">
      <c r="A39" s="25"/>
      <c r="B39" s="29"/>
      <c r="C39" s="7"/>
      <c r="D39" s="7"/>
      <c r="E39" s="5"/>
      <c r="F39" s="5"/>
      <c r="G39" s="5"/>
      <c r="H39" s="7"/>
      <c r="I39" s="7"/>
      <c r="J39" s="7"/>
      <c r="K39" s="7"/>
      <c r="L39" s="7"/>
      <c r="M39" s="7"/>
      <c r="N39" s="5"/>
      <c r="O39" s="5"/>
    </row>
    <row r="40" spans="1:15" ht="43.35" customHeight="1">
      <c r="A40" s="25"/>
      <c r="B40" s="29"/>
      <c r="C40" s="7"/>
      <c r="D40" s="7"/>
      <c r="E40" s="5"/>
      <c r="F40" s="5"/>
      <c r="G40" s="5"/>
      <c r="H40" s="7"/>
      <c r="I40" s="7"/>
      <c r="J40" s="7"/>
      <c r="K40" s="7"/>
      <c r="L40" s="7"/>
      <c r="M40" s="7"/>
      <c r="N40" s="5"/>
      <c r="O40" s="5"/>
    </row>
    <row r="41" spans="1:15" ht="43.35" customHeight="1">
      <c r="A41" s="25"/>
      <c r="B41" s="29"/>
      <c r="C41" s="7"/>
      <c r="D41" s="7"/>
      <c r="E41" s="5"/>
      <c r="F41" s="5"/>
      <c r="G41" s="5"/>
      <c r="H41" s="7"/>
      <c r="I41" s="7"/>
      <c r="J41" s="7"/>
      <c r="K41" s="7"/>
      <c r="L41" s="7"/>
      <c r="M41" s="7"/>
      <c r="N41" s="5"/>
      <c r="O41" s="5"/>
    </row>
    <row r="42" spans="1:15" ht="43.35" customHeight="1">
      <c r="A42" s="25"/>
      <c r="B42" s="29"/>
      <c r="C42" s="7"/>
      <c r="D42" s="7"/>
      <c r="E42" s="5"/>
      <c r="F42" s="5"/>
      <c r="G42" s="5"/>
      <c r="H42" s="7"/>
      <c r="I42" s="7"/>
      <c r="J42" s="7"/>
      <c r="K42" s="7"/>
      <c r="L42" s="7"/>
      <c r="M42" s="7"/>
      <c r="N42" s="5"/>
      <c r="O42" s="5"/>
    </row>
    <row r="43" spans="1:15" ht="43.35" customHeight="1">
      <c r="A43" s="26"/>
      <c r="B43" s="30"/>
      <c r="C43" s="7"/>
      <c r="D43" s="12"/>
      <c r="E43" s="8"/>
      <c r="F43" s="8"/>
      <c r="G43" s="8"/>
      <c r="H43" s="12"/>
      <c r="I43" s="7"/>
      <c r="J43" s="7"/>
      <c r="K43" s="7"/>
      <c r="L43" s="7"/>
      <c r="M43" s="7"/>
      <c r="N43" s="8"/>
      <c r="O43" s="8"/>
    </row>
    <row r="44" spans="1:15" ht="43.35" customHeight="1">
      <c r="A44" s="26"/>
      <c r="B44" s="30"/>
      <c r="C44" s="7"/>
      <c r="D44" s="12"/>
      <c r="E44" s="8"/>
      <c r="F44" s="8"/>
      <c r="G44" s="8"/>
      <c r="H44" s="12"/>
      <c r="I44" s="7"/>
      <c r="J44" s="7"/>
      <c r="K44" s="7"/>
      <c r="L44" s="7"/>
      <c r="M44" s="7"/>
      <c r="N44" s="8"/>
      <c r="O44" s="8"/>
    </row>
    <row r="45" spans="1:15" ht="43.35" customHeight="1">
      <c r="A45" s="26"/>
      <c r="B45" s="30"/>
      <c r="C45" s="7"/>
      <c r="D45" s="12"/>
      <c r="E45" s="8"/>
      <c r="F45" s="8"/>
      <c r="G45" s="8"/>
      <c r="H45" s="12"/>
      <c r="I45" s="7"/>
      <c r="J45" s="7"/>
      <c r="K45" s="7"/>
      <c r="L45" s="7"/>
      <c r="M45" s="7"/>
      <c r="N45" s="8"/>
      <c r="O45" s="8"/>
    </row>
    <row r="46" spans="1:15" ht="43.35" customHeight="1">
      <c r="A46" s="26"/>
      <c r="B46" s="30"/>
      <c r="C46" s="7"/>
      <c r="D46" s="12"/>
      <c r="E46" s="8"/>
      <c r="F46" s="8"/>
      <c r="G46" s="8"/>
      <c r="H46" s="12"/>
      <c r="I46" s="7"/>
      <c r="J46" s="7"/>
      <c r="K46" s="7"/>
      <c r="L46" s="7"/>
      <c r="M46" s="7"/>
      <c r="N46" s="8"/>
      <c r="O46" s="8"/>
    </row>
    <row r="47" spans="1:15" ht="43.35" customHeight="1">
      <c r="A47" s="26"/>
      <c r="B47" s="30"/>
      <c r="C47" s="7"/>
      <c r="D47" s="12"/>
      <c r="E47" s="8"/>
      <c r="F47" s="8"/>
      <c r="G47" s="8"/>
      <c r="H47" s="12"/>
      <c r="I47" s="7"/>
      <c r="J47" s="7"/>
      <c r="K47" s="7"/>
      <c r="L47" s="7"/>
      <c r="M47" s="7"/>
      <c r="N47" s="8"/>
      <c r="O47" s="8"/>
    </row>
    <row r="48" spans="1:15" ht="43.35" customHeight="1">
      <c r="A48" s="26"/>
      <c r="B48" s="30"/>
      <c r="C48" s="7"/>
      <c r="D48" s="12"/>
      <c r="E48" s="8"/>
      <c r="F48" s="8"/>
      <c r="G48" s="8"/>
      <c r="H48" s="12"/>
      <c r="I48" s="16"/>
      <c r="J48" s="16"/>
      <c r="K48" s="7"/>
      <c r="L48" s="7"/>
      <c r="M48" s="7"/>
      <c r="N48" s="8"/>
      <c r="O48" s="8"/>
    </row>
    <row r="49" spans="1:15" ht="43.35" customHeight="1">
      <c r="A49" s="26"/>
      <c r="B49" s="30"/>
      <c r="C49" s="7"/>
      <c r="D49" s="12"/>
      <c r="E49" s="8"/>
      <c r="F49" s="8"/>
      <c r="G49" s="8"/>
      <c r="H49" s="12"/>
      <c r="I49" s="7"/>
      <c r="J49" s="7"/>
      <c r="K49" s="7"/>
      <c r="L49" s="7"/>
      <c r="M49" s="7"/>
      <c r="N49" s="8"/>
      <c r="O49" s="8"/>
    </row>
    <row r="50" spans="1:15" ht="43.35" customHeight="1">
      <c r="A50" s="26"/>
      <c r="B50" s="30"/>
      <c r="C50" s="7"/>
      <c r="D50" s="12"/>
      <c r="E50" s="8"/>
      <c r="F50" s="8"/>
      <c r="G50" s="8"/>
      <c r="H50" s="12"/>
      <c r="I50" s="7"/>
      <c r="J50" s="7"/>
      <c r="K50" s="7"/>
      <c r="L50" s="7"/>
      <c r="M50" s="7"/>
      <c r="N50" s="8"/>
      <c r="O50" s="8"/>
    </row>
    <row r="51" spans="1:15" ht="43.35" customHeight="1">
      <c r="A51" s="27"/>
      <c r="B51" s="31"/>
      <c r="C51" s="15"/>
      <c r="D51" s="14"/>
      <c r="E51" s="9"/>
      <c r="F51" s="9"/>
      <c r="G51" s="9"/>
      <c r="H51" s="14"/>
      <c r="I51" s="15"/>
      <c r="J51" s="15"/>
      <c r="K51" s="15"/>
      <c r="L51" s="15"/>
      <c r="M51" s="15"/>
      <c r="N51" s="9"/>
      <c r="O51" s="9"/>
    </row>
    <row r="52" spans="1:15" ht="43.35" customHeight="1">
      <c r="A52" s="26"/>
      <c r="B52" s="30"/>
      <c r="C52" s="7"/>
      <c r="D52" s="12"/>
      <c r="E52" s="8"/>
      <c r="F52" s="8"/>
      <c r="G52" s="8"/>
      <c r="H52" s="12"/>
      <c r="I52" s="7"/>
      <c r="J52" s="7"/>
      <c r="K52" s="7"/>
      <c r="L52" s="7"/>
      <c r="M52" s="7"/>
      <c r="N52" s="8"/>
      <c r="O52" s="8"/>
    </row>
    <row r="53" spans="1:15" ht="43.35" customHeight="1">
      <c r="A53" s="26"/>
      <c r="B53" s="30"/>
      <c r="C53" s="7"/>
      <c r="D53" s="12"/>
      <c r="E53" s="8"/>
      <c r="F53" s="8"/>
      <c r="G53" s="8"/>
      <c r="H53" s="12"/>
      <c r="I53" s="7"/>
      <c r="J53" s="7"/>
      <c r="K53" s="7"/>
      <c r="L53" s="7"/>
      <c r="M53" s="7"/>
      <c r="N53" s="8"/>
      <c r="O53" s="8"/>
    </row>
    <row r="54" spans="1:15" ht="43.35" customHeight="1">
      <c r="A54" s="26"/>
      <c r="B54" s="30"/>
      <c r="C54" s="7"/>
      <c r="D54" s="12"/>
      <c r="E54" s="8"/>
      <c r="F54" s="8"/>
      <c r="G54" s="8"/>
      <c r="H54" s="12"/>
      <c r="I54" s="7"/>
      <c r="J54" s="7"/>
      <c r="K54" s="7"/>
      <c r="L54" s="7"/>
      <c r="M54" s="7"/>
      <c r="N54" s="8"/>
      <c r="O54" s="8"/>
    </row>
    <row r="55" spans="1:15" ht="43.35" customHeight="1">
      <c r="A55" s="26"/>
      <c r="B55" s="30"/>
      <c r="C55" s="7"/>
      <c r="D55" s="12"/>
      <c r="E55" s="8"/>
      <c r="F55" s="8"/>
      <c r="G55" s="8"/>
      <c r="H55" s="12"/>
      <c r="I55" s="7"/>
      <c r="J55" s="7"/>
      <c r="K55" s="7"/>
      <c r="L55" s="7"/>
      <c r="M55" s="7"/>
      <c r="N55" s="8"/>
      <c r="O55" s="8"/>
    </row>
    <row r="56" spans="1:15" ht="43.35" customHeight="1">
      <c r="A56" s="26"/>
      <c r="B56" s="30"/>
      <c r="C56" s="7"/>
      <c r="D56" s="12"/>
      <c r="E56" s="8"/>
      <c r="F56" s="8"/>
      <c r="G56" s="8"/>
      <c r="H56" s="12"/>
      <c r="I56" s="7"/>
      <c r="J56" s="7"/>
      <c r="K56" s="7"/>
      <c r="L56" s="7"/>
      <c r="M56" s="7"/>
      <c r="N56" s="8"/>
      <c r="O56" s="8"/>
    </row>
    <row r="57" spans="1:15" ht="43.35" customHeight="1">
      <c r="A57" s="26"/>
      <c r="B57" s="30"/>
      <c r="C57" s="7"/>
      <c r="D57" s="12"/>
      <c r="E57" s="8"/>
      <c r="F57" s="8"/>
      <c r="G57" s="8"/>
      <c r="H57" s="12"/>
      <c r="I57" s="7"/>
      <c r="J57" s="7"/>
      <c r="K57" s="7"/>
      <c r="L57" s="7"/>
      <c r="M57" s="7"/>
      <c r="N57" s="8"/>
      <c r="O57" s="8"/>
    </row>
    <row r="58" spans="1:15" ht="43.35" customHeight="1">
      <c r="A58" s="26"/>
      <c r="B58" s="30"/>
      <c r="C58" s="7"/>
      <c r="D58" s="12"/>
      <c r="E58" s="8"/>
      <c r="F58" s="8"/>
      <c r="G58" s="8"/>
      <c r="H58" s="12"/>
      <c r="I58" s="7"/>
      <c r="J58" s="7"/>
      <c r="K58" s="7"/>
      <c r="L58" s="7"/>
      <c r="M58" s="7"/>
      <c r="N58" s="8"/>
      <c r="O58" s="8"/>
    </row>
    <row r="59" spans="1:15" ht="43.35" customHeight="1">
      <c r="A59" s="26"/>
      <c r="B59" s="30"/>
      <c r="C59" s="7"/>
      <c r="D59" s="12"/>
      <c r="E59" s="8"/>
      <c r="F59" s="8"/>
      <c r="G59" s="8"/>
      <c r="H59" s="12"/>
      <c r="I59" s="7"/>
      <c r="J59" s="7"/>
      <c r="K59" s="7"/>
      <c r="L59" s="7"/>
      <c r="M59" s="7"/>
      <c r="N59" s="8"/>
      <c r="O59" s="8"/>
    </row>
    <row r="60" spans="1:15" ht="43.35" customHeight="1">
      <c r="A60" s="26"/>
      <c r="B60" s="30"/>
      <c r="C60" s="7"/>
      <c r="D60" s="12"/>
      <c r="E60" s="8"/>
      <c r="F60" s="8"/>
      <c r="G60" s="8"/>
      <c r="H60" s="12"/>
      <c r="I60" s="7"/>
      <c r="J60" s="7"/>
      <c r="K60" s="7"/>
      <c r="L60" s="7"/>
      <c r="M60" s="7"/>
      <c r="N60" s="8"/>
      <c r="O60" s="8"/>
    </row>
    <row r="61" spans="1:15" ht="43.35" customHeight="1">
      <c r="A61" s="26"/>
      <c r="B61" s="30"/>
      <c r="C61" s="7"/>
      <c r="D61" s="12"/>
      <c r="E61" s="8"/>
      <c r="F61" s="8"/>
      <c r="G61" s="8"/>
      <c r="H61" s="12"/>
      <c r="I61" s="7"/>
      <c r="J61" s="7"/>
      <c r="K61" s="7"/>
      <c r="L61" s="7"/>
      <c r="M61" s="7"/>
      <c r="N61" s="8"/>
      <c r="O61" s="8"/>
    </row>
    <row r="62" spans="1:15" ht="43.35" customHeight="1">
      <c r="A62" s="26"/>
      <c r="B62" s="30"/>
      <c r="C62" s="7"/>
      <c r="D62" s="12"/>
      <c r="E62" s="8"/>
      <c r="F62" s="8"/>
      <c r="G62" s="8"/>
      <c r="H62" s="12"/>
      <c r="I62" s="7"/>
      <c r="J62" s="7"/>
      <c r="K62" s="7"/>
      <c r="L62" s="7"/>
      <c r="M62" s="7"/>
      <c r="N62" s="8"/>
      <c r="O62" s="8"/>
    </row>
    <row r="63" spans="1:15" ht="43.35" customHeight="1">
      <c r="A63" s="26"/>
      <c r="B63" s="30"/>
      <c r="C63" s="7"/>
      <c r="D63" s="12"/>
      <c r="E63" s="8"/>
      <c r="F63" s="8"/>
      <c r="G63" s="8"/>
      <c r="H63" s="12"/>
      <c r="I63" s="7"/>
      <c r="J63" s="7"/>
      <c r="K63" s="7"/>
      <c r="L63" s="7"/>
      <c r="M63" s="7"/>
      <c r="N63" s="8"/>
      <c r="O63" s="8"/>
    </row>
    <row r="64" spans="1:15" ht="43.35" customHeight="1">
      <c r="A64" s="26"/>
      <c r="B64" s="30"/>
      <c r="C64" s="7"/>
      <c r="D64" s="12"/>
      <c r="E64" s="8"/>
      <c r="F64" s="8"/>
      <c r="G64" s="8"/>
      <c r="H64" s="12"/>
      <c r="I64" s="7"/>
      <c r="J64" s="7"/>
      <c r="K64" s="7"/>
      <c r="L64" s="7"/>
      <c r="M64" s="7"/>
      <c r="N64" s="8"/>
      <c r="O64" s="8"/>
    </row>
    <row r="65" spans="1:15" ht="43.35" customHeight="1">
      <c r="A65" s="26"/>
      <c r="B65" s="30"/>
      <c r="C65" s="7"/>
      <c r="D65" s="12"/>
      <c r="E65" s="8"/>
      <c r="F65" s="8"/>
      <c r="G65" s="8"/>
      <c r="H65" s="12"/>
      <c r="I65" s="7"/>
      <c r="J65" s="7"/>
      <c r="K65" s="7"/>
      <c r="L65" s="7"/>
      <c r="M65" s="7"/>
      <c r="N65" s="8"/>
      <c r="O65" s="8"/>
    </row>
    <row r="66" spans="1:15" ht="43.35" customHeight="1">
      <c r="A66" s="26"/>
      <c r="B66" s="30"/>
      <c r="C66" s="7"/>
      <c r="D66" s="12"/>
      <c r="E66" s="8"/>
      <c r="F66" s="8"/>
      <c r="G66" s="8"/>
      <c r="H66" s="12"/>
      <c r="I66" s="7"/>
      <c r="J66" s="7"/>
      <c r="K66" s="7"/>
      <c r="L66" s="7"/>
      <c r="M66" s="7"/>
      <c r="N66" s="8"/>
      <c r="O66" s="8"/>
    </row>
    <row r="67" spans="1:15" ht="43.35" customHeight="1">
      <c r="A67" s="26"/>
      <c r="B67" s="30"/>
      <c r="C67" s="7"/>
      <c r="D67" s="12"/>
      <c r="E67" s="8"/>
      <c r="F67" s="8"/>
      <c r="G67" s="8"/>
      <c r="H67" s="12"/>
      <c r="I67" s="7"/>
      <c r="J67" s="7"/>
      <c r="K67" s="7"/>
      <c r="L67" s="7"/>
      <c r="M67" s="7"/>
      <c r="N67" s="8"/>
      <c r="O67" s="8"/>
    </row>
    <row r="68" spans="1:15" ht="43.35" customHeight="1">
      <c r="A68" s="26"/>
      <c r="B68" s="30"/>
      <c r="C68" s="7"/>
      <c r="D68" s="12"/>
      <c r="E68" s="8"/>
      <c r="F68" s="8"/>
      <c r="G68" s="8"/>
      <c r="H68" s="12"/>
      <c r="I68" s="7"/>
      <c r="J68" s="7"/>
      <c r="K68" s="7"/>
      <c r="L68" s="7"/>
      <c r="M68" s="7"/>
      <c r="N68" s="8"/>
      <c r="O68" s="8"/>
    </row>
    <row r="69" spans="1:15" ht="43.35" customHeight="1">
      <c r="A69" s="26"/>
      <c r="B69" s="30"/>
      <c r="C69" s="7"/>
      <c r="D69" s="12"/>
      <c r="E69" s="8"/>
      <c r="F69" s="8"/>
      <c r="G69" s="8"/>
      <c r="H69" s="12"/>
      <c r="I69" s="7"/>
      <c r="J69" s="7"/>
      <c r="K69" s="7"/>
      <c r="L69" s="7"/>
      <c r="M69" s="7"/>
      <c r="N69" s="8"/>
      <c r="O69" s="8"/>
    </row>
    <row r="70" spans="1:15" ht="43.35" customHeight="1">
      <c r="A70" s="26"/>
      <c r="B70" s="30"/>
      <c r="C70" s="7"/>
      <c r="D70" s="12"/>
      <c r="E70" s="8"/>
      <c r="F70" s="8"/>
      <c r="G70" s="8"/>
      <c r="H70" s="12"/>
      <c r="I70" s="7"/>
      <c r="J70" s="7"/>
      <c r="K70" s="7"/>
      <c r="L70" s="7"/>
      <c r="M70" s="7"/>
      <c r="N70" s="8"/>
      <c r="O70" s="8"/>
    </row>
    <row r="71" spans="1:15" ht="43.35" customHeight="1">
      <c r="A71" s="26"/>
      <c r="B71" s="30"/>
      <c r="C71" s="7"/>
      <c r="D71" s="12"/>
      <c r="E71" s="8"/>
      <c r="F71" s="8"/>
      <c r="G71" s="8"/>
      <c r="H71" s="12"/>
      <c r="I71" s="7"/>
      <c r="J71" s="7"/>
      <c r="K71" s="7"/>
      <c r="L71" s="7"/>
      <c r="M71" s="7"/>
      <c r="N71" s="8"/>
      <c r="O71" s="8"/>
    </row>
    <row r="72" spans="1:15" ht="43.35" customHeight="1">
      <c r="A72" s="26"/>
      <c r="B72" s="30"/>
      <c r="C72" s="7"/>
      <c r="D72" s="12"/>
      <c r="E72" s="8"/>
      <c r="F72" s="8"/>
      <c r="G72" s="8"/>
      <c r="H72" s="12"/>
      <c r="I72" s="7"/>
      <c r="J72" s="7"/>
      <c r="K72" s="7"/>
      <c r="L72" s="7"/>
      <c r="M72" s="7"/>
      <c r="N72" s="8"/>
      <c r="O72" s="8"/>
    </row>
    <row r="73" spans="1:15" ht="43.35" customHeight="1">
      <c r="A73" s="26"/>
      <c r="B73" s="30"/>
      <c r="C73" s="7"/>
      <c r="D73" s="12"/>
      <c r="E73" s="8"/>
      <c r="F73" s="8"/>
      <c r="G73" s="8"/>
      <c r="H73" s="12"/>
      <c r="I73" s="7"/>
      <c r="J73" s="7"/>
      <c r="K73" s="7"/>
      <c r="L73" s="7"/>
      <c r="M73" s="7"/>
      <c r="N73" s="8"/>
      <c r="O73" s="8"/>
    </row>
    <row r="74" spans="1:15" ht="43.35" customHeight="1">
      <c r="A74" s="26"/>
      <c r="B74" s="30"/>
      <c r="C74" s="7"/>
      <c r="D74" s="12"/>
      <c r="E74" s="8"/>
      <c r="F74" s="8"/>
      <c r="G74" s="8"/>
      <c r="H74" s="12"/>
      <c r="I74" s="7"/>
      <c r="J74" s="7"/>
      <c r="K74" s="7"/>
      <c r="L74" s="7"/>
      <c r="M74" s="7"/>
      <c r="N74" s="8"/>
      <c r="O74" s="8"/>
    </row>
    <row r="75" spans="1:15" ht="43.35" customHeight="1">
      <c r="A75" s="26"/>
      <c r="B75" s="30"/>
      <c r="C75" s="7"/>
      <c r="D75" s="12"/>
      <c r="E75" s="8"/>
      <c r="F75" s="8"/>
      <c r="G75" s="8"/>
      <c r="H75" s="12"/>
      <c r="I75" s="7"/>
      <c r="J75" s="7"/>
      <c r="K75" s="7"/>
      <c r="L75" s="7"/>
      <c r="M75" s="7"/>
      <c r="N75" s="8"/>
      <c r="O75" s="8"/>
    </row>
    <row r="76" spans="1:15" ht="43.35" customHeight="1">
      <c r="A76" s="26"/>
      <c r="B76" s="30"/>
      <c r="C76" s="7"/>
      <c r="D76" s="12"/>
      <c r="E76" s="8"/>
      <c r="F76" s="8"/>
      <c r="G76" s="8"/>
      <c r="H76" s="12"/>
      <c r="I76" s="7"/>
      <c r="J76" s="7"/>
      <c r="K76" s="7"/>
      <c r="L76" s="7"/>
      <c r="M76" s="7"/>
      <c r="N76" s="8"/>
      <c r="O76" s="8"/>
    </row>
    <row r="77" spans="1:15" ht="43.35" customHeight="1">
      <c r="A77" s="26"/>
      <c r="B77" s="30"/>
      <c r="C77" s="7"/>
      <c r="D77" s="12"/>
      <c r="E77" s="8"/>
      <c r="F77" s="8"/>
      <c r="G77" s="8"/>
      <c r="H77" s="12"/>
      <c r="I77" s="7"/>
      <c r="J77" s="7"/>
      <c r="K77" s="7"/>
      <c r="L77" s="7"/>
      <c r="M77" s="7"/>
      <c r="N77" s="8"/>
      <c r="O77" s="8"/>
    </row>
    <row r="78" spans="1:15" ht="43.35" customHeight="1">
      <c r="A78" s="26"/>
      <c r="B78" s="30"/>
      <c r="C78" s="7"/>
      <c r="D78" s="12"/>
      <c r="E78" s="8"/>
      <c r="F78" s="8"/>
      <c r="G78" s="8"/>
      <c r="H78" s="12"/>
      <c r="I78" s="7"/>
      <c r="J78" s="7"/>
      <c r="K78" s="7"/>
      <c r="L78" s="7"/>
      <c r="M78" s="7"/>
      <c r="N78" s="8"/>
      <c r="O78" s="8"/>
    </row>
    <row r="79" spans="1:15" ht="43.35" customHeight="1">
      <c r="A79" s="26"/>
      <c r="B79" s="30"/>
      <c r="C79" s="7"/>
      <c r="D79" s="12"/>
      <c r="E79" s="8"/>
      <c r="F79" s="8"/>
      <c r="G79" s="8"/>
      <c r="H79" s="12"/>
      <c r="I79" s="7"/>
      <c r="J79" s="7"/>
      <c r="K79" s="7"/>
      <c r="L79" s="7"/>
      <c r="M79" s="7"/>
      <c r="N79" s="8"/>
      <c r="O79" s="8"/>
    </row>
    <row r="80" spans="1:15" ht="43.35" customHeight="1">
      <c r="A80" s="26"/>
      <c r="B80" s="30"/>
      <c r="C80" s="7"/>
      <c r="D80" s="12"/>
      <c r="E80" s="8"/>
      <c r="F80" s="8"/>
      <c r="G80" s="8"/>
      <c r="H80" s="12"/>
      <c r="I80" s="7"/>
      <c r="J80" s="7"/>
      <c r="K80" s="7"/>
      <c r="L80" s="7"/>
      <c r="M80" s="7"/>
      <c r="N80" s="8"/>
      <c r="O80" s="8"/>
    </row>
    <row r="81" spans="1:15" ht="43.35" customHeight="1">
      <c r="A81" s="26"/>
      <c r="B81" s="30"/>
      <c r="C81" s="7"/>
      <c r="D81" s="12"/>
      <c r="E81" s="8"/>
      <c r="F81" s="8"/>
      <c r="G81" s="8"/>
      <c r="H81" s="12"/>
      <c r="I81" s="7"/>
      <c r="J81" s="7"/>
      <c r="K81" s="7"/>
      <c r="L81" s="7"/>
      <c r="M81" s="7"/>
      <c r="N81" s="8"/>
      <c r="O81" s="8"/>
    </row>
    <row r="82" spans="1:15" ht="43.35" customHeight="1">
      <c r="A82" s="26"/>
      <c r="B82" s="30"/>
      <c r="C82" s="7"/>
      <c r="D82" s="12"/>
      <c r="E82" s="8"/>
      <c r="F82" s="8"/>
      <c r="G82" s="8"/>
      <c r="H82" s="12"/>
      <c r="I82" s="7"/>
      <c r="J82" s="7"/>
      <c r="K82" s="7"/>
      <c r="L82" s="7"/>
      <c r="M82" s="7"/>
      <c r="N82" s="8"/>
      <c r="O82" s="8"/>
    </row>
    <row r="83" spans="1:15" ht="43.35" customHeight="1">
      <c r="A83" s="26"/>
      <c r="B83" s="30"/>
      <c r="C83" s="7"/>
      <c r="D83" s="12"/>
      <c r="E83" s="8"/>
      <c r="F83" s="8"/>
      <c r="G83" s="8"/>
      <c r="H83" s="12"/>
      <c r="I83" s="7"/>
      <c r="J83" s="7"/>
      <c r="K83" s="7"/>
      <c r="L83" s="7"/>
      <c r="M83" s="7"/>
      <c r="N83" s="8"/>
      <c r="O83" s="8"/>
    </row>
    <row r="84" spans="1:15" ht="43.35" customHeight="1">
      <c r="A84" s="26"/>
      <c r="B84" s="30"/>
      <c r="C84" s="7"/>
      <c r="D84" s="12"/>
      <c r="E84" s="8"/>
      <c r="F84" s="8"/>
      <c r="G84" s="8"/>
      <c r="H84" s="12"/>
      <c r="I84" s="7"/>
      <c r="J84" s="7"/>
      <c r="K84" s="7"/>
      <c r="L84" s="7"/>
      <c r="M84" s="7"/>
      <c r="N84" s="8"/>
      <c r="O84" s="8"/>
    </row>
    <row r="85" spans="1:15" ht="43.35" customHeight="1">
      <c r="A85" s="26"/>
      <c r="B85" s="30"/>
      <c r="C85" s="7"/>
      <c r="D85" s="12"/>
      <c r="E85" s="8"/>
      <c r="F85" s="8"/>
      <c r="G85" s="8"/>
      <c r="H85" s="12"/>
      <c r="I85" s="7"/>
      <c r="J85" s="7"/>
      <c r="K85" s="7"/>
      <c r="L85" s="7"/>
      <c r="M85" s="7"/>
      <c r="N85" s="8"/>
      <c r="O85" s="8"/>
    </row>
    <row r="86" spans="1:15" ht="43.35" customHeight="1">
      <c r="A86" s="26"/>
      <c r="B86" s="30"/>
      <c r="C86" s="7"/>
      <c r="D86" s="12"/>
      <c r="E86" s="8"/>
      <c r="F86" s="8"/>
      <c r="G86" s="8"/>
      <c r="H86" s="12"/>
      <c r="I86" s="7"/>
      <c r="J86" s="7"/>
      <c r="K86" s="7"/>
      <c r="L86" s="7"/>
      <c r="M86" s="7"/>
      <c r="N86" s="8"/>
      <c r="O86" s="8"/>
    </row>
    <row r="87" spans="1:15" ht="43.35" customHeight="1">
      <c r="A87" s="26"/>
      <c r="B87" s="30"/>
      <c r="C87" s="7"/>
      <c r="D87" s="12"/>
      <c r="E87" s="8"/>
      <c r="F87" s="8"/>
      <c r="G87" s="8"/>
      <c r="H87" s="12"/>
      <c r="I87" s="7"/>
      <c r="J87" s="7"/>
      <c r="K87" s="7"/>
      <c r="L87" s="7"/>
      <c r="M87" s="7"/>
      <c r="N87" s="8"/>
      <c r="O87" s="8"/>
    </row>
    <row r="88" spans="1:15" ht="43.35" customHeight="1">
      <c r="A88" s="26"/>
      <c r="B88" s="30"/>
      <c r="C88" s="7"/>
      <c r="D88" s="12"/>
      <c r="E88" s="8"/>
      <c r="F88" s="8"/>
      <c r="G88" s="8"/>
      <c r="H88" s="12"/>
      <c r="I88" s="7"/>
      <c r="J88" s="7"/>
      <c r="K88" s="7"/>
      <c r="L88" s="7"/>
      <c r="M88" s="7"/>
      <c r="N88" s="8"/>
      <c r="O88" s="8"/>
    </row>
    <row r="89" spans="1:15" ht="43.35" customHeight="1">
      <c r="A89" s="26"/>
      <c r="B89" s="30"/>
      <c r="C89" s="7"/>
      <c r="D89" s="12"/>
      <c r="E89" s="8"/>
      <c r="F89" s="8"/>
      <c r="G89" s="8"/>
      <c r="H89" s="12"/>
      <c r="I89" s="7"/>
      <c r="J89" s="7"/>
      <c r="K89" s="7"/>
      <c r="L89" s="7"/>
      <c r="M89" s="7"/>
      <c r="N89" s="8"/>
      <c r="O89" s="8"/>
    </row>
    <row r="90" spans="1:15" ht="43.35" customHeight="1">
      <c r="A90" s="26"/>
      <c r="B90" s="30"/>
      <c r="C90" s="7"/>
      <c r="D90" s="12"/>
      <c r="E90" s="8"/>
      <c r="F90" s="8"/>
      <c r="G90" s="8"/>
      <c r="H90" s="12"/>
      <c r="I90" s="7"/>
      <c r="J90" s="7"/>
      <c r="K90" s="7"/>
      <c r="L90" s="7"/>
      <c r="M90" s="7"/>
      <c r="N90" s="8"/>
      <c r="O90" s="8"/>
    </row>
    <row r="91" spans="1:15" ht="43.35" customHeight="1">
      <c r="A91" s="26"/>
      <c r="B91" s="30"/>
      <c r="C91" s="7"/>
      <c r="D91" s="12"/>
      <c r="E91" s="8"/>
      <c r="F91" s="8"/>
      <c r="G91" s="8"/>
      <c r="H91" s="12"/>
      <c r="I91" s="7"/>
      <c r="J91" s="7"/>
      <c r="K91" s="7"/>
      <c r="L91" s="7"/>
      <c r="M91" s="7"/>
      <c r="N91" s="8"/>
      <c r="O91" s="8"/>
    </row>
    <row r="92" spans="1:15" ht="43.35" customHeight="1">
      <c r="A92" s="26"/>
      <c r="B92" s="30"/>
      <c r="C92" s="7"/>
      <c r="D92" s="12"/>
      <c r="E92" s="8"/>
      <c r="F92" s="8"/>
      <c r="G92" s="8"/>
      <c r="H92" s="12"/>
      <c r="I92" s="7"/>
      <c r="J92" s="7"/>
      <c r="K92" s="7"/>
      <c r="L92" s="7"/>
      <c r="M92" s="7"/>
      <c r="N92" s="8"/>
      <c r="O92" s="8"/>
    </row>
    <row r="93" spans="1:15" ht="43.35" customHeight="1">
      <c r="A93" s="26"/>
      <c r="B93" s="30"/>
      <c r="C93" s="7"/>
      <c r="D93" s="12"/>
      <c r="E93" s="8"/>
      <c r="F93" s="8"/>
      <c r="G93" s="8"/>
      <c r="H93" s="12"/>
      <c r="I93" s="7"/>
      <c r="J93" s="7"/>
      <c r="K93" s="7"/>
      <c r="L93" s="7"/>
      <c r="M93" s="7"/>
      <c r="N93" s="8"/>
      <c r="O93" s="8"/>
    </row>
    <row r="94" spans="1:15" ht="43.35" customHeight="1">
      <c r="A94" s="26"/>
      <c r="B94" s="30"/>
      <c r="C94" s="7"/>
      <c r="D94" s="12"/>
      <c r="E94" s="8"/>
      <c r="F94" s="8"/>
      <c r="G94" s="8"/>
      <c r="H94" s="12"/>
      <c r="I94" s="7"/>
      <c r="J94" s="7"/>
      <c r="K94" s="7"/>
      <c r="L94" s="7"/>
      <c r="M94" s="7"/>
      <c r="N94" s="8"/>
      <c r="O94" s="8"/>
    </row>
    <row r="95" spans="1:15" ht="43.35" customHeight="1">
      <c r="A95" s="26"/>
      <c r="B95" s="30"/>
      <c r="C95" s="7"/>
      <c r="D95" s="12"/>
      <c r="E95" s="8"/>
      <c r="F95" s="8"/>
      <c r="G95" s="8"/>
      <c r="H95" s="12"/>
      <c r="I95" s="7"/>
      <c r="J95" s="7"/>
      <c r="K95" s="7"/>
      <c r="L95" s="7"/>
      <c r="M95" s="7"/>
      <c r="N95" s="8"/>
      <c r="O95" s="8"/>
    </row>
    <row r="96" spans="1:15" ht="43.35" customHeight="1">
      <c r="A96" s="26"/>
      <c r="B96" s="30"/>
      <c r="C96" s="7"/>
      <c r="D96" s="12"/>
      <c r="E96" s="8"/>
      <c r="F96" s="8"/>
      <c r="G96" s="8"/>
      <c r="H96" s="12"/>
      <c r="I96" s="7"/>
      <c r="J96" s="7"/>
      <c r="K96" s="7"/>
      <c r="L96" s="7"/>
      <c r="M96" s="7"/>
      <c r="N96" s="8"/>
      <c r="O96" s="8"/>
    </row>
    <row r="97" spans="1:15" ht="43.35" customHeight="1">
      <c r="A97" s="26"/>
      <c r="B97" s="30"/>
      <c r="C97" s="7"/>
      <c r="D97" s="12"/>
      <c r="E97" s="8"/>
      <c r="F97" s="8"/>
      <c r="G97" s="8"/>
      <c r="H97" s="12"/>
      <c r="I97" s="7"/>
      <c r="J97" s="7"/>
      <c r="K97" s="7"/>
      <c r="L97" s="7"/>
      <c r="M97" s="7"/>
      <c r="N97" s="8"/>
      <c r="O97" s="8"/>
    </row>
    <row r="98" spans="1:15" ht="43.35" customHeight="1">
      <c r="A98" s="26"/>
      <c r="B98" s="30"/>
      <c r="C98" s="7"/>
      <c r="D98" s="12"/>
      <c r="E98" s="8"/>
      <c r="F98" s="8"/>
      <c r="G98" s="8"/>
      <c r="H98" s="12"/>
      <c r="I98" s="7"/>
      <c r="J98" s="7"/>
      <c r="K98" s="7"/>
      <c r="L98" s="7"/>
      <c r="M98" s="7"/>
      <c r="N98" s="8"/>
      <c r="O98" s="8"/>
    </row>
    <row r="99" spans="1:15" ht="43.35" customHeight="1">
      <c r="A99" s="26"/>
      <c r="B99" s="30"/>
      <c r="C99" s="7"/>
      <c r="D99" s="12"/>
      <c r="E99" s="8"/>
      <c r="F99" s="8"/>
      <c r="G99" s="8"/>
      <c r="H99" s="12"/>
      <c r="I99" s="7"/>
      <c r="J99" s="7"/>
      <c r="K99" s="7"/>
      <c r="L99" s="7"/>
      <c r="M99" s="7"/>
      <c r="N99" s="8"/>
      <c r="O99" s="8"/>
    </row>
    <row r="100" spans="1:15" ht="43.35" customHeight="1">
      <c r="A100" s="26"/>
      <c r="B100" s="30"/>
      <c r="C100" s="7"/>
      <c r="D100" s="12"/>
      <c r="E100" s="8"/>
      <c r="F100" s="8"/>
      <c r="G100" s="8"/>
      <c r="H100" s="12"/>
      <c r="I100" s="7"/>
      <c r="J100" s="7"/>
      <c r="K100" s="7"/>
      <c r="L100" s="7"/>
      <c r="M100" s="7"/>
      <c r="N100" s="8"/>
      <c r="O100" s="8"/>
    </row>
    <row r="101" spans="1:15" ht="43.35" customHeight="1">
      <c r="A101" s="26"/>
      <c r="B101" s="30"/>
      <c r="C101" s="7"/>
      <c r="D101" s="12"/>
      <c r="E101" s="8"/>
      <c r="F101" s="8"/>
      <c r="G101" s="8"/>
      <c r="H101" s="12"/>
      <c r="I101" s="7"/>
      <c r="J101" s="7"/>
      <c r="K101" s="7"/>
      <c r="L101" s="7"/>
      <c r="M101" s="7"/>
      <c r="N101" s="8"/>
      <c r="O101" s="8"/>
    </row>
    <row r="102" spans="1:15" ht="43.35" customHeight="1">
      <c r="A102" s="26"/>
      <c r="B102" s="30"/>
      <c r="C102" s="7"/>
      <c r="D102" s="12"/>
      <c r="E102" s="8"/>
      <c r="F102" s="8"/>
      <c r="G102" s="8"/>
      <c r="H102" s="12"/>
      <c r="I102" s="7"/>
      <c r="J102" s="7"/>
      <c r="K102" s="7"/>
      <c r="L102" s="7"/>
      <c r="M102" s="7"/>
      <c r="N102" s="8"/>
      <c r="O102" s="8"/>
    </row>
    <row r="103" spans="1:15" ht="43.35" customHeight="1">
      <c r="A103" s="26"/>
      <c r="B103" s="30"/>
      <c r="C103" s="7"/>
      <c r="D103" s="12"/>
      <c r="E103" s="8"/>
      <c r="F103" s="8"/>
      <c r="G103" s="8"/>
      <c r="H103" s="12"/>
      <c r="I103" s="7"/>
      <c r="J103" s="7"/>
      <c r="K103" s="7"/>
      <c r="L103" s="7"/>
      <c r="M103" s="7"/>
      <c r="N103" s="8"/>
      <c r="O103" s="8"/>
    </row>
    <row r="104" spans="1:15" ht="43.35" customHeight="1">
      <c r="A104" s="26"/>
      <c r="B104" s="30"/>
      <c r="C104" s="7"/>
      <c r="D104" s="12"/>
      <c r="E104" s="8"/>
      <c r="F104" s="8"/>
      <c r="G104" s="8"/>
      <c r="H104" s="12"/>
      <c r="I104" s="7"/>
      <c r="J104" s="7"/>
      <c r="K104" s="7"/>
      <c r="L104" s="7"/>
      <c r="M104" s="7"/>
      <c r="N104" s="8"/>
      <c r="O104" s="8"/>
    </row>
    <row r="105" spans="1:15" ht="43.35" customHeight="1">
      <c r="A105" s="26"/>
      <c r="B105" s="30"/>
      <c r="C105" s="7"/>
      <c r="D105" s="12"/>
      <c r="E105" s="8"/>
      <c r="F105" s="8"/>
      <c r="G105" s="8"/>
      <c r="H105" s="12"/>
      <c r="I105" s="7"/>
      <c r="J105" s="7"/>
      <c r="K105" s="7"/>
      <c r="L105" s="7"/>
      <c r="M105" s="7"/>
      <c r="N105" s="8"/>
      <c r="O105" s="8"/>
    </row>
    <row r="106" spans="1:15" ht="43.35" customHeight="1">
      <c r="A106" s="26"/>
      <c r="B106" s="30"/>
      <c r="C106" s="7"/>
      <c r="D106" s="12"/>
      <c r="E106" s="8"/>
      <c r="F106" s="8"/>
      <c r="G106" s="8"/>
      <c r="H106" s="12"/>
      <c r="I106" s="7"/>
      <c r="J106" s="7"/>
      <c r="K106" s="7"/>
      <c r="L106" s="7"/>
      <c r="M106" s="7"/>
      <c r="N106" s="8"/>
      <c r="O106" s="8"/>
    </row>
    <row r="107" spans="1:15" ht="43.35" customHeight="1">
      <c r="A107" s="26"/>
      <c r="B107" s="30"/>
      <c r="C107" s="7"/>
      <c r="D107" s="12"/>
      <c r="E107" s="8"/>
      <c r="F107" s="8"/>
      <c r="G107" s="8"/>
      <c r="H107" s="12"/>
      <c r="I107" s="7"/>
      <c r="J107" s="7"/>
      <c r="K107" s="7"/>
      <c r="L107" s="7"/>
      <c r="M107" s="7"/>
      <c r="N107" s="8"/>
      <c r="O107" s="8"/>
    </row>
    <row r="108" spans="1:15" ht="43.35" customHeight="1">
      <c r="A108" s="26"/>
      <c r="B108" s="30"/>
      <c r="C108" s="7"/>
      <c r="D108" s="12"/>
      <c r="E108" s="8"/>
      <c r="F108" s="8"/>
      <c r="G108" s="8"/>
      <c r="H108" s="12"/>
      <c r="I108" s="7"/>
      <c r="J108" s="7"/>
      <c r="K108" s="7"/>
      <c r="L108" s="7"/>
      <c r="M108" s="7"/>
      <c r="N108" s="8"/>
      <c r="O108" s="8"/>
    </row>
    <row r="109" spans="1:15" ht="43.35" customHeight="1">
      <c r="A109" s="26"/>
      <c r="B109" s="30"/>
      <c r="C109" s="7"/>
      <c r="D109" s="12"/>
      <c r="E109" s="8"/>
      <c r="F109" s="8"/>
      <c r="G109" s="8"/>
      <c r="H109" s="12"/>
      <c r="I109" s="7"/>
      <c r="J109" s="7"/>
      <c r="K109" s="7"/>
      <c r="L109" s="7"/>
      <c r="M109" s="7"/>
      <c r="N109" s="8"/>
      <c r="O109" s="8"/>
    </row>
    <row r="110" spans="1:15" ht="43.35" customHeight="1">
      <c r="A110" s="26"/>
      <c r="B110" s="30"/>
      <c r="C110" s="7"/>
      <c r="D110" s="12"/>
      <c r="E110" s="8"/>
      <c r="F110" s="8"/>
      <c r="G110" s="8"/>
      <c r="H110" s="12"/>
      <c r="I110" s="7"/>
      <c r="J110" s="7"/>
      <c r="K110" s="7"/>
      <c r="L110" s="7"/>
      <c r="M110" s="7"/>
      <c r="N110" s="8"/>
      <c r="O110" s="8"/>
    </row>
    <row r="111" spans="1:15" ht="43.35" customHeight="1">
      <c r="A111" s="26"/>
      <c r="B111" s="30"/>
      <c r="C111" s="7"/>
      <c r="D111" s="12"/>
      <c r="E111" s="8"/>
      <c r="F111" s="8"/>
      <c r="G111" s="8"/>
      <c r="H111" s="12"/>
      <c r="I111" s="7"/>
      <c r="J111" s="7"/>
      <c r="K111" s="7"/>
      <c r="L111" s="7"/>
      <c r="M111" s="7"/>
      <c r="N111" s="8"/>
      <c r="O111" s="8"/>
    </row>
    <row r="112" spans="1:15" ht="43.35" customHeight="1">
      <c r="A112" s="26"/>
      <c r="B112" s="30"/>
      <c r="C112" s="7"/>
      <c r="D112" s="12"/>
      <c r="E112" s="8"/>
      <c r="F112" s="8"/>
      <c r="G112" s="8"/>
      <c r="H112" s="12"/>
      <c r="I112" s="7"/>
      <c r="J112" s="7"/>
      <c r="K112" s="7"/>
      <c r="L112" s="7"/>
      <c r="M112" s="7"/>
      <c r="N112" s="8"/>
      <c r="O112" s="8"/>
    </row>
    <row r="113" spans="1:15" ht="43.35" customHeight="1">
      <c r="A113" s="26"/>
      <c r="B113" s="30"/>
      <c r="C113" s="7"/>
      <c r="D113" s="12"/>
      <c r="E113" s="8"/>
      <c r="F113" s="8"/>
      <c r="G113" s="8"/>
      <c r="H113" s="12"/>
      <c r="I113" s="7"/>
      <c r="J113" s="7"/>
      <c r="K113" s="7"/>
      <c r="L113" s="7"/>
      <c r="M113" s="7"/>
      <c r="N113" s="8"/>
      <c r="O113" s="8"/>
    </row>
    <row r="114" spans="1:15" ht="43.35" customHeight="1">
      <c r="A114" s="26"/>
      <c r="B114" s="30"/>
      <c r="C114" s="7"/>
      <c r="D114" s="12"/>
      <c r="E114" s="8"/>
      <c r="F114" s="8"/>
      <c r="G114" s="8"/>
      <c r="H114" s="12"/>
      <c r="I114" s="7"/>
      <c r="J114" s="7"/>
      <c r="K114" s="7"/>
      <c r="L114" s="7"/>
      <c r="M114" s="7"/>
      <c r="N114" s="8"/>
      <c r="O114" s="8"/>
    </row>
    <row r="115" spans="1:15" ht="43.35" customHeight="1">
      <c r="A115" s="26"/>
      <c r="B115" s="30"/>
      <c r="C115" s="7"/>
      <c r="D115" s="12"/>
      <c r="E115" s="8"/>
      <c r="F115" s="8"/>
      <c r="G115" s="8"/>
      <c r="H115" s="12"/>
      <c r="I115" s="7"/>
      <c r="J115" s="7"/>
      <c r="K115" s="7"/>
      <c r="L115" s="7"/>
      <c r="M115" s="7"/>
      <c r="N115" s="8"/>
      <c r="O115" s="8"/>
    </row>
    <row r="116" spans="1:15" ht="43.35" customHeight="1">
      <c r="A116" s="26"/>
      <c r="B116" s="30"/>
      <c r="C116" s="7"/>
      <c r="D116" s="12"/>
      <c r="E116" s="8"/>
      <c r="F116" s="8"/>
      <c r="G116" s="8"/>
      <c r="H116" s="12"/>
      <c r="I116" s="7"/>
      <c r="J116" s="7"/>
      <c r="K116" s="7"/>
      <c r="L116" s="7"/>
      <c r="M116" s="7"/>
      <c r="N116" s="8"/>
      <c r="O116" s="8"/>
    </row>
    <row r="117" spans="1:15" ht="43.35" customHeight="1">
      <c r="A117" s="26"/>
      <c r="B117" s="30"/>
      <c r="C117" s="7"/>
      <c r="D117" s="12"/>
      <c r="E117" s="8"/>
      <c r="F117" s="8"/>
      <c r="G117" s="8"/>
      <c r="H117" s="12"/>
      <c r="I117" s="7"/>
      <c r="J117" s="7"/>
      <c r="K117" s="7"/>
      <c r="L117" s="7"/>
      <c r="M117" s="7"/>
      <c r="N117" s="8"/>
      <c r="O117" s="8"/>
    </row>
    <row r="118" spans="1:15" ht="43.35" customHeight="1">
      <c r="A118" s="26"/>
      <c r="B118" s="30"/>
      <c r="C118" s="7"/>
      <c r="D118" s="12"/>
      <c r="E118" s="8"/>
      <c r="F118" s="8"/>
      <c r="G118" s="8"/>
      <c r="H118" s="12"/>
      <c r="I118" s="7"/>
      <c r="J118" s="7"/>
      <c r="K118" s="7"/>
      <c r="L118" s="7"/>
      <c r="M118" s="7"/>
      <c r="N118" s="8"/>
      <c r="O118" s="8"/>
    </row>
    <row r="119" spans="1:15" ht="43.35" customHeight="1">
      <c r="A119" s="26"/>
      <c r="B119" s="30"/>
      <c r="C119" s="7"/>
      <c r="D119" s="12"/>
      <c r="E119" s="8"/>
      <c r="F119" s="8"/>
      <c r="G119" s="8"/>
      <c r="H119" s="12"/>
      <c r="I119" s="7"/>
      <c r="J119" s="7"/>
      <c r="K119" s="7"/>
      <c r="L119" s="7"/>
      <c r="M119" s="7"/>
      <c r="N119" s="8"/>
      <c r="O119" s="8"/>
    </row>
    <row r="120" spans="1:15" ht="43.35" customHeight="1">
      <c r="A120" s="26"/>
      <c r="B120" s="30"/>
      <c r="C120" s="7"/>
      <c r="D120" s="12"/>
      <c r="E120" s="8"/>
      <c r="F120" s="8"/>
      <c r="G120" s="8"/>
      <c r="H120" s="12"/>
      <c r="I120" s="7"/>
      <c r="J120" s="7"/>
      <c r="K120" s="7"/>
      <c r="L120" s="7"/>
      <c r="M120" s="7"/>
      <c r="N120" s="8"/>
      <c r="O120" s="8"/>
    </row>
    <row r="121" spans="1:15" ht="43.35" customHeight="1">
      <c r="A121" s="26"/>
      <c r="B121" s="30"/>
      <c r="C121" s="7"/>
      <c r="D121" s="12"/>
      <c r="E121" s="8"/>
      <c r="F121" s="8"/>
      <c r="G121" s="8"/>
      <c r="H121" s="12"/>
      <c r="I121" s="7"/>
      <c r="J121" s="7"/>
      <c r="K121" s="7"/>
      <c r="L121" s="7"/>
      <c r="M121" s="7"/>
      <c r="N121" s="8"/>
      <c r="O121" s="8"/>
    </row>
    <row r="122" spans="1:15" ht="43.35" customHeight="1">
      <c r="A122" s="26"/>
      <c r="B122" s="30"/>
      <c r="C122" s="7"/>
      <c r="D122" s="12"/>
      <c r="E122" s="8"/>
      <c r="F122" s="8"/>
      <c r="G122" s="8"/>
      <c r="H122" s="12"/>
      <c r="I122" s="7"/>
      <c r="J122" s="7"/>
      <c r="K122" s="7"/>
      <c r="L122" s="7"/>
      <c r="M122" s="7"/>
      <c r="N122" s="8"/>
      <c r="O122" s="8"/>
    </row>
    <row r="123" spans="1:15" ht="43.35" customHeight="1">
      <c r="A123" s="26"/>
      <c r="B123" s="30"/>
      <c r="C123" s="7"/>
      <c r="D123" s="12"/>
      <c r="E123" s="8"/>
      <c r="F123" s="8"/>
      <c r="G123" s="8"/>
      <c r="H123" s="12"/>
      <c r="I123" s="7"/>
      <c r="J123" s="7"/>
      <c r="K123" s="7"/>
      <c r="L123" s="7"/>
      <c r="M123" s="7"/>
      <c r="N123" s="8"/>
      <c r="O123" s="8"/>
    </row>
    <row r="124" spans="1:15" ht="43.35" customHeight="1">
      <c r="A124" s="26"/>
      <c r="B124" s="30"/>
      <c r="C124" s="7"/>
      <c r="D124" s="12"/>
      <c r="E124" s="8"/>
      <c r="F124" s="8"/>
      <c r="G124" s="8"/>
      <c r="H124" s="12"/>
      <c r="I124" s="7"/>
      <c r="J124" s="7"/>
      <c r="K124" s="7"/>
      <c r="L124" s="7"/>
      <c r="M124" s="7"/>
      <c r="N124" s="8"/>
      <c r="O124" s="8"/>
    </row>
    <row r="125" spans="1:15" ht="43.35" customHeight="1">
      <c r="A125" s="26"/>
      <c r="B125" s="30"/>
      <c r="C125" s="7"/>
      <c r="D125" s="12"/>
      <c r="E125" s="8"/>
      <c r="F125" s="8"/>
      <c r="G125" s="8"/>
      <c r="H125" s="12"/>
      <c r="I125" s="7"/>
      <c r="J125" s="7"/>
      <c r="K125" s="7"/>
      <c r="L125" s="7"/>
      <c r="M125" s="7"/>
      <c r="N125" s="8"/>
      <c r="O125" s="8"/>
    </row>
    <row r="126" spans="1:15" ht="43.35" customHeight="1">
      <c r="A126" s="26"/>
      <c r="B126" s="30"/>
      <c r="C126" s="7"/>
      <c r="D126" s="12"/>
      <c r="E126" s="8"/>
      <c r="F126" s="8"/>
      <c r="G126" s="8"/>
      <c r="H126" s="12"/>
      <c r="I126" s="7"/>
      <c r="J126" s="7"/>
      <c r="K126" s="7"/>
      <c r="L126" s="7"/>
      <c r="M126" s="7"/>
      <c r="N126" s="8"/>
      <c r="O126" s="8"/>
    </row>
    <row r="127" spans="1:15" ht="43.35" customHeight="1">
      <c r="A127" s="26"/>
      <c r="B127" s="30"/>
      <c r="C127" s="7"/>
      <c r="D127" s="12"/>
      <c r="E127" s="8"/>
      <c r="F127" s="8"/>
      <c r="G127" s="8"/>
      <c r="H127" s="12"/>
      <c r="I127" s="7"/>
      <c r="J127" s="7"/>
      <c r="K127" s="7"/>
      <c r="L127" s="7"/>
      <c r="M127" s="7"/>
      <c r="N127" s="8"/>
      <c r="O127" s="8"/>
    </row>
    <row r="128" spans="1:15" ht="43.35" customHeight="1">
      <c r="A128" s="26"/>
      <c r="B128" s="30"/>
      <c r="C128" s="7"/>
      <c r="D128" s="12"/>
      <c r="E128" s="8"/>
      <c r="F128" s="8"/>
      <c r="G128" s="8"/>
      <c r="H128" s="12"/>
      <c r="I128" s="7"/>
      <c r="J128" s="7"/>
      <c r="K128" s="7"/>
      <c r="L128" s="7"/>
      <c r="M128" s="7"/>
      <c r="N128" s="8"/>
      <c r="O128" s="8"/>
    </row>
    <row r="129" spans="1:15" ht="43.35" customHeight="1">
      <c r="A129" s="26"/>
      <c r="B129" s="30"/>
      <c r="C129" s="7"/>
      <c r="D129" s="12"/>
      <c r="E129" s="8"/>
      <c r="F129" s="8"/>
      <c r="G129" s="8"/>
      <c r="H129" s="12"/>
      <c r="I129" s="7"/>
      <c r="J129" s="7"/>
      <c r="K129" s="7"/>
      <c r="L129" s="7"/>
      <c r="M129" s="7"/>
      <c r="N129" s="8"/>
      <c r="O129" s="8"/>
    </row>
    <row r="130" spans="1:15" ht="43.35" customHeight="1">
      <c r="A130" s="26"/>
      <c r="B130" s="30"/>
      <c r="C130" s="7"/>
      <c r="D130" s="12"/>
      <c r="E130" s="8"/>
      <c r="F130" s="8"/>
      <c r="G130" s="8"/>
      <c r="H130" s="12"/>
      <c r="I130" s="7"/>
      <c r="J130" s="7"/>
      <c r="K130" s="7"/>
      <c r="L130" s="7"/>
      <c r="M130" s="7"/>
      <c r="N130" s="8"/>
      <c r="O130" s="8"/>
    </row>
    <row r="131" spans="1:15" ht="43.35" customHeight="1">
      <c r="A131" s="26"/>
      <c r="B131" s="30"/>
      <c r="C131" s="7"/>
      <c r="D131" s="12"/>
      <c r="E131" s="8"/>
      <c r="F131" s="8"/>
      <c r="G131" s="8"/>
      <c r="H131" s="12"/>
      <c r="I131" s="7"/>
      <c r="J131" s="7"/>
      <c r="K131" s="7"/>
      <c r="L131" s="7"/>
      <c r="M131" s="7"/>
      <c r="N131" s="8"/>
      <c r="O131" s="8"/>
    </row>
    <row r="132" spans="1:15" ht="43.35" customHeight="1">
      <c r="A132" s="26"/>
      <c r="B132" s="30"/>
      <c r="C132" s="7"/>
      <c r="D132" s="12"/>
      <c r="E132" s="8"/>
      <c r="F132" s="8"/>
      <c r="G132" s="8"/>
      <c r="H132" s="12"/>
      <c r="I132" s="7"/>
      <c r="J132" s="7"/>
      <c r="K132" s="7"/>
      <c r="L132" s="7"/>
      <c r="M132" s="7"/>
      <c r="N132" s="8"/>
      <c r="O132" s="8"/>
    </row>
    <row r="133" spans="1:15" ht="43.35" customHeight="1">
      <c r="A133" s="26"/>
      <c r="B133" s="30"/>
      <c r="C133" s="7"/>
      <c r="D133" s="12"/>
      <c r="E133" s="8"/>
      <c r="F133" s="8"/>
      <c r="G133" s="8"/>
      <c r="H133" s="12"/>
      <c r="I133" s="7"/>
      <c r="J133" s="7"/>
      <c r="K133" s="7"/>
      <c r="L133" s="7"/>
      <c r="M133" s="7"/>
      <c r="N133" s="8"/>
      <c r="O133" s="8"/>
    </row>
    <row r="134" spans="1:15" ht="43.35" customHeight="1">
      <c r="A134" s="26"/>
      <c r="B134" s="30"/>
      <c r="C134" s="7"/>
      <c r="D134" s="12"/>
      <c r="E134" s="8"/>
      <c r="F134" s="8"/>
      <c r="G134" s="8"/>
      <c r="H134" s="12"/>
      <c r="I134" s="7"/>
      <c r="J134" s="7"/>
      <c r="K134" s="7"/>
      <c r="L134" s="7"/>
      <c r="M134" s="7"/>
      <c r="N134" s="8"/>
      <c r="O134" s="8"/>
    </row>
    <row r="135" spans="1:15" ht="43.35" customHeight="1">
      <c r="A135" s="26"/>
      <c r="B135" s="30"/>
      <c r="C135" s="7"/>
      <c r="D135" s="12"/>
      <c r="E135" s="8"/>
      <c r="F135" s="8"/>
      <c r="G135" s="8"/>
      <c r="H135" s="12"/>
      <c r="I135" s="7"/>
      <c r="J135" s="7"/>
      <c r="K135" s="7"/>
      <c r="L135" s="7"/>
      <c r="M135" s="7"/>
      <c r="N135" s="8"/>
      <c r="O135" s="8"/>
    </row>
    <row r="136" spans="1:15" ht="43.35" customHeight="1">
      <c r="A136" s="26"/>
      <c r="B136" s="30"/>
      <c r="C136" s="7"/>
      <c r="D136" s="12"/>
      <c r="E136" s="8"/>
      <c r="F136" s="8"/>
      <c r="G136" s="8"/>
      <c r="H136" s="12"/>
      <c r="I136" s="7"/>
      <c r="J136" s="7"/>
      <c r="K136" s="7"/>
      <c r="L136" s="7"/>
      <c r="M136" s="7"/>
      <c r="N136" s="8"/>
      <c r="O136" s="8"/>
    </row>
    <row r="137" spans="1:15" ht="43.35" customHeight="1">
      <c r="A137" s="26"/>
      <c r="B137" s="30"/>
      <c r="C137" s="7"/>
      <c r="D137" s="12"/>
      <c r="E137" s="8"/>
      <c r="F137" s="8"/>
      <c r="G137" s="8"/>
      <c r="H137" s="12"/>
      <c r="I137" s="7"/>
      <c r="J137" s="7"/>
      <c r="K137" s="7"/>
      <c r="L137" s="7"/>
      <c r="M137" s="7"/>
      <c r="N137" s="8"/>
      <c r="O137" s="8"/>
    </row>
    <row r="138" spans="1:15" ht="43.35" customHeight="1">
      <c r="A138" s="26"/>
      <c r="B138" s="30"/>
      <c r="C138" s="7"/>
      <c r="D138" s="12"/>
      <c r="E138" s="8"/>
      <c r="F138" s="8"/>
      <c r="G138" s="8"/>
      <c r="H138" s="12"/>
      <c r="I138" s="7"/>
      <c r="J138" s="7"/>
      <c r="K138" s="7"/>
      <c r="L138" s="7"/>
      <c r="M138" s="7"/>
      <c r="N138" s="8"/>
      <c r="O138" s="8"/>
    </row>
    <row r="139" spans="1:15" ht="43.35" customHeight="1">
      <c r="A139" s="26"/>
      <c r="B139" s="30"/>
      <c r="C139" s="7"/>
      <c r="D139" s="12"/>
      <c r="E139" s="8"/>
      <c r="F139" s="8"/>
      <c r="G139" s="8"/>
      <c r="H139" s="12"/>
      <c r="I139" s="7"/>
      <c r="J139" s="7"/>
      <c r="K139" s="7"/>
      <c r="L139" s="7"/>
      <c r="M139" s="7"/>
      <c r="N139" s="8"/>
      <c r="O139" s="8"/>
    </row>
    <row r="140" spans="1:15" ht="43.35" customHeight="1">
      <c r="A140" s="26"/>
      <c r="B140" s="30"/>
      <c r="C140" s="7"/>
      <c r="D140" s="12"/>
      <c r="E140" s="8"/>
      <c r="F140" s="8"/>
      <c r="G140" s="8"/>
      <c r="H140" s="12"/>
      <c r="I140" s="7"/>
      <c r="J140" s="7"/>
      <c r="K140" s="7"/>
      <c r="L140" s="7"/>
      <c r="M140" s="7"/>
      <c r="N140" s="8"/>
      <c r="O140" s="8"/>
    </row>
    <row r="141" spans="1:15" ht="43.35" customHeight="1">
      <c r="A141" s="26"/>
      <c r="B141" s="30"/>
      <c r="C141" s="7"/>
      <c r="D141" s="12"/>
      <c r="E141" s="8"/>
      <c r="F141" s="8"/>
      <c r="G141" s="8"/>
      <c r="H141" s="12"/>
      <c r="I141" s="7"/>
      <c r="J141" s="7"/>
      <c r="K141" s="7"/>
      <c r="L141" s="7"/>
      <c r="M141" s="7"/>
      <c r="N141" s="8"/>
      <c r="O141" s="8"/>
    </row>
    <row r="142" spans="1:15" ht="43.35" customHeight="1">
      <c r="A142" s="26"/>
      <c r="B142" s="30"/>
      <c r="C142" s="7"/>
      <c r="D142" s="12"/>
      <c r="E142" s="8"/>
      <c r="F142" s="8"/>
      <c r="G142" s="8"/>
      <c r="H142" s="12"/>
      <c r="I142" s="7"/>
      <c r="J142" s="7"/>
      <c r="K142" s="7"/>
      <c r="L142" s="7"/>
      <c r="M142" s="7"/>
      <c r="N142" s="8"/>
      <c r="O142" s="8"/>
    </row>
    <row r="143" spans="1:15" ht="43.35" customHeight="1">
      <c r="A143" s="26"/>
      <c r="B143" s="30"/>
      <c r="C143" s="7"/>
      <c r="D143" s="12"/>
      <c r="E143" s="8"/>
      <c r="F143" s="8"/>
      <c r="G143" s="8"/>
      <c r="H143" s="12"/>
      <c r="I143" s="7"/>
      <c r="J143" s="7"/>
      <c r="K143" s="7"/>
      <c r="L143" s="7"/>
      <c r="M143" s="7"/>
      <c r="N143" s="8"/>
      <c r="O143" s="8"/>
    </row>
    <row r="144" spans="1:15" ht="43.35" customHeight="1">
      <c r="A144" s="26"/>
      <c r="B144" s="30"/>
      <c r="C144" s="7"/>
      <c r="D144" s="12"/>
      <c r="E144" s="8"/>
      <c r="F144" s="8"/>
      <c r="G144" s="8"/>
      <c r="H144" s="12"/>
      <c r="I144" s="7"/>
      <c r="J144" s="7"/>
      <c r="K144" s="7"/>
      <c r="L144" s="7"/>
      <c r="M144" s="7"/>
      <c r="N144" s="8"/>
      <c r="O144" s="8"/>
    </row>
    <row r="145" spans="1:15" ht="43.35" customHeight="1">
      <c r="A145" s="26"/>
      <c r="B145" s="30"/>
      <c r="C145" s="7"/>
      <c r="D145" s="12"/>
      <c r="E145" s="8"/>
      <c r="F145" s="8"/>
      <c r="G145" s="8"/>
      <c r="H145" s="12"/>
      <c r="I145" s="7"/>
      <c r="J145" s="7"/>
      <c r="K145" s="7"/>
      <c r="L145" s="7"/>
      <c r="M145" s="7"/>
      <c r="N145" s="8"/>
      <c r="O145" s="8"/>
    </row>
    <row r="146" spans="1:15" ht="43.35" customHeight="1">
      <c r="A146" s="26"/>
      <c r="B146" s="30"/>
      <c r="C146" s="7"/>
      <c r="D146" s="12"/>
      <c r="E146" s="8"/>
      <c r="F146" s="8"/>
      <c r="G146" s="8"/>
      <c r="H146" s="12"/>
      <c r="I146" s="7"/>
      <c r="J146" s="7"/>
      <c r="K146" s="7"/>
      <c r="L146" s="7"/>
      <c r="M146" s="7"/>
      <c r="N146" s="8"/>
      <c r="O146" s="8"/>
    </row>
    <row r="147" spans="1:15" ht="43.35" customHeight="1">
      <c r="A147" s="26"/>
      <c r="B147" s="30"/>
      <c r="C147" s="7"/>
      <c r="D147" s="12"/>
      <c r="E147" s="8"/>
      <c r="F147" s="8"/>
      <c r="G147" s="8"/>
      <c r="H147" s="12"/>
      <c r="I147" s="7"/>
      <c r="J147" s="7"/>
      <c r="K147" s="7"/>
      <c r="L147" s="7"/>
      <c r="M147" s="7"/>
      <c r="N147" s="8"/>
      <c r="O147" s="8"/>
    </row>
    <row r="148" spans="1:15" ht="43.35" customHeight="1">
      <c r="A148" s="26"/>
      <c r="B148" s="30"/>
      <c r="C148" s="7"/>
      <c r="D148" s="12"/>
      <c r="E148" s="8"/>
      <c r="F148" s="8"/>
      <c r="G148" s="8"/>
      <c r="H148" s="12"/>
      <c r="I148" s="7"/>
      <c r="J148" s="7"/>
      <c r="K148" s="7"/>
      <c r="L148" s="7"/>
      <c r="M148" s="7"/>
      <c r="N148" s="8"/>
      <c r="O148" s="8"/>
    </row>
    <row r="149" spans="1:15" ht="43.35" customHeight="1">
      <c r="A149" s="26"/>
      <c r="B149" s="30"/>
      <c r="C149" s="7"/>
      <c r="D149" s="12"/>
      <c r="E149" s="8"/>
      <c r="F149" s="8"/>
      <c r="G149" s="8"/>
      <c r="H149" s="12"/>
      <c r="I149" s="7"/>
      <c r="J149" s="7"/>
      <c r="K149" s="7"/>
      <c r="L149" s="7"/>
      <c r="M149" s="7"/>
      <c r="N149" s="8"/>
      <c r="O149" s="8"/>
    </row>
    <row r="150" spans="1:15" ht="43.35" customHeight="1">
      <c r="A150" s="26"/>
      <c r="B150" s="30"/>
      <c r="C150" s="7"/>
      <c r="D150" s="12"/>
      <c r="E150" s="8"/>
      <c r="F150" s="8"/>
      <c r="G150" s="8"/>
      <c r="H150" s="12"/>
      <c r="I150" s="7"/>
      <c r="J150" s="7"/>
      <c r="K150" s="7"/>
      <c r="L150" s="7"/>
      <c r="M150" s="7"/>
      <c r="N150" s="8"/>
      <c r="O150" s="8"/>
    </row>
    <row r="151" spans="1:15" ht="43.35" customHeight="1">
      <c r="A151" s="26"/>
      <c r="B151" s="30"/>
      <c r="C151" s="7"/>
      <c r="D151" s="12"/>
      <c r="E151" s="8"/>
      <c r="F151" s="8"/>
      <c r="G151" s="8"/>
      <c r="H151" s="12"/>
      <c r="I151" s="7"/>
      <c r="J151" s="7"/>
      <c r="K151" s="7"/>
      <c r="L151" s="7"/>
      <c r="M151" s="7"/>
      <c r="N151" s="8"/>
      <c r="O151" s="8"/>
    </row>
    <row r="152" spans="1:15" ht="43.35" customHeight="1">
      <c r="A152" s="26"/>
      <c r="B152" s="30"/>
      <c r="C152" s="7"/>
      <c r="D152" s="12"/>
      <c r="E152" s="8"/>
      <c r="F152" s="8"/>
      <c r="G152" s="8"/>
      <c r="H152" s="12"/>
      <c r="I152" s="7"/>
      <c r="J152" s="7"/>
      <c r="K152" s="7"/>
      <c r="L152" s="7"/>
      <c r="M152" s="7"/>
      <c r="N152" s="8"/>
      <c r="O152" s="8"/>
    </row>
    <row r="153" spans="1:15" ht="43.35" customHeight="1">
      <c r="A153" s="26"/>
      <c r="B153" s="30"/>
      <c r="C153" s="7"/>
      <c r="D153" s="12"/>
      <c r="E153" s="8"/>
      <c r="F153" s="8"/>
      <c r="G153" s="8"/>
      <c r="H153" s="12"/>
      <c r="I153" s="7"/>
      <c r="J153" s="7"/>
      <c r="K153" s="7"/>
      <c r="L153" s="7"/>
      <c r="M153" s="7"/>
      <c r="N153" s="8"/>
      <c r="O153" s="8"/>
    </row>
    <row r="154" spans="1:15" ht="43.35" customHeight="1">
      <c r="A154" s="26"/>
      <c r="B154" s="30"/>
      <c r="C154" s="7"/>
      <c r="D154" s="12"/>
      <c r="E154" s="8"/>
      <c r="F154" s="8"/>
      <c r="G154" s="8"/>
      <c r="H154" s="12"/>
      <c r="I154" s="7"/>
      <c r="J154" s="7"/>
      <c r="K154" s="7"/>
      <c r="L154" s="7"/>
      <c r="M154" s="7"/>
      <c r="N154" s="8"/>
      <c r="O154" s="8"/>
    </row>
    <row r="155" spans="1:15" ht="43.35" customHeight="1">
      <c r="A155" s="26"/>
      <c r="B155" s="30"/>
      <c r="C155" s="7"/>
      <c r="D155" s="12"/>
      <c r="E155" s="8"/>
      <c r="F155" s="8"/>
      <c r="G155" s="8"/>
      <c r="H155" s="12"/>
      <c r="I155" s="7"/>
      <c r="J155" s="7"/>
      <c r="K155" s="7"/>
      <c r="L155" s="7"/>
      <c r="M155" s="7"/>
      <c r="N155" s="8"/>
      <c r="O155" s="8"/>
    </row>
    <row r="156" spans="1:15" ht="43.35" customHeight="1">
      <c r="A156" s="26"/>
      <c r="B156" s="30"/>
      <c r="C156" s="7"/>
      <c r="D156" s="12"/>
      <c r="E156" s="8"/>
      <c r="F156" s="8"/>
      <c r="G156" s="8"/>
      <c r="H156" s="12"/>
      <c r="I156" s="7"/>
      <c r="J156" s="7"/>
      <c r="K156" s="7"/>
      <c r="L156" s="7"/>
      <c r="M156" s="7"/>
      <c r="N156" s="8"/>
      <c r="O156" s="8"/>
    </row>
    <row r="157" spans="1:15" ht="43.35" customHeight="1">
      <c r="A157" s="26"/>
      <c r="B157" s="30"/>
      <c r="C157" s="7"/>
      <c r="D157" s="12"/>
      <c r="E157" s="8"/>
      <c r="F157" s="8"/>
      <c r="G157" s="8"/>
      <c r="H157" s="12"/>
      <c r="I157" s="7"/>
      <c r="J157" s="7"/>
      <c r="K157" s="7"/>
      <c r="L157" s="7"/>
      <c r="M157" s="7"/>
      <c r="N157" s="8"/>
      <c r="O157" s="8"/>
    </row>
    <row r="158" spans="1:15" ht="43.35" customHeight="1">
      <c r="A158" s="26"/>
      <c r="B158" s="30"/>
      <c r="C158" s="7"/>
      <c r="D158" s="12"/>
      <c r="E158" s="8"/>
      <c r="F158" s="8"/>
      <c r="G158" s="8"/>
      <c r="H158" s="12"/>
      <c r="I158" s="7"/>
      <c r="J158" s="7"/>
      <c r="K158" s="7"/>
      <c r="L158" s="7"/>
      <c r="M158" s="7"/>
      <c r="N158" s="8"/>
      <c r="O158" s="8"/>
    </row>
    <row r="159" spans="1:15" ht="43.35" customHeight="1">
      <c r="A159" s="26"/>
      <c r="B159" s="30"/>
      <c r="C159" s="7"/>
      <c r="D159" s="12"/>
      <c r="E159" s="8"/>
      <c r="F159" s="8"/>
      <c r="G159" s="8"/>
      <c r="H159" s="12"/>
      <c r="I159" s="7"/>
      <c r="J159" s="7"/>
      <c r="K159" s="7"/>
      <c r="L159" s="7"/>
      <c r="M159" s="7"/>
      <c r="N159" s="8"/>
      <c r="O159" s="8"/>
    </row>
    <row r="160" spans="1:15" ht="43.35" customHeight="1">
      <c r="A160" s="26"/>
      <c r="B160" s="30"/>
      <c r="C160" s="7"/>
      <c r="D160" s="12"/>
      <c r="E160" s="8"/>
      <c r="F160" s="8"/>
      <c r="G160" s="8"/>
      <c r="H160" s="12"/>
      <c r="I160" s="7"/>
      <c r="J160" s="7"/>
      <c r="K160" s="7"/>
      <c r="L160" s="7"/>
      <c r="M160" s="7"/>
      <c r="N160" s="8"/>
      <c r="O160" s="8"/>
    </row>
    <row r="161" spans="1:15" ht="43.35" customHeight="1">
      <c r="A161" s="26"/>
      <c r="B161" s="30"/>
      <c r="C161" s="7"/>
      <c r="D161" s="12"/>
      <c r="E161" s="8"/>
      <c r="F161" s="8"/>
      <c r="G161" s="8"/>
      <c r="H161" s="8"/>
      <c r="I161" s="7"/>
      <c r="J161" s="7"/>
      <c r="K161" s="7"/>
      <c r="L161" s="7"/>
      <c r="M161" s="7"/>
      <c r="N161" s="8"/>
      <c r="O161" s="8"/>
    </row>
    <row r="162" spans="1:15" ht="43.35" customHeight="1">
      <c r="A162" s="26"/>
      <c r="B162" s="30"/>
      <c r="C162" s="7"/>
      <c r="D162" s="12"/>
      <c r="E162" s="8"/>
      <c r="F162" s="8"/>
      <c r="G162" s="8"/>
      <c r="H162" s="8"/>
      <c r="I162" s="7"/>
      <c r="J162" s="7"/>
      <c r="K162" s="7"/>
      <c r="L162" s="7"/>
      <c r="M162" s="7"/>
      <c r="N162" s="8"/>
      <c r="O162" s="8"/>
    </row>
    <row r="163" spans="1:15" ht="43.35" customHeight="1">
      <c r="A163" s="26"/>
      <c r="B163" s="30"/>
      <c r="C163" s="7"/>
      <c r="D163" s="12"/>
      <c r="E163" s="8"/>
      <c r="F163" s="8"/>
      <c r="G163" s="8"/>
      <c r="H163" s="8"/>
      <c r="I163" s="7"/>
      <c r="J163" s="7"/>
      <c r="K163" s="7"/>
      <c r="L163" s="7"/>
      <c r="M163" s="7"/>
      <c r="N163" s="8"/>
      <c r="O163" s="8"/>
    </row>
    <row r="164" spans="1:15" ht="43.35" customHeight="1">
      <c r="A164" s="26"/>
      <c r="B164" s="30"/>
      <c r="C164" s="7"/>
      <c r="D164" s="12"/>
      <c r="E164" s="8"/>
      <c r="F164" s="8"/>
      <c r="G164" s="8"/>
      <c r="H164" s="8"/>
      <c r="I164" s="7"/>
      <c r="J164" s="7"/>
      <c r="K164" s="7"/>
      <c r="L164" s="7"/>
      <c r="M164" s="7"/>
      <c r="N164" s="8"/>
      <c r="O164" s="8"/>
    </row>
    <row r="165" spans="1:15" ht="43.35" customHeight="1">
      <c r="A165" s="26"/>
      <c r="B165" s="30"/>
      <c r="C165" s="7"/>
      <c r="D165" s="12"/>
      <c r="E165" s="8"/>
      <c r="F165" s="8"/>
      <c r="G165" s="8"/>
      <c r="H165" s="8"/>
      <c r="I165" s="7"/>
      <c r="J165" s="7"/>
      <c r="K165" s="7"/>
      <c r="L165" s="7"/>
      <c r="M165" s="7"/>
      <c r="N165" s="8"/>
      <c r="O165" s="8"/>
    </row>
    <row r="166" spans="1:15" ht="43.35" customHeight="1">
      <c r="A166" s="26"/>
      <c r="B166" s="30"/>
      <c r="C166" s="7"/>
      <c r="D166" s="12"/>
      <c r="E166" s="8"/>
      <c r="F166" s="8"/>
      <c r="G166" s="8"/>
      <c r="H166" s="8"/>
      <c r="I166" s="7"/>
      <c r="J166" s="7"/>
      <c r="K166" s="7"/>
      <c r="L166" s="7"/>
      <c r="M166" s="7"/>
      <c r="N166" s="8"/>
      <c r="O166" s="8"/>
    </row>
    <row r="167" spans="1:15" ht="43.35" customHeight="1">
      <c r="A167" s="26"/>
      <c r="B167" s="30"/>
      <c r="C167" s="7"/>
      <c r="D167" s="12"/>
      <c r="E167" s="8"/>
      <c r="F167" s="8"/>
      <c r="G167" s="8"/>
      <c r="H167" s="8"/>
      <c r="I167" s="7"/>
      <c r="J167" s="7"/>
      <c r="K167" s="7"/>
      <c r="L167" s="7"/>
      <c r="M167" s="7"/>
      <c r="N167" s="8"/>
      <c r="O167" s="8"/>
    </row>
    <row r="168" spans="1:15" ht="43.35" customHeight="1">
      <c r="A168" s="26"/>
      <c r="B168" s="30"/>
      <c r="C168" s="7"/>
      <c r="D168" s="12"/>
      <c r="E168" s="8"/>
      <c r="F168" s="8"/>
      <c r="G168" s="8"/>
      <c r="H168" s="8"/>
      <c r="I168" s="7"/>
      <c r="J168" s="7"/>
      <c r="K168" s="7"/>
      <c r="L168" s="7"/>
      <c r="M168" s="7"/>
      <c r="N168" s="8"/>
      <c r="O168" s="8"/>
    </row>
    <row r="169" spans="1:15" ht="43.35" customHeight="1">
      <c r="A169" s="26"/>
      <c r="B169" s="30"/>
      <c r="C169" s="7"/>
      <c r="D169" s="12"/>
      <c r="E169" s="8"/>
      <c r="F169" s="8"/>
      <c r="G169" s="8"/>
      <c r="H169" s="8"/>
      <c r="I169" s="7"/>
      <c r="J169" s="7"/>
      <c r="K169" s="7"/>
      <c r="L169" s="7"/>
      <c r="M169" s="7"/>
      <c r="N169" s="8"/>
      <c r="O169" s="8"/>
    </row>
    <row r="170" spans="1:15" ht="43.35" customHeight="1">
      <c r="A170" s="26"/>
      <c r="B170" s="30"/>
      <c r="C170" s="7"/>
      <c r="D170" s="12"/>
      <c r="E170" s="8"/>
      <c r="F170" s="8"/>
      <c r="G170" s="8"/>
      <c r="H170" s="8"/>
      <c r="I170" s="7"/>
      <c r="J170" s="7"/>
      <c r="K170" s="7"/>
      <c r="L170" s="7"/>
      <c r="M170" s="7"/>
      <c r="N170" s="8"/>
      <c r="O170" s="8"/>
    </row>
    <row r="171" spans="1:15" ht="43.35" customHeight="1">
      <c r="A171" s="26"/>
      <c r="B171" s="30"/>
      <c r="C171" s="7"/>
      <c r="D171" s="12"/>
      <c r="E171" s="8"/>
      <c r="F171" s="8"/>
      <c r="G171" s="8"/>
      <c r="H171" s="8"/>
      <c r="I171" s="7"/>
      <c r="J171" s="7"/>
      <c r="K171" s="7"/>
      <c r="L171" s="7"/>
      <c r="M171" s="7"/>
      <c r="N171" s="8"/>
      <c r="O171" s="8"/>
    </row>
    <row r="172" spans="1:15" ht="43.35" customHeight="1">
      <c r="A172" s="26"/>
      <c r="B172" s="30"/>
      <c r="C172" s="7"/>
      <c r="D172" s="12"/>
      <c r="E172" s="8"/>
      <c r="F172" s="8"/>
      <c r="G172" s="8"/>
      <c r="H172" s="8"/>
      <c r="I172" s="7"/>
      <c r="J172" s="7"/>
      <c r="K172" s="7"/>
      <c r="L172" s="7"/>
      <c r="M172" s="7"/>
      <c r="N172" s="8"/>
      <c r="O172" s="8"/>
    </row>
    <row r="173" spans="1:15" ht="43.35" customHeight="1">
      <c r="A173" s="26"/>
      <c r="B173" s="30"/>
      <c r="C173" s="7"/>
      <c r="D173" s="12"/>
      <c r="E173" s="8"/>
      <c r="F173" s="8"/>
      <c r="G173" s="8"/>
      <c r="H173" s="8"/>
      <c r="I173" s="7"/>
      <c r="J173" s="7"/>
      <c r="K173" s="7"/>
      <c r="L173" s="7"/>
      <c r="M173" s="7"/>
      <c r="N173" s="8"/>
      <c r="O173" s="8"/>
    </row>
    <row r="174" spans="1:15" ht="43.35" customHeight="1">
      <c r="A174" s="26"/>
      <c r="B174" s="30"/>
      <c r="C174" s="7"/>
      <c r="D174" s="12"/>
      <c r="E174" s="8"/>
      <c r="F174" s="8"/>
      <c r="G174" s="8"/>
      <c r="H174" s="8"/>
      <c r="I174" s="7"/>
      <c r="J174" s="7"/>
      <c r="K174" s="7"/>
      <c r="L174" s="7"/>
      <c r="M174" s="7"/>
      <c r="N174" s="8"/>
      <c r="O174" s="8"/>
    </row>
    <row r="175" spans="1:15" ht="43.35" customHeight="1">
      <c r="A175" s="26"/>
      <c r="B175" s="30"/>
      <c r="C175" s="7"/>
      <c r="D175" s="12"/>
      <c r="E175" s="8"/>
      <c r="F175" s="8"/>
      <c r="G175" s="8"/>
      <c r="H175" s="8"/>
      <c r="I175" s="7"/>
      <c r="J175" s="7"/>
      <c r="K175" s="7"/>
      <c r="L175" s="7"/>
      <c r="M175" s="7"/>
      <c r="N175" s="8"/>
      <c r="O175" s="8"/>
    </row>
    <row r="176" spans="1:15" ht="43.35" customHeight="1">
      <c r="A176" s="26"/>
      <c r="B176" s="30"/>
      <c r="C176" s="7"/>
      <c r="D176" s="12"/>
      <c r="E176" s="8"/>
      <c r="F176" s="8"/>
      <c r="G176" s="8"/>
      <c r="H176" s="8"/>
      <c r="I176" s="7"/>
      <c r="J176" s="7"/>
      <c r="K176" s="7"/>
      <c r="L176" s="7"/>
      <c r="M176" s="7"/>
      <c r="N176" s="8"/>
      <c r="O176" s="8"/>
    </row>
    <row r="177" spans="1:15" ht="43.35" customHeight="1">
      <c r="A177" s="26"/>
      <c r="B177" s="30"/>
      <c r="C177" s="7"/>
      <c r="D177" s="12"/>
      <c r="E177" s="8"/>
      <c r="F177" s="8"/>
      <c r="G177" s="8"/>
      <c r="H177" s="8"/>
      <c r="I177" s="7"/>
      <c r="J177" s="7"/>
      <c r="K177" s="7"/>
      <c r="L177" s="7"/>
      <c r="M177" s="7"/>
      <c r="N177" s="8"/>
      <c r="O177" s="8"/>
    </row>
    <row r="178" spans="1:15" ht="43.35" customHeight="1">
      <c r="A178" s="26"/>
      <c r="B178" s="30"/>
      <c r="C178" s="7"/>
      <c r="D178" s="12"/>
      <c r="E178" s="8"/>
      <c r="F178" s="8"/>
      <c r="G178" s="8"/>
      <c r="H178" s="8"/>
      <c r="I178" s="7"/>
      <c r="J178" s="7"/>
      <c r="K178" s="7"/>
      <c r="L178" s="7"/>
      <c r="M178" s="7"/>
      <c r="N178" s="8"/>
      <c r="O178" s="8"/>
    </row>
    <row r="179" spans="1:15" ht="43.35" customHeight="1">
      <c r="A179" s="26"/>
      <c r="B179" s="30"/>
      <c r="C179" s="7"/>
      <c r="D179" s="12"/>
      <c r="E179" s="8"/>
      <c r="F179" s="8"/>
      <c r="G179" s="8"/>
      <c r="H179" s="8"/>
      <c r="I179" s="7"/>
      <c r="J179" s="7"/>
      <c r="K179" s="7"/>
      <c r="L179" s="7"/>
      <c r="M179" s="7"/>
      <c r="N179" s="8"/>
      <c r="O179" s="8"/>
    </row>
    <row r="180" spans="1:15" ht="43.35" customHeight="1">
      <c r="A180" s="26"/>
      <c r="B180" s="30"/>
      <c r="C180" s="7"/>
      <c r="D180" s="12"/>
      <c r="E180" s="8"/>
      <c r="F180" s="8"/>
      <c r="G180" s="8"/>
      <c r="H180" s="8"/>
      <c r="I180" s="7"/>
      <c r="J180" s="7"/>
      <c r="K180" s="7"/>
      <c r="L180" s="7"/>
      <c r="M180" s="7"/>
      <c r="N180" s="8"/>
      <c r="O180" s="8"/>
    </row>
    <row r="181" spans="1:15" ht="43.35" customHeight="1">
      <c r="A181" s="26"/>
      <c r="B181" s="30"/>
      <c r="C181" s="7"/>
      <c r="D181" s="12"/>
      <c r="E181" s="8"/>
      <c r="F181" s="8"/>
      <c r="G181" s="8"/>
      <c r="H181" s="8"/>
      <c r="I181" s="7"/>
      <c r="J181" s="7"/>
      <c r="K181" s="7"/>
      <c r="L181" s="7"/>
      <c r="M181" s="7"/>
      <c r="N181" s="8"/>
      <c r="O181" s="8"/>
    </row>
    <row r="182" spans="1:15" ht="43.35" customHeight="1">
      <c r="A182" s="26"/>
      <c r="B182" s="30"/>
      <c r="C182" s="7"/>
      <c r="D182" s="12"/>
      <c r="E182" s="8"/>
      <c r="F182" s="8"/>
      <c r="G182" s="8"/>
      <c r="H182" s="8"/>
      <c r="I182" s="7"/>
      <c r="J182" s="7"/>
      <c r="K182" s="7"/>
      <c r="L182" s="7"/>
      <c r="M182" s="7"/>
      <c r="N182" s="8"/>
      <c r="O182" s="8"/>
    </row>
    <row r="183" spans="1:15" ht="43.35" customHeight="1">
      <c r="A183" s="26"/>
      <c r="B183" s="30"/>
      <c r="C183" s="7"/>
      <c r="D183" s="12"/>
      <c r="E183" s="8"/>
      <c r="F183" s="8"/>
      <c r="G183" s="8"/>
      <c r="H183" s="8"/>
      <c r="I183" s="7"/>
      <c r="J183" s="7"/>
      <c r="K183" s="7"/>
      <c r="L183" s="7"/>
      <c r="M183" s="7"/>
      <c r="N183" s="8"/>
      <c r="O183" s="8"/>
    </row>
    <row r="184" spans="1:15" ht="43.35" customHeight="1">
      <c r="A184" s="26"/>
      <c r="B184" s="30"/>
      <c r="C184" s="7"/>
      <c r="D184" s="12"/>
      <c r="E184" s="8"/>
      <c r="F184" s="8"/>
      <c r="G184" s="8"/>
      <c r="H184" s="8"/>
      <c r="I184" s="7"/>
      <c r="J184" s="7"/>
      <c r="K184" s="7"/>
      <c r="L184" s="7"/>
      <c r="M184" s="7"/>
      <c r="N184" s="8"/>
      <c r="O184" s="8"/>
    </row>
    <row r="185" spans="1:15" ht="43.35" customHeight="1">
      <c r="A185" s="26"/>
      <c r="B185" s="30"/>
      <c r="C185" s="7"/>
      <c r="D185" s="12"/>
      <c r="E185" s="8"/>
      <c r="F185" s="8"/>
      <c r="G185" s="8"/>
      <c r="H185" s="8"/>
      <c r="I185" s="7"/>
      <c r="J185" s="7"/>
      <c r="K185" s="7"/>
      <c r="L185" s="7"/>
      <c r="M185" s="7"/>
      <c r="N185" s="8"/>
      <c r="O185" s="8"/>
    </row>
    <row r="186" spans="1:15" ht="43.35" customHeight="1">
      <c r="A186" s="26"/>
      <c r="B186" s="30"/>
      <c r="C186" s="7"/>
      <c r="D186" s="12"/>
      <c r="E186" s="8"/>
      <c r="F186" s="8"/>
      <c r="G186" s="8"/>
      <c r="H186" s="8"/>
      <c r="I186" s="7"/>
      <c r="J186" s="7"/>
      <c r="K186" s="7"/>
      <c r="L186" s="7"/>
      <c r="M186" s="7"/>
      <c r="N186" s="8"/>
      <c r="O186" s="8"/>
    </row>
    <row r="187" spans="1:15" ht="43.35" customHeight="1">
      <c r="A187" s="26"/>
      <c r="B187" s="30"/>
      <c r="C187" s="7"/>
      <c r="D187" s="12"/>
      <c r="E187" s="8"/>
      <c r="F187" s="8"/>
      <c r="G187" s="8"/>
      <c r="H187" s="8"/>
      <c r="I187" s="7"/>
      <c r="J187" s="7"/>
      <c r="K187" s="7"/>
      <c r="L187" s="7"/>
      <c r="M187" s="7"/>
      <c r="N187" s="8"/>
      <c r="O187" s="8"/>
    </row>
    <row r="188" spans="1:15" ht="43.35" customHeight="1">
      <c r="A188" s="26"/>
      <c r="B188" s="30"/>
      <c r="C188" s="7"/>
      <c r="D188" s="12"/>
      <c r="E188" s="8"/>
      <c r="F188" s="8"/>
      <c r="G188" s="8"/>
      <c r="H188" s="8"/>
      <c r="I188" s="7"/>
      <c r="J188" s="7"/>
      <c r="K188" s="7"/>
      <c r="L188" s="7"/>
      <c r="M188" s="7"/>
      <c r="N188" s="8"/>
      <c r="O188" s="8"/>
    </row>
    <row r="189" spans="1:15" ht="43.35" customHeight="1">
      <c r="A189" s="26"/>
      <c r="B189" s="30"/>
      <c r="C189" s="7"/>
      <c r="D189" s="12"/>
      <c r="E189" s="8"/>
      <c r="F189" s="8"/>
      <c r="G189" s="8"/>
      <c r="H189" s="8"/>
      <c r="I189" s="7"/>
      <c r="J189" s="7"/>
      <c r="K189" s="7"/>
      <c r="L189" s="7"/>
      <c r="M189" s="7"/>
      <c r="N189" s="8"/>
      <c r="O189" s="8"/>
    </row>
    <row r="190" spans="1:15" ht="43.35" customHeight="1">
      <c r="A190" s="26"/>
      <c r="B190" s="30"/>
      <c r="C190" s="7"/>
      <c r="D190" s="12"/>
      <c r="E190" s="8"/>
      <c r="F190" s="8"/>
      <c r="G190" s="8"/>
      <c r="H190" s="8"/>
      <c r="I190" s="7"/>
      <c r="J190" s="7"/>
      <c r="K190" s="7"/>
      <c r="L190" s="7"/>
      <c r="M190" s="7"/>
      <c r="N190" s="8"/>
      <c r="O190" s="8"/>
    </row>
    <row r="191" spans="1:15" ht="43.35" customHeight="1">
      <c r="A191" s="26"/>
      <c r="B191" s="30"/>
      <c r="C191" s="7"/>
      <c r="D191" s="12"/>
      <c r="E191" s="8"/>
      <c r="F191" s="8"/>
      <c r="G191" s="8"/>
      <c r="H191" s="8"/>
      <c r="I191" s="7"/>
      <c r="J191" s="7"/>
      <c r="K191" s="7"/>
      <c r="L191" s="7"/>
      <c r="M191" s="7"/>
      <c r="N191" s="8"/>
      <c r="O191" s="8"/>
    </row>
    <row r="192" spans="1:15" ht="43.35" customHeight="1">
      <c r="A192" s="26"/>
      <c r="B192" s="30"/>
      <c r="C192" s="7"/>
      <c r="D192" s="12"/>
      <c r="E192" s="8"/>
      <c r="F192" s="8"/>
      <c r="G192" s="8"/>
      <c r="H192" s="8"/>
      <c r="I192" s="7"/>
      <c r="J192" s="7"/>
      <c r="K192" s="7"/>
      <c r="L192" s="7"/>
      <c r="M192" s="7"/>
      <c r="N192" s="8"/>
      <c r="O192" s="8"/>
    </row>
    <row r="193" spans="1:15" ht="43.35" customHeight="1">
      <c r="A193" s="26"/>
      <c r="B193" s="30"/>
      <c r="C193" s="7"/>
      <c r="D193" s="12"/>
      <c r="E193" s="8"/>
      <c r="F193" s="8"/>
      <c r="G193" s="8"/>
      <c r="H193" s="8"/>
      <c r="I193" s="7"/>
      <c r="J193" s="7"/>
      <c r="K193" s="7"/>
      <c r="L193" s="7"/>
      <c r="M193" s="7"/>
      <c r="N193" s="8"/>
      <c r="O193" s="8"/>
    </row>
    <row r="194" spans="1:15" ht="43.35" customHeight="1">
      <c r="A194" s="26"/>
      <c r="B194" s="30"/>
      <c r="C194" s="7"/>
      <c r="D194" s="12"/>
      <c r="E194" s="8"/>
      <c r="F194" s="8"/>
      <c r="G194" s="8"/>
      <c r="H194" s="8"/>
      <c r="I194" s="7"/>
      <c r="J194" s="7"/>
      <c r="K194" s="7"/>
      <c r="L194" s="7"/>
      <c r="M194" s="7"/>
      <c r="N194" s="8"/>
      <c r="O194" s="8"/>
    </row>
    <row r="195" spans="1:15" ht="43.35" customHeight="1">
      <c r="A195" s="26"/>
      <c r="B195" s="30"/>
      <c r="C195" s="7"/>
      <c r="D195" s="12"/>
      <c r="E195" s="8"/>
      <c r="F195" s="8"/>
      <c r="G195" s="8"/>
      <c r="H195" s="8"/>
      <c r="I195" s="7"/>
      <c r="J195" s="7"/>
      <c r="K195" s="7"/>
      <c r="L195" s="7"/>
      <c r="M195" s="7"/>
      <c r="N195" s="8"/>
      <c r="O195" s="8"/>
    </row>
    <row r="196" spans="1:15" ht="43.35" customHeight="1">
      <c r="A196" s="26"/>
      <c r="B196" s="30"/>
      <c r="C196" s="7"/>
      <c r="D196" s="12"/>
      <c r="E196" s="8"/>
      <c r="F196" s="8"/>
      <c r="G196" s="8"/>
      <c r="H196" s="8"/>
      <c r="I196" s="7"/>
      <c r="J196" s="7"/>
      <c r="K196" s="7"/>
      <c r="L196" s="7"/>
      <c r="M196" s="7"/>
      <c r="N196" s="8"/>
      <c r="O196" s="8"/>
    </row>
    <row r="197" spans="1:15" ht="43.35" customHeight="1">
      <c r="A197" s="26"/>
      <c r="B197" s="30"/>
      <c r="C197" s="7"/>
      <c r="D197" s="12"/>
      <c r="E197" s="8"/>
      <c r="F197" s="8"/>
      <c r="G197" s="8"/>
      <c r="H197" s="8"/>
      <c r="I197" s="7"/>
      <c r="J197" s="7"/>
      <c r="K197" s="7"/>
      <c r="L197" s="7"/>
      <c r="M197" s="7"/>
      <c r="N197" s="8"/>
      <c r="O197" s="8"/>
    </row>
    <row r="198" spans="1:15" ht="43.35" customHeight="1">
      <c r="A198" s="26"/>
      <c r="B198" s="30"/>
      <c r="C198" s="7"/>
      <c r="D198" s="12"/>
      <c r="E198" s="8"/>
      <c r="F198" s="8"/>
      <c r="G198" s="8"/>
      <c r="H198" s="8"/>
      <c r="I198" s="7"/>
      <c r="J198" s="7"/>
      <c r="K198" s="7"/>
      <c r="L198" s="7"/>
      <c r="M198" s="7"/>
      <c r="N198" s="8"/>
      <c r="O198" s="8"/>
    </row>
    <row r="199" spans="1:15" ht="43.35" customHeight="1">
      <c r="A199" s="26"/>
      <c r="B199" s="30"/>
      <c r="C199" s="7"/>
      <c r="D199" s="12"/>
      <c r="E199" s="8"/>
      <c r="F199" s="8"/>
      <c r="G199" s="8"/>
      <c r="H199" s="8"/>
      <c r="I199" s="7"/>
      <c r="J199" s="7"/>
      <c r="K199" s="7"/>
      <c r="L199" s="7"/>
      <c r="M199" s="7"/>
      <c r="N199" s="8"/>
      <c r="O199" s="8"/>
    </row>
    <row r="200" spans="1:15" ht="43.35" customHeight="1">
      <c r="A200" s="26"/>
      <c r="B200" s="30"/>
      <c r="C200" s="7"/>
      <c r="D200" s="12"/>
      <c r="E200" s="8"/>
      <c r="F200" s="8"/>
      <c r="G200" s="8"/>
      <c r="H200" s="8"/>
      <c r="I200" s="7"/>
      <c r="J200" s="7"/>
      <c r="K200" s="7"/>
      <c r="L200" s="7"/>
      <c r="M200" s="7"/>
      <c r="N200" s="8"/>
      <c r="O200" s="8"/>
    </row>
    <row r="201" spans="1:15" ht="43.35" customHeight="1">
      <c r="A201" s="26"/>
      <c r="B201" s="30"/>
      <c r="C201" s="7"/>
      <c r="D201" s="12"/>
      <c r="E201" s="8"/>
      <c r="F201" s="8"/>
      <c r="G201" s="8"/>
      <c r="H201" s="8"/>
      <c r="I201" s="7"/>
      <c r="J201" s="7"/>
      <c r="K201" s="7"/>
      <c r="L201" s="7"/>
      <c r="M201" s="7"/>
      <c r="N201" s="8"/>
      <c r="O201" s="8"/>
    </row>
    <row r="202" spans="1:15" ht="43.35" customHeight="1">
      <c r="A202" s="26"/>
      <c r="B202" s="30"/>
      <c r="C202" s="7"/>
      <c r="D202" s="12"/>
      <c r="E202" s="8"/>
      <c r="F202" s="8"/>
      <c r="G202" s="8"/>
      <c r="H202" s="8"/>
      <c r="I202" s="7"/>
      <c r="J202" s="7"/>
      <c r="K202" s="7"/>
      <c r="L202" s="7"/>
      <c r="M202" s="7"/>
      <c r="N202" s="8"/>
      <c r="O202" s="8"/>
    </row>
    <row r="203" spans="1:15" ht="43.35" customHeight="1">
      <c r="A203" s="26"/>
      <c r="B203" s="30"/>
      <c r="C203" s="7"/>
      <c r="D203" s="12"/>
      <c r="E203" s="8"/>
      <c r="F203" s="8"/>
      <c r="G203" s="8"/>
      <c r="H203" s="8"/>
      <c r="I203" s="7"/>
      <c r="J203" s="7"/>
      <c r="K203" s="7"/>
      <c r="L203" s="7"/>
      <c r="M203" s="7"/>
      <c r="N203" s="8"/>
      <c r="O203" s="8"/>
    </row>
    <row r="204" spans="1:15" ht="43.35" customHeight="1">
      <c r="A204" s="26"/>
      <c r="B204" s="30"/>
      <c r="C204" s="7"/>
      <c r="D204" s="12"/>
      <c r="E204" s="8"/>
      <c r="F204" s="8"/>
      <c r="G204" s="8"/>
      <c r="H204" s="8"/>
      <c r="I204" s="7"/>
      <c r="J204" s="7"/>
      <c r="K204" s="7"/>
      <c r="L204" s="7"/>
      <c r="M204" s="7"/>
      <c r="N204" s="8"/>
      <c r="O204" s="8"/>
    </row>
    <row r="205" spans="1:15" ht="43.35" customHeight="1">
      <c r="A205" s="26"/>
      <c r="B205" s="30"/>
      <c r="C205" s="7"/>
      <c r="D205" s="12"/>
      <c r="E205" s="8"/>
      <c r="F205" s="8"/>
      <c r="G205" s="8"/>
      <c r="H205" s="8"/>
      <c r="I205" s="7"/>
      <c r="J205" s="7"/>
      <c r="K205" s="7"/>
      <c r="L205" s="7"/>
      <c r="M205" s="7"/>
      <c r="N205" s="8"/>
      <c r="O205" s="8"/>
    </row>
    <row r="206" spans="1:15" ht="43.35" customHeight="1">
      <c r="A206" s="26"/>
      <c r="B206" s="30"/>
      <c r="C206" s="7"/>
      <c r="D206" s="12"/>
      <c r="E206" s="8"/>
      <c r="F206" s="8"/>
      <c r="G206" s="8"/>
      <c r="H206" s="8"/>
      <c r="I206" s="7"/>
      <c r="J206" s="7"/>
      <c r="K206" s="7"/>
      <c r="L206" s="7"/>
      <c r="M206" s="7"/>
      <c r="N206" s="8"/>
      <c r="O206" s="8"/>
    </row>
    <row r="207" spans="1:15" ht="43.35" customHeight="1">
      <c r="A207" s="26"/>
      <c r="B207" s="30"/>
      <c r="C207" s="7"/>
      <c r="D207" s="12"/>
      <c r="E207" s="8"/>
      <c r="F207" s="8"/>
      <c r="G207" s="8"/>
      <c r="H207" s="8"/>
      <c r="I207" s="7"/>
      <c r="J207" s="7"/>
      <c r="K207" s="7"/>
      <c r="L207" s="7"/>
      <c r="M207" s="7"/>
      <c r="N207" s="8"/>
      <c r="O207" s="8"/>
    </row>
    <row r="208" spans="1:15" ht="43.35" customHeight="1">
      <c r="A208" s="26"/>
      <c r="B208" s="30"/>
      <c r="C208" s="7"/>
      <c r="D208" s="12"/>
      <c r="E208" s="8"/>
      <c r="F208" s="8"/>
      <c r="G208" s="8"/>
      <c r="H208" s="8"/>
      <c r="I208" s="7"/>
      <c r="J208" s="7"/>
      <c r="K208" s="7"/>
      <c r="L208" s="7"/>
      <c r="M208" s="7"/>
      <c r="N208" s="8"/>
      <c r="O208" s="8"/>
    </row>
    <row r="209" spans="1:15" ht="43.35" customHeight="1">
      <c r="A209" s="26"/>
      <c r="B209" s="30"/>
      <c r="C209" s="7"/>
      <c r="D209" s="12"/>
      <c r="E209" s="8"/>
      <c r="F209" s="8"/>
      <c r="G209" s="8"/>
      <c r="H209" s="8"/>
      <c r="I209" s="7"/>
      <c r="J209" s="7"/>
      <c r="K209" s="7"/>
      <c r="L209" s="7"/>
      <c r="M209" s="7"/>
      <c r="N209" s="8"/>
      <c r="O209" s="8"/>
    </row>
    <row r="210" spans="1:15" ht="43.35" customHeight="1">
      <c r="A210" s="26"/>
      <c r="B210" s="30"/>
      <c r="C210" s="7"/>
      <c r="D210" s="12"/>
      <c r="E210" s="8"/>
      <c r="F210" s="8"/>
      <c r="G210" s="8"/>
      <c r="H210" s="8"/>
      <c r="I210" s="7"/>
      <c r="J210" s="7"/>
      <c r="K210" s="7"/>
      <c r="L210" s="7"/>
      <c r="M210" s="7"/>
      <c r="N210" s="8"/>
      <c r="O210" s="8"/>
    </row>
    <row r="211" spans="1:15" ht="43.35" customHeight="1">
      <c r="A211" s="26"/>
      <c r="B211" s="30"/>
      <c r="C211" s="7"/>
      <c r="D211" s="12"/>
      <c r="E211" s="8"/>
      <c r="F211" s="8"/>
      <c r="G211" s="8"/>
      <c r="H211" s="8"/>
      <c r="I211" s="7"/>
      <c r="J211" s="7"/>
      <c r="K211" s="7"/>
      <c r="L211" s="7"/>
      <c r="M211" s="7"/>
      <c r="N211" s="8"/>
      <c r="O211" s="8"/>
    </row>
    <row r="212" spans="1:15" ht="43.35" customHeight="1">
      <c r="A212" s="26"/>
      <c r="B212" s="30"/>
      <c r="C212" s="7"/>
      <c r="D212" s="12"/>
      <c r="E212" s="8"/>
      <c r="F212" s="8"/>
      <c r="G212" s="8"/>
      <c r="H212" s="8"/>
      <c r="I212" s="7"/>
      <c r="J212" s="7"/>
      <c r="K212" s="7"/>
      <c r="L212" s="7"/>
      <c r="M212" s="7"/>
      <c r="N212" s="8"/>
      <c r="O212" s="8"/>
    </row>
    <row r="213" spans="1:15" ht="43.35" customHeight="1">
      <c r="A213" s="26"/>
      <c r="B213" s="30"/>
      <c r="C213" s="7"/>
      <c r="D213" s="12"/>
      <c r="E213" s="8"/>
      <c r="F213" s="8"/>
      <c r="G213" s="8"/>
      <c r="H213" s="8"/>
      <c r="I213" s="7"/>
      <c r="J213" s="7"/>
      <c r="K213" s="7"/>
      <c r="L213" s="7"/>
      <c r="M213" s="7"/>
      <c r="N213" s="8"/>
      <c r="O213" s="8"/>
    </row>
    <row r="214" spans="1:15" ht="43.35" customHeight="1">
      <c r="A214" s="26"/>
      <c r="B214" s="30"/>
      <c r="C214" s="7"/>
      <c r="D214" s="12"/>
      <c r="E214" s="8"/>
      <c r="F214" s="8"/>
      <c r="G214" s="8"/>
      <c r="H214" s="8"/>
      <c r="I214" s="7"/>
      <c r="J214" s="7"/>
      <c r="K214" s="7"/>
      <c r="L214" s="7"/>
      <c r="M214" s="7"/>
      <c r="N214" s="8"/>
      <c r="O214" s="8"/>
    </row>
    <row r="215" spans="1:15" ht="43.35" customHeight="1">
      <c r="A215" s="26"/>
      <c r="B215" s="30"/>
      <c r="C215" s="7"/>
      <c r="D215" s="12"/>
      <c r="E215" s="8"/>
      <c r="F215" s="8"/>
      <c r="G215" s="8"/>
      <c r="H215" s="8"/>
      <c r="I215" s="7"/>
      <c r="J215" s="7"/>
      <c r="K215" s="7"/>
      <c r="L215" s="7"/>
      <c r="M215" s="7"/>
      <c r="N215" s="8"/>
      <c r="O215" s="8"/>
    </row>
    <row r="216" spans="1:15" ht="43.35" customHeight="1">
      <c r="A216" s="26"/>
      <c r="B216" s="30"/>
      <c r="C216" s="7"/>
      <c r="D216" s="12"/>
      <c r="E216" s="8"/>
      <c r="F216" s="8"/>
      <c r="G216" s="8"/>
      <c r="H216" s="8"/>
      <c r="I216" s="7"/>
      <c r="J216" s="7"/>
      <c r="K216" s="7"/>
      <c r="L216" s="7"/>
      <c r="M216" s="7"/>
      <c r="N216" s="8"/>
      <c r="O216" s="8"/>
    </row>
    <row r="217" spans="1:15" ht="43.35" customHeight="1">
      <c r="A217" s="26"/>
      <c r="B217" s="30"/>
      <c r="C217" s="7"/>
      <c r="D217" s="12"/>
      <c r="E217" s="8"/>
      <c r="F217" s="8"/>
      <c r="G217" s="8"/>
      <c r="H217" s="8"/>
      <c r="I217" s="7"/>
      <c r="J217" s="7"/>
      <c r="K217" s="7"/>
      <c r="L217" s="7"/>
      <c r="M217" s="7"/>
      <c r="N217" s="8"/>
      <c r="O217" s="8"/>
    </row>
    <row r="218" spans="1:15" ht="43.35" customHeight="1">
      <c r="A218" s="26"/>
      <c r="B218" s="30"/>
      <c r="C218" s="7"/>
      <c r="D218" s="12"/>
      <c r="E218" s="8"/>
      <c r="F218" s="8"/>
      <c r="G218" s="8"/>
      <c r="H218" s="8"/>
      <c r="I218" s="7"/>
      <c r="J218" s="7"/>
      <c r="K218" s="7"/>
      <c r="L218" s="7"/>
      <c r="M218" s="7"/>
      <c r="N218" s="8"/>
      <c r="O218" s="8"/>
    </row>
    <row r="219" spans="1:15" ht="43.35" customHeight="1">
      <c r="A219" s="26"/>
      <c r="B219" s="30"/>
      <c r="C219" s="7"/>
      <c r="D219" s="12"/>
      <c r="E219" s="8"/>
      <c r="F219" s="8"/>
      <c r="G219" s="8"/>
      <c r="H219" s="8"/>
      <c r="I219" s="7"/>
      <c r="J219" s="7"/>
      <c r="K219" s="7"/>
      <c r="L219" s="7"/>
      <c r="M219" s="7"/>
      <c r="N219" s="8"/>
      <c r="O219" s="8"/>
    </row>
    <row r="220" spans="1:15" ht="43.35" customHeight="1">
      <c r="A220" s="26"/>
      <c r="B220" s="30"/>
      <c r="C220" s="7"/>
      <c r="D220" s="12"/>
      <c r="E220" s="8"/>
      <c r="F220" s="8"/>
      <c r="G220" s="8"/>
      <c r="H220" s="8"/>
      <c r="I220" s="7"/>
      <c r="J220" s="7"/>
      <c r="K220" s="7"/>
      <c r="L220" s="7"/>
      <c r="M220" s="7"/>
      <c r="N220" s="8"/>
      <c r="O220" s="8"/>
    </row>
    <row r="221" spans="1:15" ht="43.35" customHeight="1">
      <c r="A221" s="26"/>
      <c r="B221" s="30"/>
      <c r="C221" s="7"/>
      <c r="D221" s="12"/>
      <c r="E221" s="8"/>
      <c r="F221" s="8"/>
      <c r="G221" s="8"/>
      <c r="H221" s="8"/>
      <c r="I221" s="7"/>
      <c r="J221" s="7"/>
      <c r="K221" s="7"/>
      <c r="L221" s="7"/>
      <c r="M221" s="7"/>
      <c r="N221" s="8"/>
      <c r="O221" s="8"/>
    </row>
    <row r="222" spans="1:15" ht="43.35" customHeight="1">
      <c r="A222" s="26"/>
      <c r="B222" s="30"/>
      <c r="C222" s="7"/>
      <c r="D222" s="12"/>
      <c r="E222" s="8"/>
      <c r="F222" s="8"/>
      <c r="G222" s="8"/>
      <c r="H222" s="8"/>
      <c r="I222" s="7"/>
      <c r="J222" s="7"/>
      <c r="K222" s="7"/>
      <c r="L222" s="7"/>
      <c r="M222" s="7"/>
      <c r="N222" s="8"/>
      <c r="O222" s="8"/>
    </row>
    <row r="223" spans="1:15" ht="43.35" customHeight="1">
      <c r="A223" s="26"/>
      <c r="B223" s="30"/>
      <c r="C223" s="7"/>
      <c r="D223" s="12"/>
      <c r="E223" s="8"/>
      <c r="F223" s="8"/>
      <c r="G223" s="8"/>
      <c r="H223" s="8"/>
      <c r="I223" s="7"/>
      <c r="J223" s="7"/>
      <c r="K223" s="7"/>
      <c r="L223" s="7"/>
      <c r="M223" s="7"/>
      <c r="N223" s="8"/>
      <c r="O223" s="8"/>
    </row>
    <row r="224" spans="1:15" ht="43.35" customHeight="1">
      <c r="A224" s="26"/>
      <c r="B224" s="30"/>
      <c r="C224" s="7"/>
      <c r="D224" s="12"/>
      <c r="E224" s="8"/>
      <c r="F224" s="8"/>
      <c r="G224" s="8"/>
      <c r="H224" s="8"/>
      <c r="I224" s="7"/>
      <c r="J224" s="7"/>
      <c r="K224" s="7"/>
      <c r="L224" s="7"/>
      <c r="M224" s="7"/>
      <c r="N224" s="8"/>
      <c r="O224" s="8"/>
    </row>
    <row r="225" spans="1:15" ht="43.35" customHeight="1">
      <c r="A225" s="26"/>
      <c r="B225" s="30"/>
      <c r="C225" s="7"/>
      <c r="D225" s="12"/>
      <c r="E225" s="8"/>
      <c r="F225" s="8"/>
      <c r="G225" s="8"/>
      <c r="H225" s="8"/>
      <c r="I225" s="7"/>
      <c r="J225" s="7"/>
      <c r="K225" s="7"/>
      <c r="L225" s="7"/>
      <c r="M225" s="7"/>
      <c r="N225" s="8"/>
      <c r="O225" s="8"/>
    </row>
    <row r="226" spans="1:15" ht="43.35" customHeight="1">
      <c r="A226" s="26"/>
      <c r="B226" s="30"/>
      <c r="C226" s="7"/>
      <c r="D226" s="12"/>
      <c r="E226" s="8"/>
      <c r="F226" s="8"/>
      <c r="G226" s="8"/>
      <c r="H226" s="8"/>
      <c r="I226" s="7"/>
      <c r="J226" s="7"/>
      <c r="K226" s="7"/>
      <c r="L226" s="7"/>
      <c r="M226" s="7"/>
      <c r="N226" s="8"/>
      <c r="O226" s="8"/>
    </row>
    <row r="227" spans="1:15" ht="43.35" customHeight="1">
      <c r="A227" s="26"/>
      <c r="B227" s="30"/>
      <c r="C227" s="7"/>
      <c r="D227" s="12"/>
      <c r="E227" s="8"/>
      <c r="F227" s="8"/>
      <c r="G227" s="8"/>
      <c r="H227" s="8"/>
      <c r="I227" s="7"/>
      <c r="J227" s="7"/>
      <c r="K227" s="7"/>
      <c r="L227" s="7"/>
      <c r="M227" s="7"/>
      <c r="N227" s="8"/>
      <c r="O227" s="8"/>
    </row>
    <row r="228" spans="1:15" ht="43.35" customHeight="1">
      <c r="A228" s="26"/>
      <c r="B228" s="30"/>
      <c r="C228" s="7"/>
      <c r="D228" s="12"/>
      <c r="E228" s="8"/>
      <c r="F228" s="8"/>
      <c r="G228" s="8"/>
      <c r="H228" s="8"/>
      <c r="I228" s="7"/>
      <c r="J228" s="7"/>
      <c r="K228" s="7"/>
      <c r="L228" s="7"/>
      <c r="M228" s="7"/>
      <c r="N228" s="8"/>
      <c r="O228" s="8"/>
    </row>
    <row r="229" spans="1:15" ht="43.35" customHeight="1">
      <c r="A229" s="26"/>
      <c r="B229" s="30"/>
      <c r="C229" s="7"/>
      <c r="D229" s="12"/>
      <c r="E229" s="8"/>
      <c r="F229" s="8"/>
      <c r="G229" s="8"/>
      <c r="H229" s="8"/>
      <c r="I229" s="7"/>
      <c r="J229" s="7"/>
      <c r="K229" s="7"/>
      <c r="L229" s="7"/>
      <c r="M229" s="7"/>
      <c r="N229" s="8"/>
      <c r="O229" s="8"/>
    </row>
    <row r="230" spans="1:15" ht="43.35" customHeight="1">
      <c r="A230" s="26"/>
      <c r="B230" s="30"/>
      <c r="C230" s="7"/>
      <c r="D230" s="12"/>
      <c r="E230" s="8"/>
      <c r="F230" s="8"/>
      <c r="G230" s="8"/>
      <c r="H230" s="8"/>
      <c r="I230" s="7"/>
      <c r="J230" s="7"/>
      <c r="K230" s="7"/>
      <c r="L230" s="7"/>
      <c r="M230" s="7"/>
      <c r="N230" s="8"/>
      <c r="O230" s="8"/>
    </row>
    <row r="231" spans="1:15" ht="43.35" customHeight="1">
      <c r="A231" s="26"/>
      <c r="B231" s="30"/>
      <c r="C231" s="7"/>
      <c r="D231" s="12"/>
      <c r="E231" s="8"/>
      <c r="F231" s="8"/>
      <c r="G231" s="8"/>
      <c r="H231" s="8"/>
      <c r="I231" s="7"/>
      <c r="J231" s="7"/>
      <c r="K231" s="7"/>
      <c r="L231" s="7"/>
      <c r="M231" s="7"/>
      <c r="N231" s="8"/>
      <c r="O231" s="8"/>
    </row>
    <row r="232" spans="1:15" ht="43.35" customHeight="1">
      <c r="A232" s="26"/>
      <c r="B232" s="30"/>
      <c r="C232" s="7"/>
      <c r="D232" s="12"/>
      <c r="E232" s="8"/>
      <c r="F232" s="8"/>
      <c r="G232" s="8"/>
      <c r="H232" s="8"/>
      <c r="I232" s="7"/>
      <c r="J232" s="7"/>
      <c r="K232" s="7"/>
      <c r="L232" s="7"/>
      <c r="M232" s="7"/>
      <c r="N232" s="8"/>
      <c r="O232" s="8"/>
    </row>
    <row r="233" spans="1:15" ht="43.35" customHeight="1">
      <c r="A233" s="26"/>
      <c r="B233" s="30"/>
      <c r="C233" s="7"/>
      <c r="D233" s="12"/>
      <c r="E233" s="8"/>
      <c r="F233" s="8"/>
      <c r="G233" s="8"/>
      <c r="H233" s="8"/>
      <c r="I233" s="7"/>
      <c r="J233" s="7"/>
      <c r="K233" s="7"/>
      <c r="L233" s="7"/>
      <c r="M233" s="7"/>
      <c r="N233" s="8"/>
      <c r="O233" s="8"/>
    </row>
    <row r="234" spans="1:15" ht="43.35" customHeight="1">
      <c r="A234" s="26"/>
      <c r="B234" s="30"/>
      <c r="C234" s="7"/>
      <c r="D234" s="12"/>
      <c r="E234" s="8"/>
      <c r="F234" s="8"/>
      <c r="G234" s="8"/>
      <c r="H234" s="8"/>
      <c r="I234" s="7"/>
      <c r="J234" s="7"/>
      <c r="K234" s="7"/>
      <c r="L234" s="7"/>
      <c r="M234" s="7"/>
      <c r="N234" s="8"/>
      <c r="O234" s="8"/>
    </row>
    <row r="235" spans="1:15" ht="43.35" customHeight="1">
      <c r="A235" s="26"/>
      <c r="B235" s="30"/>
      <c r="C235" s="7"/>
      <c r="D235" s="12"/>
      <c r="E235" s="8"/>
      <c r="F235" s="8"/>
      <c r="G235" s="8"/>
      <c r="H235" s="8"/>
      <c r="I235" s="7"/>
      <c r="J235" s="7"/>
      <c r="K235" s="7"/>
      <c r="L235" s="7"/>
      <c r="M235" s="7"/>
      <c r="N235" s="8"/>
      <c r="O235" s="8"/>
    </row>
    <row r="236" spans="1:15" ht="43.35" customHeight="1">
      <c r="A236" s="26"/>
      <c r="B236" s="30"/>
      <c r="C236" s="7"/>
      <c r="D236" s="12"/>
      <c r="E236" s="8"/>
      <c r="F236" s="8"/>
      <c r="G236" s="8"/>
      <c r="H236" s="8"/>
      <c r="I236" s="7"/>
      <c r="J236" s="7"/>
      <c r="K236" s="7"/>
      <c r="L236" s="7"/>
      <c r="M236" s="7"/>
      <c r="N236" s="8"/>
      <c r="O236" s="8"/>
    </row>
    <row r="237" spans="1:15" ht="43.35" customHeight="1">
      <c r="A237" s="26"/>
      <c r="B237" s="30"/>
      <c r="C237" s="7"/>
      <c r="D237" s="12"/>
      <c r="E237" s="8"/>
      <c r="F237" s="8"/>
      <c r="G237" s="8"/>
      <c r="H237" s="8"/>
      <c r="I237" s="7"/>
      <c r="J237" s="7"/>
      <c r="K237" s="7"/>
      <c r="L237" s="7"/>
      <c r="M237" s="7"/>
      <c r="N237" s="8"/>
      <c r="O237" s="8"/>
    </row>
    <row r="238" spans="1:15" ht="43.35" customHeight="1">
      <c r="A238" s="26"/>
      <c r="B238" s="30"/>
      <c r="C238" s="7"/>
      <c r="D238" s="12"/>
      <c r="E238" s="8"/>
      <c r="F238" s="8"/>
      <c r="G238" s="8"/>
      <c r="H238" s="8"/>
      <c r="I238" s="7"/>
      <c r="J238" s="7"/>
      <c r="K238" s="7"/>
      <c r="L238" s="7"/>
      <c r="M238" s="7"/>
      <c r="N238" s="8"/>
      <c r="O238" s="8"/>
    </row>
    <row r="239" spans="1:15" ht="43.35" customHeight="1">
      <c r="A239" s="26"/>
      <c r="B239" s="30"/>
      <c r="C239" s="7"/>
      <c r="D239" s="12"/>
      <c r="E239" s="8"/>
      <c r="F239" s="8"/>
      <c r="G239" s="8"/>
      <c r="H239" s="8"/>
      <c r="I239" s="7"/>
      <c r="J239" s="7"/>
      <c r="K239" s="7"/>
      <c r="L239" s="7"/>
      <c r="M239" s="7"/>
      <c r="N239" s="8"/>
      <c r="O239" s="8"/>
    </row>
    <row r="240" spans="1:15" ht="43.35" customHeight="1">
      <c r="A240" s="26"/>
      <c r="B240" s="30"/>
      <c r="C240" s="7"/>
      <c r="D240" s="12"/>
      <c r="E240" s="8"/>
      <c r="F240" s="8"/>
      <c r="G240" s="8"/>
      <c r="H240" s="8"/>
      <c r="I240" s="7"/>
      <c r="J240" s="7"/>
      <c r="K240" s="7"/>
      <c r="L240" s="7"/>
      <c r="M240" s="7"/>
      <c r="N240" s="8"/>
      <c r="O240" s="8"/>
    </row>
    <row r="241" spans="1:15" ht="43.35" customHeight="1">
      <c r="A241" s="26"/>
      <c r="B241" s="30"/>
      <c r="C241" s="7"/>
      <c r="D241" s="12"/>
      <c r="E241" s="8"/>
      <c r="F241" s="8"/>
      <c r="G241" s="8"/>
      <c r="H241" s="8"/>
      <c r="I241" s="7"/>
      <c r="J241" s="7"/>
      <c r="K241" s="7"/>
      <c r="L241" s="7"/>
      <c r="M241" s="7"/>
      <c r="N241" s="8"/>
      <c r="O241" s="8"/>
    </row>
    <row r="242" spans="1:15" ht="43.35" customHeight="1">
      <c r="A242" s="26"/>
      <c r="B242" s="30"/>
      <c r="C242" s="7"/>
      <c r="D242" s="12"/>
      <c r="E242" s="8"/>
      <c r="F242" s="8"/>
      <c r="G242" s="8"/>
      <c r="H242" s="8"/>
      <c r="I242" s="7"/>
      <c r="J242" s="7"/>
      <c r="K242" s="7"/>
      <c r="L242" s="7"/>
      <c r="M242" s="7"/>
      <c r="N242" s="8"/>
      <c r="O242" s="8"/>
    </row>
    <row r="243" spans="1:15" ht="43.35" customHeight="1">
      <c r="A243" s="26"/>
      <c r="B243" s="30"/>
      <c r="C243" s="7"/>
      <c r="D243" s="12"/>
      <c r="E243" s="8"/>
      <c r="F243" s="8"/>
      <c r="G243" s="8"/>
      <c r="H243" s="8"/>
      <c r="I243" s="7"/>
      <c r="J243" s="7"/>
      <c r="K243" s="7"/>
      <c r="L243" s="7"/>
      <c r="M243" s="7"/>
      <c r="N243" s="8"/>
      <c r="O243" s="8"/>
    </row>
    <row r="244" spans="1:15" ht="43.35" customHeight="1">
      <c r="A244" s="26"/>
      <c r="B244" s="30"/>
      <c r="C244" s="7"/>
      <c r="D244" s="12"/>
      <c r="E244" s="8"/>
      <c r="F244" s="8"/>
      <c r="G244" s="8"/>
      <c r="H244" s="8"/>
      <c r="I244" s="7"/>
      <c r="J244" s="7"/>
      <c r="K244" s="7"/>
      <c r="L244" s="7"/>
      <c r="M244" s="7"/>
      <c r="N244" s="8"/>
      <c r="O244" s="8"/>
    </row>
    <row r="245" spans="1:15" ht="43.35" customHeight="1">
      <c r="A245" s="26"/>
      <c r="B245" s="30"/>
      <c r="C245" s="7"/>
      <c r="D245" s="12"/>
      <c r="E245" s="8"/>
      <c r="F245" s="8"/>
      <c r="G245" s="8"/>
      <c r="H245" s="8"/>
      <c r="I245" s="7"/>
      <c r="J245" s="7"/>
      <c r="K245" s="7"/>
      <c r="L245" s="7"/>
      <c r="M245" s="7"/>
      <c r="N245" s="8"/>
      <c r="O245" s="8"/>
    </row>
    <row r="246" spans="1:15" ht="43.35" customHeight="1">
      <c r="A246" s="26"/>
      <c r="B246" s="30"/>
      <c r="C246" s="7"/>
      <c r="D246" s="12"/>
      <c r="E246" s="8"/>
      <c r="F246" s="8"/>
      <c r="G246" s="8"/>
      <c r="H246" s="8"/>
      <c r="I246" s="7"/>
      <c r="J246" s="7"/>
      <c r="K246" s="7"/>
      <c r="L246" s="7"/>
      <c r="M246" s="7"/>
      <c r="N246" s="8"/>
      <c r="O246" s="8"/>
    </row>
    <row r="247" spans="1:15" ht="43.35" customHeight="1">
      <c r="A247" s="26"/>
      <c r="B247" s="30"/>
      <c r="C247" s="7"/>
      <c r="D247" s="12"/>
      <c r="E247" s="8"/>
      <c r="F247" s="8"/>
      <c r="G247" s="8"/>
      <c r="H247" s="8"/>
      <c r="I247" s="7"/>
      <c r="J247" s="7"/>
      <c r="K247" s="7"/>
      <c r="L247" s="7"/>
      <c r="M247" s="7"/>
      <c r="N247" s="8"/>
      <c r="O247" s="8"/>
    </row>
    <row r="248" spans="1:15" ht="43.35" customHeight="1">
      <c r="A248" s="26"/>
      <c r="B248" s="30"/>
      <c r="C248" s="7"/>
      <c r="D248" s="12"/>
      <c r="E248" s="8"/>
      <c r="F248" s="8"/>
      <c r="G248" s="8"/>
      <c r="H248" s="8"/>
      <c r="I248" s="7"/>
      <c r="J248" s="7"/>
      <c r="K248" s="7"/>
      <c r="L248" s="7"/>
      <c r="M248" s="7"/>
      <c r="N248" s="8"/>
      <c r="O248" s="8"/>
    </row>
    <row r="249" spans="1:15" ht="43.35" customHeight="1">
      <c r="A249" s="26"/>
      <c r="B249" s="30"/>
      <c r="C249" s="7"/>
      <c r="D249" s="12"/>
      <c r="E249" s="8"/>
      <c r="F249" s="8"/>
      <c r="G249" s="8"/>
      <c r="H249" s="8"/>
      <c r="I249" s="7"/>
      <c r="J249" s="7"/>
      <c r="K249" s="7"/>
      <c r="L249" s="7"/>
      <c r="M249" s="7"/>
      <c r="N249" s="8"/>
      <c r="O249" s="8"/>
    </row>
    <row r="250" spans="1:15" ht="43.35" customHeight="1">
      <c r="A250" s="26"/>
      <c r="B250" s="30"/>
      <c r="C250" s="7"/>
      <c r="D250" s="12"/>
      <c r="E250" s="8"/>
      <c r="F250" s="8"/>
      <c r="G250" s="8"/>
      <c r="H250" s="8"/>
      <c r="I250" s="7"/>
      <c r="J250" s="7"/>
      <c r="K250" s="7"/>
      <c r="L250" s="7"/>
      <c r="M250" s="7"/>
      <c r="N250" s="8"/>
      <c r="O250" s="8"/>
    </row>
    <row r="251" spans="1:15" ht="43.35" customHeight="1">
      <c r="A251" s="26"/>
      <c r="B251" s="30"/>
      <c r="C251" s="7"/>
      <c r="D251" s="12"/>
      <c r="E251" s="8"/>
      <c r="F251" s="8"/>
      <c r="G251" s="8"/>
      <c r="H251" s="8"/>
      <c r="I251" s="7"/>
      <c r="J251" s="7"/>
      <c r="K251" s="7"/>
      <c r="L251" s="7"/>
      <c r="M251" s="7"/>
      <c r="N251" s="8"/>
      <c r="O251" s="8"/>
    </row>
    <row r="252" spans="1:15" ht="43.35" customHeight="1">
      <c r="A252" s="26"/>
      <c r="B252" s="30"/>
      <c r="C252" s="7"/>
      <c r="D252" s="12"/>
      <c r="E252" s="8"/>
      <c r="F252" s="8"/>
      <c r="G252" s="8"/>
      <c r="H252" s="8"/>
      <c r="I252" s="7"/>
      <c r="J252" s="7"/>
      <c r="K252" s="7"/>
      <c r="L252" s="7"/>
      <c r="M252" s="7"/>
      <c r="N252" s="8"/>
      <c r="O252" s="8"/>
    </row>
    <row r="253" spans="1:15" ht="43.35" customHeight="1">
      <c r="A253" s="26"/>
      <c r="B253" s="30"/>
      <c r="C253" s="7"/>
      <c r="D253" s="12"/>
      <c r="E253" s="8"/>
      <c r="F253" s="8"/>
      <c r="G253" s="8"/>
      <c r="H253" s="8"/>
      <c r="I253" s="7"/>
      <c r="J253" s="7"/>
      <c r="K253" s="7"/>
      <c r="L253" s="7"/>
      <c r="M253" s="7"/>
      <c r="N253" s="8"/>
      <c r="O253" s="8"/>
    </row>
    <row r="254" spans="1:15" ht="43.35" customHeight="1">
      <c r="A254" s="26"/>
      <c r="B254" s="30"/>
      <c r="C254" s="7"/>
      <c r="D254" s="12"/>
      <c r="E254" s="8"/>
      <c r="F254" s="8"/>
      <c r="G254" s="8"/>
      <c r="H254" s="8"/>
      <c r="I254" s="7"/>
      <c r="J254" s="7"/>
      <c r="K254" s="7"/>
      <c r="L254" s="7"/>
      <c r="M254" s="7"/>
      <c r="N254" s="8"/>
      <c r="O254" s="8"/>
    </row>
    <row r="255" spans="1:15" ht="43.35" customHeight="1">
      <c r="A255" s="26"/>
      <c r="B255" s="30"/>
      <c r="C255" s="7"/>
      <c r="D255" s="12"/>
      <c r="E255" s="8"/>
      <c r="F255" s="8"/>
      <c r="G255" s="8"/>
      <c r="H255" s="8"/>
      <c r="I255" s="7"/>
      <c r="J255" s="7"/>
      <c r="K255" s="7"/>
      <c r="L255" s="7"/>
      <c r="M255" s="7"/>
      <c r="N255" s="8"/>
      <c r="O255" s="8"/>
    </row>
    <row r="256" spans="1:15" ht="43.35" customHeight="1">
      <c r="A256" s="26"/>
      <c r="B256" s="30"/>
      <c r="C256" s="7"/>
      <c r="D256" s="12"/>
      <c r="E256" s="8"/>
      <c r="F256" s="8"/>
      <c r="G256" s="8"/>
      <c r="H256" s="8"/>
      <c r="I256" s="7"/>
      <c r="J256" s="7"/>
      <c r="K256" s="7"/>
      <c r="L256" s="7"/>
      <c r="M256" s="7"/>
      <c r="N256" s="8"/>
      <c r="O256" s="8"/>
    </row>
    <row r="257" spans="1:15" ht="43.35" customHeight="1">
      <c r="A257" s="26"/>
      <c r="B257" s="30"/>
      <c r="C257" s="7"/>
      <c r="D257" s="12"/>
      <c r="E257" s="8"/>
      <c r="F257" s="8"/>
      <c r="G257" s="8"/>
      <c r="H257" s="8"/>
      <c r="I257" s="7"/>
      <c r="J257" s="7"/>
      <c r="K257" s="7"/>
      <c r="L257" s="7"/>
      <c r="M257" s="7"/>
      <c r="N257" s="8"/>
      <c r="O257" s="8"/>
    </row>
    <row r="258" spans="1:15" ht="43.35" customHeight="1">
      <c r="A258" s="26"/>
      <c r="B258" s="30"/>
      <c r="C258" s="7"/>
      <c r="D258" s="12"/>
      <c r="E258" s="8"/>
      <c r="F258" s="8"/>
      <c r="G258" s="8"/>
      <c r="H258" s="8"/>
      <c r="I258" s="7"/>
      <c r="J258" s="7"/>
      <c r="K258" s="7"/>
      <c r="L258" s="7"/>
      <c r="M258" s="7"/>
      <c r="N258" s="8"/>
      <c r="O258" s="8"/>
    </row>
    <row r="259" spans="1:15" ht="43.35" customHeight="1">
      <c r="A259" s="26"/>
      <c r="B259" s="30"/>
      <c r="C259" s="7"/>
      <c r="D259" s="12"/>
      <c r="E259" s="8"/>
      <c r="F259" s="8"/>
      <c r="G259" s="8"/>
      <c r="H259" s="8"/>
      <c r="I259" s="7"/>
      <c r="J259" s="7"/>
      <c r="K259" s="7"/>
      <c r="L259" s="7"/>
      <c r="M259" s="7"/>
      <c r="N259" s="8"/>
      <c r="O259" s="8"/>
    </row>
    <row r="260" spans="1:15" ht="43.35" customHeight="1">
      <c r="A260" s="26"/>
      <c r="B260" s="30"/>
      <c r="C260" s="7"/>
      <c r="D260" s="12"/>
      <c r="E260" s="8"/>
      <c r="F260" s="8"/>
      <c r="G260" s="8"/>
      <c r="H260" s="8"/>
      <c r="I260" s="7"/>
      <c r="J260" s="7"/>
      <c r="K260" s="7"/>
      <c r="L260" s="7"/>
      <c r="M260" s="7"/>
      <c r="N260" s="8"/>
      <c r="O260" s="8"/>
    </row>
    <row r="261" spans="1:15" ht="43.35" customHeight="1">
      <c r="A261" s="26"/>
      <c r="B261" s="30"/>
      <c r="C261" s="7"/>
      <c r="D261" s="12"/>
      <c r="E261" s="8"/>
      <c r="F261" s="8"/>
      <c r="G261" s="8"/>
      <c r="H261" s="8"/>
      <c r="I261" s="7"/>
      <c r="J261" s="7"/>
      <c r="K261" s="7"/>
      <c r="L261" s="7"/>
      <c r="M261" s="7"/>
      <c r="N261" s="8"/>
      <c r="O261" s="8"/>
    </row>
    <row r="262" spans="1:15" ht="43.35" customHeight="1">
      <c r="A262" s="26"/>
      <c r="B262" s="30"/>
      <c r="C262" s="7"/>
      <c r="D262" s="12"/>
      <c r="E262" s="8"/>
      <c r="F262" s="8"/>
      <c r="G262" s="8"/>
      <c r="H262" s="8"/>
      <c r="I262" s="7"/>
      <c r="J262" s="7"/>
      <c r="K262" s="7"/>
      <c r="L262" s="7"/>
      <c r="M262" s="7"/>
      <c r="N262" s="8"/>
      <c r="O262" s="8"/>
    </row>
    <row r="263" spans="1:15" ht="43.35" customHeight="1">
      <c r="A263" s="26"/>
      <c r="B263" s="30"/>
      <c r="C263" s="7"/>
      <c r="D263" s="12"/>
      <c r="E263" s="8"/>
      <c r="F263" s="8"/>
      <c r="G263" s="8"/>
      <c r="H263" s="8"/>
      <c r="I263" s="7"/>
      <c r="J263" s="7"/>
      <c r="K263" s="7"/>
      <c r="L263" s="7"/>
      <c r="M263" s="7"/>
      <c r="N263" s="8"/>
      <c r="O263" s="8"/>
    </row>
    <row r="264" spans="1:15" ht="43.35" customHeight="1">
      <c r="A264" s="26"/>
      <c r="B264" s="30"/>
      <c r="C264" s="7"/>
      <c r="D264" s="12"/>
      <c r="E264" s="8"/>
      <c r="F264" s="8"/>
      <c r="G264" s="8"/>
      <c r="H264" s="8"/>
      <c r="I264" s="7"/>
      <c r="J264" s="7"/>
      <c r="K264" s="7"/>
      <c r="L264" s="7"/>
      <c r="M264" s="7"/>
      <c r="N264" s="8"/>
      <c r="O264" s="8"/>
    </row>
    <row r="265" spans="1:15" ht="43.35" customHeight="1">
      <c r="A265" s="26"/>
      <c r="B265" s="30"/>
      <c r="C265" s="7"/>
      <c r="D265" s="12"/>
      <c r="E265" s="8"/>
      <c r="F265" s="8"/>
      <c r="G265" s="8"/>
      <c r="H265" s="8"/>
      <c r="I265" s="7"/>
      <c r="J265" s="7"/>
      <c r="K265" s="7"/>
      <c r="L265" s="7"/>
      <c r="M265" s="7"/>
      <c r="N265" s="8"/>
      <c r="O265" s="8"/>
    </row>
    <row r="266" spans="1:15" ht="43.35" customHeight="1">
      <c r="A266" s="26"/>
      <c r="B266" s="30"/>
      <c r="C266" s="7"/>
      <c r="D266" s="12"/>
      <c r="E266" s="8"/>
      <c r="F266" s="8"/>
      <c r="G266" s="8"/>
      <c r="H266" s="8"/>
      <c r="I266" s="7"/>
      <c r="J266" s="7"/>
      <c r="K266" s="7"/>
      <c r="L266" s="7"/>
      <c r="M266" s="7"/>
      <c r="N266" s="8"/>
      <c r="O266" s="8"/>
    </row>
    <row r="267" spans="1:15" ht="43.35" customHeight="1">
      <c r="A267" s="26"/>
      <c r="B267" s="30"/>
      <c r="C267" s="7"/>
      <c r="D267" s="12"/>
      <c r="E267" s="8"/>
      <c r="F267" s="8"/>
      <c r="G267" s="8"/>
      <c r="H267" s="8"/>
      <c r="I267" s="7"/>
      <c r="J267" s="7"/>
      <c r="K267" s="7"/>
      <c r="L267" s="7"/>
      <c r="M267" s="7"/>
      <c r="N267" s="8"/>
      <c r="O267" s="8"/>
    </row>
    <row r="268" spans="1:15" ht="43.35" customHeight="1">
      <c r="A268" s="26"/>
      <c r="B268" s="30"/>
      <c r="C268" s="7"/>
      <c r="D268" s="12"/>
      <c r="E268" s="8"/>
      <c r="F268" s="8"/>
      <c r="G268" s="8"/>
      <c r="H268" s="8"/>
      <c r="I268" s="7"/>
      <c r="J268" s="7"/>
      <c r="K268" s="7"/>
      <c r="L268" s="7"/>
      <c r="M268" s="7"/>
      <c r="N268" s="8"/>
      <c r="O268" s="8"/>
    </row>
    <row r="269" spans="1:15" ht="43.35" customHeight="1">
      <c r="A269" s="26"/>
      <c r="B269" s="30"/>
      <c r="C269" s="7"/>
      <c r="D269" s="12"/>
      <c r="E269" s="8"/>
      <c r="F269" s="8"/>
      <c r="G269" s="8"/>
      <c r="H269" s="8"/>
      <c r="I269" s="7"/>
      <c r="J269" s="7"/>
      <c r="K269" s="7"/>
      <c r="L269" s="7"/>
      <c r="M269" s="7"/>
      <c r="N269" s="8"/>
      <c r="O269" s="8"/>
    </row>
    <row r="270" spans="1:15" ht="43.35" customHeight="1">
      <c r="A270" s="26"/>
      <c r="B270" s="30"/>
      <c r="C270" s="7"/>
      <c r="D270" s="12"/>
      <c r="E270" s="8"/>
      <c r="F270" s="8"/>
      <c r="G270" s="8"/>
      <c r="H270" s="8"/>
      <c r="I270" s="7"/>
      <c r="J270" s="7"/>
      <c r="K270" s="7"/>
      <c r="L270" s="7"/>
      <c r="M270" s="7"/>
      <c r="N270" s="8"/>
      <c r="O270" s="8"/>
    </row>
    <row r="271" spans="1:15" ht="43.35" customHeight="1">
      <c r="A271" s="26"/>
      <c r="B271" s="30"/>
      <c r="C271" s="7"/>
      <c r="D271" s="12"/>
      <c r="E271" s="8"/>
      <c r="F271" s="8"/>
      <c r="G271" s="8"/>
      <c r="H271" s="8"/>
      <c r="I271" s="7"/>
      <c r="J271" s="7"/>
      <c r="K271" s="7"/>
      <c r="L271" s="7"/>
      <c r="M271" s="7"/>
      <c r="N271" s="8"/>
      <c r="O271" s="8"/>
    </row>
    <row r="272" spans="1:15" ht="43.35" customHeight="1">
      <c r="A272" s="26"/>
      <c r="B272" s="30"/>
      <c r="C272" s="7"/>
      <c r="D272" s="12"/>
      <c r="E272" s="8"/>
      <c r="F272" s="8"/>
      <c r="G272" s="8"/>
      <c r="H272" s="8"/>
      <c r="I272" s="7"/>
      <c r="J272" s="7"/>
      <c r="K272" s="7"/>
      <c r="L272" s="7"/>
      <c r="M272" s="7"/>
      <c r="N272" s="8"/>
      <c r="O272" s="8"/>
    </row>
    <row r="273" spans="1:15" ht="43.35" customHeight="1">
      <c r="A273" s="26"/>
      <c r="B273" s="30"/>
      <c r="C273" s="7"/>
      <c r="D273" s="12"/>
      <c r="E273" s="8"/>
      <c r="F273" s="8"/>
      <c r="G273" s="8"/>
      <c r="H273" s="8"/>
      <c r="I273" s="7"/>
      <c r="J273" s="7"/>
      <c r="K273" s="7"/>
      <c r="L273" s="7"/>
      <c r="M273" s="7"/>
      <c r="N273" s="8"/>
      <c r="O273" s="8"/>
    </row>
    <row r="274" spans="1:15" ht="43.35" customHeight="1">
      <c r="A274" s="26"/>
      <c r="B274" s="30"/>
      <c r="C274" s="7"/>
      <c r="D274" s="12"/>
      <c r="E274" s="8"/>
      <c r="F274" s="8"/>
      <c r="G274" s="8"/>
      <c r="H274" s="8"/>
      <c r="I274" s="7"/>
      <c r="J274" s="7"/>
      <c r="K274" s="7"/>
      <c r="L274" s="7"/>
      <c r="M274" s="7"/>
      <c r="N274" s="8"/>
      <c r="O274" s="8"/>
    </row>
    <row r="275" spans="1:15" ht="43.35" customHeight="1">
      <c r="A275" s="26"/>
      <c r="B275" s="30"/>
      <c r="C275" s="7"/>
      <c r="D275" s="12"/>
      <c r="E275" s="8"/>
      <c r="F275" s="8"/>
      <c r="G275" s="8"/>
      <c r="H275" s="8"/>
      <c r="I275" s="7"/>
      <c r="J275" s="7"/>
      <c r="K275" s="7"/>
      <c r="L275" s="7"/>
      <c r="M275" s="7"/>
      <c r="N275" s="8"/>
      <c r="O275" s="8"/>
    </row>
    <row r="276" spans="1:15" ht="43.35" customHeight="1">
      <c r="A276" s="26"/>
      <c r="B276" s="30"/>
      <c r="C276" s="7"/>
      <c r="D276" s="12"/>
      <c r="E276" s="8"/>
      <c r="F276" s="8"/>
      <c r="G276" s="8"/>
      <c r="H276" s="8"/>
      <c r="I276" s="7"/>
      <c r="J276" s="7"/>
      <c r="K276" s="7"/>
      <c r="L276" s="7"/>
      <c r="M276" s="7"/>
      <c r="N276" s="8"/>
      <c r="O276" s="8"/>
    </row>
    <row r="277" spans="1:15" ht="43.35" customHeight="1">
      <c r="A277" s="26"/>
      <c r="B277" s="30"/>
      <c r="C277" s="7"/>
      <c r="D277" s="12"/>
      <c r="E277" s="8"/>
      <c r="F277" s="8"/>
      <c r="G277" s="8"/>
      <c r="H277" s="8"/>
      <c r="I277" s="7"/>
      <c r="J277" s="7"/>
      <c r="K277" s="7"/>
      <c r="L277" s="7"/>
      <c r="M277" s="7"/>
      <c r="N277" s="8"/>
      <c r="O277" s="8"/>
    </row>
    <row r="278" spans="1:15" ht="43.35" customHeight="1">
      <c r="A278" s="26"/>
      <c r="B278" s="30"/>
      <c r="C278" s="7"/>
      <c r="D278" s="12"/>
      <c r="E278" s="8"/>
      <c r="F278" s="8"/>
      <c r="G278" s="8"/>
      <c r="H278" s="8"/>
      <c r="I278" s="7"/>
      <c r="J278" s="7"/>
      <c r="K278" s="7"/>
      <c r="L278" s="7"/>
      <c r="M278" s="7"/>
      <c r="N278" s="8"/>
      <c r="O278" s="8"/>
    </row>
    <row r="279" spans="1:15" ht="43.35" customHeight="1">
      <c r="A279" s="26"/>
      <c r="B279" s="30"/>
      <c r="C279" s="7"/>
      <c r="D279" s="12"/>
      <c r="E279" s="8"/>
      <c r="F279" s="8"/>
      <c r="G279" s="8"/>
      <c r="H279" s="8"/>
      <c r="I279" s="7"/>
      <c r="J279" s="7"/>
      <c r="K279" s="7"/>
      <c r="L279" s="7"/>
      <c r="M279" s="7"/>
      <c r="N279" s="8"/>
      <c r="O279" s="8"/>
    </row>
    <row r="280" spans="1:15" ht="43.35" customHeight="1">
      <c r="A280" s="26"/>
      <c r="B280" s="30"/>
      <c r="C280" s="7"/>
      <c r="D280" s="12"/>
      <c r="E280" s="8"/>
      <c r="F280" s="8"/>
      <c r="G280" s="8"/>
      <c r="H280" s="8"/>
      <c r="I280" s="7"/>
      <c r="J280" s="7"/>
      <c r="K280" s="7"/>
      <c r="L280" s="7"/>
      <c r="M280" s="7"/>
      <c r="N280" s="8"/>
      <c r="O280" s="8"/>
    </row>
    <row r="281" spans="1:15" ht="43.35" customHeight="1">
      <c r="A281" s="26"/>
      <c r="B281" s="30"/>
      <c r="C281" s="7"/>
      <c r="D281" s="12"/>
      <c r="E281" s="8"/>
      <c r="F281" s="8"/>
      <c r="G281" s="8"/>
      <c r="H281" s="8"/>
      <c r="I281" s="7"/>
      <c r="J281" s="7"/>
      <c r="K281" s="7"/>
      <c r="L281" s="7"/>
      <c r="M281" s="7"/>
      <c r="N281" s="8"/>
      <c r="O281" s="8"/>
    </row>
    <row r="282" spans="1:15" ht="43.35" customHeight="1">
      <c r="A282" s="26"/>
      <c r="B282" s="30"/>
      <c r="C282" s="7"/>
      <c r="D282" s="12"/>
      <c r="E282" s="8"/>
      <c r="F282" s="8"/>
      <c r="G282" s="8"/>
      <c r="H282" s="8"/>
      <c r="I282" s="7"/>
      <c r="J282" s="7"/>
      <c r="K282" s="7"/>
      <c r="L282" s="7"/>
      <c r="M282" s="7"/>
      <c r="N282" s="8"/>
      <c r="O282" s="8"/>
    </row>
    <row r="283" spans="1:15" ht="43.35" customHeight="1">
      <c r="A283" s="26"/>
      <c r="B283" s="30"/>
      <c r="C283" s="7"/>
      <c r="D283" s="12"/>
      <c r="E283" s="8"/>
      <c r="F283" s="8"/>
      <c r="G283" s="8"/>
      <c r="H283" s="8"/>
      <c r="I283" s="7"/>
      <c r="J283" s="7"/>
      <c r="K283" s="7"/>
      <c r="L283" s="7"/>
      <c r="M283" s="7"/>
      <c r="N283" s="8"/>
      <c r="O283" s="8"/>
    </row>
    <row r="284" spans="1:15" ht="43.35" customHeight="1">
      <c r="A284" s="26"/>
      <c r="B284" s="30"/>
      <c r="C284" s="7"/>
      <c r="D284" s="12"/>
      <c r="E284" s="8"/>
      <c r="F284" s="8"/>
      <c r="G284" s="8"/>
      <c r="H284" s="8"/>
      <c r="I284" s="7"/>
      <c r="J284" s="7"/>
      <c r="K284" s="7"/>
      <c r="L284" s="7"/>
      <c r="M284" s="7"/>
      <c r="N284" s="8"/>
      <c r="O284" s="8"/>
    </row>
    <row r="285" spans="1:15" ht="43.35" customHeight="1">
      <c r="A285" s="26"/>
      <c r="B285" s="30"/>
      <c r="C285" s="7"/>
      <c r="D285" s="12"/>
      <c r="E285" s="8"/>
      <c r="F285" s="8"/>
      <c r="G285" s="8"/>
      <c r="H285" s="8"/>
      <c r="I285" s="7"/>
      <c r="J285" s="7"/>
      <c r="K285" s="7"/>
      <c r="L285" s="7"/>
      <c r="M285" s="7"/>
      <c r="N285" s="8"/>
      <c r="O285" s="8"/>
    </row>
    <row r="286" spans="1:15" ht="43.35" customHeight="1">
      <c r="A286" s="26"/>
      <c r="B286" s="30"/>
      <c r="C286" s="7"/>
      <c r="D286" s="12"/>
      <c r="E286" s="8"/>
      <c r="F286" s="8"/>
      <c r="G286" s="8"/>
      <c r="H286" s="8"/>
      <c r="I286" s="7"/>
      <c r="J286" s="7"/>
      <c r="K286" s="7"/>
      <c r="L286" s="7"/>
      <c r="M286" s="7"/>
      <c r="N286" s="8"/>
      <c r="O286" s="8"/>
    </row>
    <row r="287" spans="1:15" ht="43.35" customHeight="1">
      <c r="A287" s="26"/>
      <c r="B287" s="30"/>
      <c r="C287" s="7"/>
      <c r="D287" s="12"/>
      <c r="E287" s="8"/>
      <c r="F287" s="8"/>
      <c r="G287" s="8"/>
      <c r="H287" s="8"/>
      <c r="I287" s="7"/>
      <c r="J287" s="7"/>
      <c r="K287" s="7"/>
      <c r="L287" s="7"/>
      <c r="M287" s="7"/>
      <c r="N287" s="8"/>
      <c r="O287" s="8"/>
    </row>
    <row r="288" spans="1:15" ht="43.35" customHeight="1">
      <c r="A288" s="26"/>
      <c r="B288" s="30"/>
      <c r="C288" s="7"/>
      <c r="D288" s="12"/>
      <c r="E288" s="8"/>
      <c r="F288" s="8"/>
      <c r="G288" s="8"/>
      <c r="H288" s="8"/>
      <c r="I288" s="7"/>
      <c r="J288" s="7"/>
      <c r="K288" s="7"/>
      <c r="L288" s="7"/>
      <c r="M288" s="7"/>
      <c r="N288" s="8"/>
      <c r="O288" s="8"/>
    </row>
    <row r="289" spans="1:15" ht="43.35" customHeight="1">
      <c r="A289" s="26"/>
      <c r="B289" s="30"/>
      <c r="C289" s="7"/>
      <c r="D289" s="12"/>
      <c r="E289" s="8"/>
      <c r="F289" s="8"/>
      <c r="G289" s="8"/>
      <c r="H289" s="8"/>
      <c r="I289" s="7"/>
      <c r="J289" s="7"/>
      <c r="K289" s="7"/>
      <c r="L289" s="7"/>
      <c r="M289" s="7"/>
      <c r="N289" s="8"/>
      <c r="O289" s="8"/>
    </row>
    <row r="290" spans="1:15" ht="43.35" customHeight="1">
      <c r="A290" s="26"/>
      <c r="B290" s="30"/>
      <c r="C290" s="7"/>
      <c r="D290" s="12"/>
      <c r="E290" s="8"/>
      <c r="F290" s="8"/>
      <c r="G290" s="8"/>
      <c r="H290" s="8"/>
      <c r="I290" s="7"/>
      <c r="J290" s="7"/>
      <c r="K290" s="7"/>
      <c r="L290" s="7"/>
      <c r="M290" s="7"/>
      <c r="N290" s="8"/>
      <c r="O290" s="8"/>
    </row>
    <row r="291" spans="1:15" ht="43.35" customHeight="1">
      <c r="A291" s="26"/>
      <c r="B291" s="30"/>
      <c r="C291" s="7"/>
      <c r="D291" s="12"/>
      <c r="E291" s="8"/>
      <c r="F291" s="8"/>
      <c r="G291" s="8"/>
      <c r="H291" s="8"/>
      <c r="I291" s="7"/>
      <c r="J291" s="7"/>
      <c r="K291" s="7"/>
      <c r="L291" s="7"/>
      <c r="M291" s="7"/>
      <c r="N291" s="8"/>
      <c r="O291" s="8"/>
    </row>
    <row r="292" spans="1:15" ht="43.35" customHeight="1">
      <c r="A292" s="26"/>
      <c r="B292" s="30"/>
      <c r="C292" s="7"/>
      <c r="D292" s="12"/>
      <c r="E292" s="8"/>
      <c r="F292" s="8"/>
      <c r="G292" s="8"/>
      <c r="H292" s="8"/>
      <c r="I292" s="7"/>
      <c r="J292" s="7"/>
      <c r="K292" s="7"/>
      <c r="L292" s="7"/>
      <c r="M292" s="7"/>
      <c r="N292" s="8"/>
      <c r="O292" s="8"/>
    </row>
    <row r="293" spans="1:15" ht="43.35" customHeight="1">
      <c r="A293" s="26"/>
      <c r="B293" s="30"/>
      <c r="C293" s="7"/>
      <c r="D293" s="12"/>
      <c r="E293" s="8"/>
      <c r="F293" s="8"/>
      <c r="G293" s="8"/>
      <c r="H293" s="8"/>
      <c r="I293" s="7"/>
      <c r="J293" s="7"/>
      <c r="K293" s="7"/>
      <c r="L293" s="7"/>
      <c r="M293" s="7"/>
      <c r="N293" s="8"/>
      <c r="O293" s="8"/>
    </row>
    <row r="294" spans="1:15" ht="43.35" customHeight="1">
      <c r="A294" s="26"/>
      <c r="B294" s="30"/>
      <c r="C294" s="7"/>
      <c r="D294" s="12"/>
      <c r="E294" s="8"/>
      <c r="F294" s="8"/>
      <c r="G294" s="8"/>
      <c r="H294" s="8"/>
      <c r="I294" s="7"/>
      <c r="J294" s="7"/>
      <c r="K294" s="7"/>
      <c r="L294" s="7"/>
      <c r="M294" s="7"/>
      <c r="N294" s="8"/>
      <c r="O294" s="8"/>
    </row>
    <row r="295" spans="1:15" ht="43.35" customHeight="1">
      <c r="A295" s="26"/>
      <c r="B295" s="30"/>
      <c r="C295" s="7"/>
      <c r="D295" s="12"/>
      <c r="E295" s="8"/>
      <c r="F295" s="8"/>
      <c r="G295" s="8"/>
      <c r="H295" s="8"/>
      <c r="I295" s="7"/>
      <c r="J295" s="7"/>
      <c r="K295" s="7"/>
      <c r="L295" s="7"/>
      <c r="M295" s="7"/>
      <c r="N295" s="8"/>
      <c r="O295" s="8"/>
    </row>
    <row r="296" spans="1:15" ht="43.35" customHeight="1">
      <c r="A296" s="26"/>
      <c r="B296" s="30"/>
      <c r="C296" s="7"/>
      <c r="D296" s="12"/>
      <c r="E296" s="8"/>
      <c r="F296" s="8"/>
      <c r="G296" s="8"/>
      <c r="H296" s="8"/>
      <c r="I296" s="7"/>
      <c r="J296" s="7"/>
      <c r="K296" s="7"/>
      <c r="L296" s="7"/>
      <c r="M296" s="7"/>
      <c r="N296" s="8"/>
      <c r="O296" s="8"/>
    </row>
    <row r="297" spans="1:15" ht="43.35" customHeight="1">
      <c r="A297" s="26"/>
      <c r="B297" s="30"/>
      <c r="C297" s="7"/>
      <c r="D297" s="7"/>
      <c r="E297" s="8"/>
      <c r="F297" s="8"/>
      <c r="G297" s="8"/>
      <c r="H297" s="8"/>
      <c r="I297" s="7"/>
      <c r="J297" s="7"/>
      <c r="K297" s="7"/>
      <c r="L297" s="7"/>
      <c r="M297" s="7"/>
      <c r="N297" s="8"/>
      <c r="O297" s="8"/>
    </row>
    <row r="298" spans="1:15" ht="43.35" customHeight="1">
      <c r="A298" s="26"/>
      <c r="B298" s="30"/>
      <c r="C298" s="7"/>
      <c r="D298" s="7"/>
      <c r="E298" s="8"/>
      <c r="F298" s="8"/>
      <c r="G298" s="8"/>
      <c r="H298" s="8"/>
      <c r="I298" s="7"/>
      <c r="J298" s="7"/>
      <c r="K298" s="7"/>
      <c r="L298" s="7"/>
      <c r="M298" s="7"/>
      <c r="N298" s="8"/>
      <c r="O298" s="8"/>
    </row>
    <row r="299" spans="1:15" ht="43.35" customHeight="1">
      <c r="A299" s="26"/>
      <c r="B299" s="30"/>
      <c r="C299" s="7"/>
      <c r="D299" s="7"/>
      <c r="E299" s="8"/>
      <c r="F299" s="8"/>
      <c r="G299" s="8"/>
      <c r="H299" s="8"/>
      <c r="I299" s="7"/>
      <c r="J299" s="7"/>
      <c r="K299" s="7"/>
      <c r="L299" s="7"/>
      <c r="M299" s="7"/>
      <c r="N299" s="8"/>
      <c r="O299" s="8"/>
    </row>
    <row r="300" spans="1:15" ht="43.35" customHeight="1">
      <c r="A300" s="26"/>
      <c r="B300" s="30"/>
      <c r="C300" s="7"/>
      <c r="D300" s="7"/>
      <c r="E300" s="8"/>
      <c r="F300" s="8"/>
      <c r="G300" s="8"/>
      <c r="H300" s="8"/>
      <c r="I300" s="7"/>
      <c r="J300" s="7"/>
      <c r="K300" s="7"/>
      <c r="L300" s="7"/>
      <c r="M300" s="7"/>
      <c r="N300" s="8"/>
      <c r="O300" s="8"/>
    </row>
  </sheetData>
  <sheetProtection formatCells="0" insertRows="0"/>
  <mergeCells count="21">
    <mergeCell ref="G13:G14"/>
    <mergeCell ref="G15:G16"/>
    <mergeCell ref="H13:I14"/>
    <mergeCell ref="H15:I16"/>
    <mergeCell ref="A1:J6"/>
    <mergeCell ref="A7:A11"/>
    <mergeCell ref="B7:B11"/>
    <mergeCell ref="C7:D9"/>
    <mergeCell ref="E7:F9"/>
    <mergeCell ref="G7:G9"/>
    <mergeCell ref="H7:J9"/>
    <mergeCell ref="C10:D11"/>
    <mergeCell ref="E10:J11"/>
    <mergeCell ref="B13:B14"/>
    <mergeCell ref="C13:D14"/>
    <mergeCell ref="E13:F14"/>
    <mergeCell ref="A15:A16"/>
    <mergeCell ref="B15:B16"/>
    <mergeCell ref="C15:D16"/>
    <mergeCell ref="E15:F16"/>
    <mergeCell ref="A13:A14"/>
  </mergeCells>
  <conditionalFormatting sqref="A1:A999 D1:E999 G1:N999">
    <cfRule type="expression" dxfId="79" priority="1">
      <formula>$C1="Option"</formula>
    </cfRule>
  </conditionalFormatting>
  <conditionalFormatting sqref="A1:O9 A10:E10 K10:O11 A11:D11 A12:O12 A13:H13 J13:O16 A14:F14 A15:H15 A16:F16 A17:O999">
    <cfRule type="expression" dxfId="78" priority="5">
      <formula>$F1="Modification"</formula>
    </cfRule>
    <cfRule type="expression" dxfId="77" priority="6">
      <formula>$F1="Création"</formula>
    </cfRule>
  </conditionalFormatting>
  <conditionalFormatting sqref="A1:O9 K10:O11 A12:O12 J13:O16 A17:O999 A10:E10 A11:D11 A13:H13 A14:F14 A15:H15 A16:F16">
    <cfRule type="expression" dxfId="76" priority="4">
      <formula>$F1="Fermeture"</formula>
    </cfRule>
  </conditionalFormatting>
  <conditionalFormatting sqref="N1:N999">
    <cfRule type="expression" dxfId="75" priority="3">
      <formula>$M1="Porteuse"</formula>
    </cfRule>
  </conditionalFormatting>
  <dataValidations count="6">
    <dataValidation type="list" allowBlank="1" showInputMessage="1" showErrorMessage="1" sqref="M19:M300" xr:uid="{479795C5-909B-4AE2-9881-EFE3319EB9D1}">
      <formula1>List_Mutualisation</formula1>
    </dataValidation>
    <dataValidation type="list" allowBlank="1" showInputMessage="1" showErrorMessage="1" sqref="H19:H300" xr:uid="{A3DDB933-5170-4C31-A89C-0731F28E5A87}">
      <formula1>List_CNU</formula1>
    </dataValidation>
    <dataValidation type="list" allowBlank="1" showInputMessage="1" showErrorMessage="1" sqref="C19:C300" xr:uid="{1BB5132C-B000-4A3F-A03B-07FE670CF54E}">
      <formula1>List_NatureELP</formula1>
    </dataValidation>
    <dataValidation type="list" allowBlank="1" showInputMessage="1" showErrorMessage="1" sqref="F19:F300" xr:uid="{5AE22C65-C596-4422-A99D-54C42B97053E}">
      <formula1>List_Statut</formula1>
    </dataValidation>
    <dataValidation type="list" allowBlank="1" showInputMessage="1" showErrorMessage="1" sqref="E19:E300" xr:uid="{BB0019CC-A090-4B55-B19B-528DE39AE908}">
      <formula1>List_Type</formula1>
    </dataValidation>
    <dataValidation type="list" allowBlank="1" showInputMessage="1" showErrorMessage="1" sqref="L19:L300" xr:uid="{B05CC459-7C99-4B2C-B94C-AF4A5061A536}">
      <formula1>"Anglais"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9F852D-9B9E-4BBE-9DCF-E00E5FBC408F}">
  <dimension ref="A1:S300"/>
  <sheetViews>
    <sheetView zoomScaleNormal="100" workbookViewId="0">
      <pane ySplit="18" topLeftCell="A19" activePane="bottomLeft" state="frozen"/>
      <selection pane="bottomLeft" activeCell="B24" sqref="B24"/>
      <selection activeCell="D25" sqref="D25"/>
    </sheetView>
  </sheetViews>
  <sheetFormatPr defaultColWidth="11.42578125" defaultRowHeight="15"/>
  <cols>
    <col min="1" max="1" width="39" style="18" customWidth="1"/>
    <col min="2" max="2" width="50.7109375" style="18" customWidth="1"/>
    <col min="3" max="3" width="15.42578125" style="22" customWidth="1"/>
    <col min="4" max="4" width="20.85546875" style="18" customWidth="1"/>
    <col min="5" max="6" width="15.42578125" style="18" customWidth="1"/>
    <col min="7" max="7" width="25.140625" style="18" customWidth="1"/>
    <col min="8" max="8" width="27.140625" style="18" customWidth="1"/>
    <col min="9" max="9" width="35.28515625" style="18" customWidth="1"/>
    <col min="10" max="10" width="15.42578125" style="18" customWidth="1"/>
    <col min="11" max="11" width="40.7109375" style="18" customWidth="1"/>
    <col min="12" max="12" width="31.7109375" style="18" customWidth="1"/>
    <col min="13" max="14" width="22.42578125" style="18" customWidth="1"/>
    <col min="15" max="15" width="20.28515625" style="18" customWidth="1"/>
    <col min="16" max="16" width="21.42578125" style="18" bestFit="1" customWidth="1"/>
    <col min="17" max="18" width="17.85546875" style="18" customWidth="1"/>
    <col min="19" max="19" width="79.42578125" style="18" customWidth="1"/>
  </cols>
  <sheetData>
    <row r="1" spans="1:19">
      <c r="A1" s="123"/>
      <c r="B1" s="123"/>
      <c r="C1" s="123"/>
      <c r="D1" s="123"/>
      <c r="E1" s="123"/>
      <c r="F1" s="123"/>
      <c r="G1" s="123"/>
      <c r="H1" s="123"/>
      <c r="I1" s="123"/>
      <c r="J1" s="38"/>
    </row>
    <row r="2" spans="1:19">
      <c r="A2" s="123"/>
      <c r="B2" s="123"/>
      <c r="C2" s="123"/>
      <c r="D2" s="123"/>
      <c r="E2" s="123"/>
      <c r="F2" s="123"/>
      <c r="G2" s="123"/>
      <c r="H2" s="123"/>
      <c r="I2" s="123"/>
      <c r="J2" s="38"/>
    </row>
    <row r="3" spans="1:19">
      <c r="A3" s="123"/>
      <c r="B3" s="123"/>
      <c r="C3" s="123"/>
      <c r="D3" s="123"/>
      <c r="E3" s="123"/>
      <c r="F3" s="123"/>
      <c r="G3" s="123"/>
      <c r="H3" s="123"/>
      <c r="I3" s="123"/>
      <c r="J3" s="38"/>
    </row>
    <row r="4" spans="1:19">
      <c r="A4" s="123"/>
      <c r="B4" s="123"/>
      <c r="C4" s="123"/>
      <c r="D4" s="123"/>
      <c r="E4" s="123"/>
      <c r="F4" s="123"/>
      <c r="G4" s="123"/>
      <c r="H4" s="123"/>
      <c r="I4" s="123"/>
      <c r="J4" s="38"/>
    </row>
    <row r="5" spans="1:19">
      <c r="A5" s="123"/>
      <c r="B5" s="123"/>
      <c r="C5" s="123"/>
      <c r="D5" s="123"/>
      <c r="E5" s="123"/>
      <c r="F5" s="123"/>
      <c r="G5" s="123"/>
      <c r="H5" s="123"/>
      <c r="I5" s="123"/>
      <c r="J5" s="38"/>
    </row>
    <row r="6" spans="1:19">
      <c r="A6" s="123"/>
      <c r="B6" s="123"/>
      <c r="C6" s="123"/>
      <c r="D6" s="123"/>
      <c r="E6" s="123"/>
      <c r="F6" s="123"/>
      <c r="G6" s="123"/>
      <c r="H6" s="123"/>
      <c r="I6" s="123"/>
      <c r="J6" s="38"/>
    </row>
    <row r="7" spans="1:19" ht="14.45" customHeight="1">
      <c r="A7" s="150" t="s">
        <v>380</v>
      </c>
      <c r="B7" s="149" t="str">
        <f>'Fiche Générale'!B2</f>
        <v>CREATES</v>
      </c>
      <c r="C7" s="108" t="s">
        <v>275</v>
      </c>
      <c r="D7" s="108"/>
      <c r="E7" s="147" t="str">
        <f>'Fiche Générale'!B3</f>
        <v>Humanités et industries créatives</v>
      </c>
      <c r="F7" s="148"/>
      <c r="G7" s="108" t="s">
        <v>381</v>
      </c>
      <c r="H7" s="149" t="str">
        <f>'Fiche Générale'!B4</f>
        <v>HMUIC24</v>
      </c>
      <c r="I7" s="149"/>
      <c r="J7" s="39"/>
      <c r="K7" s="23"/>
    </row>
    <row r="8" spans="1:19" ht="14.45" customHeight="1">
      <c r="A8" s="151"/>
      <c r="B8" s="149"/>
      <c r="C8" s="108"/>
      <c r="D8" s="108"/>
      <c r="E8" s="147"/>
      <c r="F8" s="148"/>
      <c r="G8" s="108"/>
      <c r="H8" s="149"/>
      <c r="I8" s="149"/>
      <c r="J8" s="39"/>
      <c r="K8" s="23"/>
    </row>
    <row r="9" spans="1:19" ht="14.45" customHeight="1">
      <c r="A9" s="151"/>
      <c r="B9" s="149"/>
      <c r="C9" s="108"/>
      <c r="D9" s="108"/>
      <c r="E9" s="147"/>
      <c r="F9" s="148"/>
      <c r="G9" s="108"/>
      <c r="H9" s="149"/>
      <c r="I9" s="149"/>
      <c r="J9" s="39"/>
      <c r="K9" s="23"/>
    </row>
    <row r="10" spans="1:19" ht="14.45" customHeight="1">
      <c r="A10" s="151"/>
      <c r="B10" s="149"/>
      <c r="C10" s="109" t="s">
        <v>277</v>
      </c>
      <c r="D10" s="109"/>
      <c r="E10" s="116" t="str">
        <f>'Fiche Générale'!A12</f>
        <v>MAPIC (Mannagement de Projet pour les Industries Culturelles)</v>
      </c>
      <c r="F10" s="117"/>
      <c r="G10" s="117"/>
      <c r="H10" s="117"/>
      <c r="I10" s="118"/>
      <c r="J10" s="40"/>
      <c r="K10" s="23"/>
    </row>
    <row r="11" spans="1:19" ht="14.45" customHeight="1">
      <c r="A11" s="152"/>
      <c r="B11" s="149"/>
      <c r="C11" s="109"/>
      <c r="D11" s="109"/>
      <c r="E11" s="119"/>
      <c r="F11" s="120"/>
      <c r="G11" s="120"/>
      <c r="H11" s="120"/>
      <c r="I11" s="121"/>
      <c r="J11" s="40"/>
      <c r="K11" s="23"/>
    </row>
    <row r="12" spans="1:19">
      <c r="C12" s="18"/>
      <c r="I12" s="13"/>
      <c r="J12" s="13"/>
      <c r="M12" s="140" t="s">
        <v>382</v>
      </c>
      <c r="N12" s="126"/>
      <c r="O12" s="141"/>
      <c r="P12" s="140" t="s">
        <v>383</v>
      </c>
      <c r="Q12" s="126"/>
      <c r="R12" s="126"/>
      <c r="S12" s="141"/>
    </row>
    <row r="13" spans="1:19">
      <c r="A13" s="129" t="s">
        <v>279</v>
      </c>
      <c r="B13" s="80" t="str">
        <f>'no use'!B13:B14</f>
        <v xml:space="preserve">1ère année </v>
      </c>
      <c r="C13" s="80"/>
      <c r="D13" s="129" t="s">
        <v>384</v>
      </c>
      <c r="E13" s="131" t="str">
        <f>'no use'!E13:F14</f>
        <v>HMUMJ1</v>
      </c>
      <c r="F13" s="131"/>
      <c r="G13" s="131"/>
      <c r="H13" s="124" t="s">
        <v>385</v>
      </c>
      <c r="I13" s="124"/>
      <c r="J13" s="41"/>
      <c r="M13" s="142"/>
      <c r="N13" s="143"/>
      <c r="O13" s="144"/>
      <c r="P13" s="142"/>
      <c r="Q13" s="143"/>
      <c r="R13" s="143"/>
      <c r="S13" s="144"/>
    </row>
    <row r="14" spans="1:19">
      <c r="A14" s="130"/>
      <c r="B14" s="80"/>
      <c r="C14" s="80"/>
      <c r="D14" s="130"/>
      <c r="E14" s="131"/>
      <c r="F14" s="131"/>
      <c r="G14" s="131"/>
      <c r="H14" s="124"/>
      <c r="I14" s="124"/>
      <c r="J14" s="41"/>
      <c r="M14" s="124" t="s">
        <v>386</v>
      </c>
      <c r="N14" s="140" t="s">
        <v>387</v>
      </c>
      <c r="O14" s="141"/>
      <c r="P14" s="123"/>
      <c r="Q14" s="134"/>
      <c r="R14" s="137"/>
      <c r="S14" s="129"/>
    </row>
    <row r="15" spans="1:19">
      <c r="A15" s="126"/>
      <c r="B15" s="82"/>
      <c r="C15" s="82"/>
      <c r="D15" s="126"/>
      <c r="E15" s="132"/>
      <c r="F15" s="132"/>
      <c r="G15" s="154"/>
      <c r="H15" s="156" t="str">
        <f>'Fiche Générale'!B5</f>
        <v>Session Unique</v>
      </c>
      <c r="I15" s="155"/>
      <c r="J15" s="42"/>
      <c r="M15" s="124"/>
      <c r="N15" s="145"/>
      <c r="O15" s="146"/>
      <c r="P15" s="123"/>
      <c r="Q15" s="135"/>
      <c r="R15" s="137"/>
      <c r="S15" s="138"/>
    </row>
    <row r="16" spans="1:19">
      <c r="A16" s="128"/>
      <c r="B16" s="127"/>
      <c r="C16" s="127"/>
      <c r="D16" s="128"/>
      <c r="E16" s="133"/>
      <c r="F16" s="133"/>
      <c r="G16" s="155"/>
      <c r="H16" s="157"/>
      <c r="I16" s="158"/>
      <c r="J16" s="42"/>
      <c r="M16" s="124"/>
      <c r="N16" s="145"/>
      <c r="O16" s="146"/>
      <c r="P16" s="123"/>
      <c r="Q16" s="135"/>
      <c r="R16" s="137"/>
      <c r="S16" s="138"/>
    </row>
    <row r="17" spans="1:19">
      <c r="L17" s="19"/>
      <c r="M17" s="124"/>
      <c r="N17" s="142"/>
      <c r="O17" s="144"/>
      <c r="P17" s="123"/>
      <c r="Q17" s="136"/>
      <c r="R17" s="137"/>
      <c r="S17" s="130"/>
    </row>
    <row r="18" spans="1:19" ht="59.45" customHeight="1">
      <c r="A18" s="3" t="s">
        <v>388</v>
      </c>
      <c r="B18" s="43" t="s">
        <v>389</v>
      </c>
      <c r="C18" s="3" t="s">
        <v>5</v>
      </c>
      <c r="D18" s="3" t="s">
        <v>390</v>
      </c>
      <c r="E18" s="3" t="s">
        <v>391</v>
      </c>
      <c r="F18" s="3" t="s">
        <v>392</v>
      </c>
      <c r="G18" s="3" t="s">
        <v>393</v>
      </c>
      <c r="H18" s="3" t="s">
        <v>394</v>
      </c>
      <c r="I18" s="3" t="s">
        <v>395</v>
      </c>
      <c r="J18" s="3" t="s">
        <v>407</v>
      </c>
      <c r="K18" s="3" t="s">
        <v>397</v>
      </c>
      <c r="L18" s="3" t="s">
        <v>398</v>
      </c>
      <c r="M18" s="3" t="s">
        <v>399</v>
      </c>
      <c r="N18" s="3" t="s">
        <v>389</v>
      </c>
      <c r="O18" s="3" t="s">
        <v>400</v>
      </c>
      <c r="P18" s="3" t="s">
        <v>401</v>
      </c>
      <c r="Q18" s="3" t="s">
        <v>389</v>
      </c>
      <c r="R18" s="3" t="s">
        <v>400</v>
      </c>
      <c r="S18" s="4" t="s">
        <v>402</v>
      </c>
    </row>
    <row r="19" spans="1:19" ht="30.6" customHeight="1">
      <c r="A19" s="47">
        <f>'no use'!B19</f>
        <v>0</v>
      </c>
      <c r="B19" s="47">
        <f>'no use'!C19</f>
        <v>0</v>
      </c>
      <c r="C19" s="46">
        <f>'no use'!F19</f>
        <v>0</v>
      </c>
      <c r="D19" s="7"/>
      <c r="E19" s="7"/>
      <c r="F19" s="7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12"/>
    </row>
    <row r="20" spans="1:19" ht="30.6" customHeight="1">
      <c r="A20" s="47">
        <f>'no use'!B20</f>
        <v>0</v>
      </c>
      <c r="B20" s="47">
        <f>'no use'!C20</f>
        <v>0</v>
      </c>
      <c r="C20" s="46">
        <f>'no use'!F20</f>
        <v>0</v>
      </c>
      <c r="D20" s="7"/>
      <c r="E20" s="7"/>
      <c r="F20" s="7"/>
      <c r="G20" s="44"/>
      <c r="H20" s="44"/>
      <c r="I20" s="44"/>
      <c r="J20" s="44"/>
      <c r="K20" s="44"/>
      <c r="L20" s="44"/>
      <c r="M20" s="44"/>
      <c r="N20" s="44"/>
      <c r="O20" s="44"/>
      <c r="P20" s="44" t="s">
        <v>18</v>
      </c>
      <c r="Q20" s="44"/>
      <c r="R20" s="44"/>
      <c r="S20" s="12"/>
    </row>
    <row r="21" spans="1:19" ht="30.6" customHeight="1">
      <c r="A21" s="47">
        <f>'no use'!B21</f>
        <v>0</v>
      </c>
      <c r="B21" s="47">
        <f>'no use'!C21</f>
        <v>0</v>
      </c>
      <c r="C21" s="46">
        <f>'no use'!F21</f>
        <v>0</v>
      </c>
      <c r="D21" s="7"/>
      <c r="E21" s="7"/>
      <c r="F21" s="7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12"/>
    </row>
    <row r="22" spans="1:19" ht="30.6" customHeight="1">
      <c r="A22" s="47">
        <f>'no use'!B22</f>
        <v>0</v>
      </c>
      <c r="B22" s="47">
        <f>'no use'!C22</f>
        <v>0</v>
      </c>
      <c r="C22" s="46">
        <f>'no use'!F22</f>
        <v>0</v>
      </c>
      <c r="D22" s="7"/>
      <c r="E22" s="7"/>
      <c r="F22" s="7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12"/>
    </row>
    <row r="23" spans="1:19" ht="30.6" customHeight="1">
      <c r="A23" s="47">
        <f>'no use'!B23</f>
        <v>0</v>
      </c>
      <c r="B23" s="47">
        <f>'no use'!C23</f>
        <v>0</v>
      </c>
      <c r="C23" s="46">
        <f>'no use'!F23</f>
        <v>0</v>
      </c>
      <c r="D23" s="7"/>
      <c r="E23" s="7"/>
      <c r="F23" s="7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12"/>
    </row>
    <row r="24" spans="1:19" ht="30.6" customHeight="1">
      <c r="A24" s="47">
        <f>'no use'!B24</f>
        <v>0</v>
      </c>
      <c r="B24" s="47">
        <f>'no use'!C24</f>
        <v>0</v>
      </c>
      <c r="C24" s="46">
        <f>'no use'!F24</f>
        <v>0</v>
      </c>
      <c r="D24" s="7"/>
      <c r="E24" s="7"/>
      <c r="F24" s="7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12"/>
    </row>
    <row r="25" spans="1:19" ht="30.6" customHeight="1">
      <c r="A25" s="47">
        <f>'no use'!B25</f>
        <v>0</v>
      </c>
      <c r="B25" s="47">
        <f>'no use'!C25</f>
        <v>0</v>
      </c>
      <c r="C25" s="46">
        <f>'no use'!F25</f>
        <v>0</v>
      </c>
      <c r="D25" s="7"/>
      <c r="E25" s="7"/>
      <c r="F25" s="7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12"/>
    </row>
    <row r="26" spans="1:19" ht="30.6" customHeight="1">
      <c r="A26" s="47">
        <f>'no use'!B26</f>
        <v>0</v>
      </c>
      <c r="B26" s="47">
        <f>'no use'!C26</f>
        <v>0</v>
      </c>
      <c r="C26" s="46">
        <f>'no use'!F26</f>
        <v>0</v>
      </c>
      <c r="D26" s="7"/>
      <c r="E26" s="7"/>
      <c r="F26" s="7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12"/>
    </row>
    <row r="27" spans="1:19" ht="30.6" customHeight="1">
      <c r="A27" s="47">
        <f>'no use'!B27</f>
        <v>0</v>
      </c>
      <c r="B27" s="47">
        <f>'no use'!C27</f>
        <v>0</v>
      </c>
      <c r="C27" s="46">
        <f>'no use'!F27</f>
        <v>0</v>
      </c>
      <c r="D27" s="7"/>
      <c r="E27" s="7"/>
      <c r="F27" s="7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12"/>
    </row>
    <row r="28" spans="1:19" ht="30.6" customHeight="1">
      <c r="A28" s="47">
        <f>'no use'!B28</f>
        <v>0</v>
      </c>
      <c r="B28" s="47">
        <f>'no use'!C28</f>
        <v>0</v>
      </c>
      <c r="C28" s="46">
        <f>'no use'!F28</f>
        <v>0</v>
      </c>
      <c r="D28" s="7"/>
      <c r="E28" s="7"/>
      <c r="F28" s="7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12"/>
    </row>
    <row r="29" spans="1:19" ht="30.6" customHeight="1">
      <c r="A29" s="47">
        <f>'no use'!B29</f>
        <v>0</v>
      </c>
      <c r="B29" s="47">
        <f>'no use'!C29</f>
        <v>0</v>
      </c>
      <c r="C29" s="46">
        <f>'no use'!F29</f>
        <v>0</v>
      </c>
      <c r="D29" s="7"/>
      <c r="E29" s="7"/>
      <c r="F29" s="7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12"/>
    </row>
    <row r="30" spans="1:19" ht="30.6" customHeight="1">
      <c r="A30" s="47">
        <f>'no use'!B30</f>
        <v>0</v>
      </c>
      <c r="B30" s="47">
        <f>'no use'!C30</f>
        <v>0</v>
      </c>
      <c r="C30" s="46">
        <f>'no use'!F30</f>
        <v>0</v>
      </c>
      <c r="D30" s="7"/>
      <c r="E30" s="7"/>
      <c r="F30" s="7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12"/>
    </row>
    <row r="31" spans="1:19" ht="30.6" customHeight="1">
      <c r="A31" s="47">
        <f>'no use'!B31</f>
        <v>0</v>
      </c>
      <c r="B31" s="47">
        <f>'no use'!C31</f>
        <v>0</v>
      </c>
      <c r="C31" s="46">
        <f>'no use'!F31</f>
        <v>0</v>
      </c>
      <c r="D31" s="7"/>
      <c r="E31" s="7"/>
      <c r="F31" s="7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12"/>
    </row>
    <row r="32" spans="1:19" ht="30.6" customHeight="1">
      <c r="A32" s="47">
        <f>'no use'!B32</f>
        <v>0</v>
      </c>
      <c r="B32" s="47">
        <f>'no use'!C32</f>
        <v>0</v>
      </c>
      <c r="C32" s="46">
        <f>'no use'!F32</f>
        <v>0</v>
      </c>
      <c r="D32" s="7"/>
      <c r="E32" s="7"/>
      <c r="F32" s="7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12"/>
    </row>
    <row r="33" spans="1:19" ht="30.6" customHeight="1">
      <c r="A33" s="47">
        <f>'no use'!B33</f>
        <v>0</v>
      </c>
      <c r="B33" s="47">
        <f>'no use'!C33</f>
        <v>0</v>
      </c>
      <c r="C33" s="46">
        <f>'no use'!F33</f>
        <v>0</v>
      </c>
      <c r="D33" s="7"/>
      <c r="E33" s="7"/>
      <c r="F33" s="7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12"/>
    </row>
    <row r="34" spans="1:19" ht="30.6" customHeight="1">
      <c r="A34" s="47">
        <f>'no use'!B34</f>
        <v>0</v>
      </c>
      <c r="B34" s="47">
        <f>'no use'!C34</f>
        <v>0</v>
      </c>
      <c r="C34" s="46">
        <f>'no use'!F34</f>
        <v>0</v>
      </c>
      <c r="D34" s="7"/>
      <c r="E34" s="7"/>
      <c r="F34" s="7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12"/>
    </row>
    <row r="35" spans="1:19" ht="30.6" customHeight="1">
      <c r="A35" s="47">
        <f>'no use'!B35</f>
        <v>0</v>
      </c>
      <c r="B35" s="47">
        <f>'no use'!C35</f>
        <v>0</v>
      </c>
      <c r="C35" s="46">
        <f>'no use'!F35</f>
        <v>0</v>
      </c>
      <c r="D35" s="7"/>
      <c r="E35" s="7"/>
      <c r="F35" s="7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12"/>
    </row>
    <row r="36" spans="1:19" ht="30.6" customHeight="1">
      <c r="A36" s="47">
        <f>'no use'!B36</f>
        <v>0</v>
      </c>
      <c r="B36" s="47">
        <f>'no use'!C36</f>
        <v>0</v>
      </c>
      <c r="C36" s="46">
        <f>'no use'!F36</f>
        <v>0</v>
      </c>
      <c r="D36" s="7"/>
      <c r="E36" s="7"/>
      <c r="F36" s="7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12"/>
    </row>
    <row r="37" spans="1:19" ht="30.6" customHeight="1">
      <c r="A37" s="47">
        <f>'no use'!B37</f>
        <v>0</v>
      </c>
      <c r="B37" s="47">
        <f>'no use'!C37</f>
        <v>0</v>
      </c>
      <c r="C37" s="46">
        <f>'no use'!F37</f>
        <v>0</v>
      </c>
      <c r="D37" s="7"/>
      <c r="E37" s="7"/>
      <c r="F37" s="7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12"/>
    </row>
    <row r="38" spans="1:19" ht="30.6" customHeight="1">
      <c r="A38" s="47">
        <f>'no use'!B38</f>
        <v>0</v>
      </c>
      <c r="B38" s="47">
        <f>'no use'!C38</f>
        <v>0</v>
      </c>
      <c r="C38" s="46">
        <f>'no use'!F38</f>
        <v>0</v>
      </c>
      <c r="D38" s="7"/>
      <c r="E38" s="7"/>
      <c r="F38" s="7"/>
      <c r="G38" s="44"/>
      <c r="H38" s="44"/>
      <c r="I38" s="44"/>
      <c r="J38" s="45"/>
      <c r="K38" s="45"/>
      <c r="L38" s="45"/>
      <c r="M38" s="45"/>
      <c r="N38" s="45"/>
      <c r="O38" s="45"/>
      <c r="P38" s="45"/>
      <c r="Q38" s="45"/>
      <c r="R38" s="45"/>
      <c r="S38" s="12"/>
    </row>
    <row r="39" spans="1:19" ht="30.6" customHeight="1">
      <c r="A39" s="47">
        <f>'no use'!B39</f>
        <v>0</v>
      </c>
      <c r="B39" s="47">
        <f>'no use'!C39</f>
        <v>0</v>
      </c>
      <c r="C39" s="46">
        <f>'no use'!F39</f>
        <v>0</v>
      </c>
      <c r="D39" s="7"/>
      <c r="E39" s="7"/>
      <c r="F39" s="7"/>
      <c r="G39" s="44"/>
      <c r="H39" s="44"/>
      <c r="I39" s="44"/>
      <c r="J39" s="45"/>
      <c r="K39" s="45"/>
      <c r="L39" s="45"/>
      <c r="M39" s="45"/>
      <c r="N39" s="45"/>
      <c r="O39" s="45"/>
      <c r="P39" s="45"/>
      <c r="Q39" s="45"/>
      <c r="R39" s="45"/>
      <c r="S39" s="12"/>
    </row>
    <row r="40" spans="1:19" ht="30.6" customHeight="1">
      <c r="A40" s="47">
        <f>'no use'!B40</f>
        <v>0</v>
      </c>
      <c r="B40" s="47">
        <f>'no use'!C40</f>
        <v>0</v>
      </c>
      <c r="C40" s="46">
        <f>'no use'!F40</f>
        <v>0</v>
      </c>
      <c r="D40" s="7"/>
      <c r="E40" s="7"/>
      <c r="F40" s="7"/>
      <c r="G40" s="44"/>
      <c r="H40" s="44"/>
      <c r="I40" s="44"/>
      <c r="J40" s="45"/>
      <c r="K40" s="45"/>
      <c r="L40" s="45"/>
      <c r="M40" s="45"/>
      <c r="N40" s="45"/>
      <c r="O40" s="45"/>
      <c r="P40" s="45"/>
      <c r="Q40" s="45"/>
      <c r="R40" s="45"/>
      <c r="S40" s="12"/>
    </row>
    <row r="41" spans="1:19" ht="30.6" customHeight="1">
      <c r="A41" s="47">
        <f>'no use'!B41</f>
        <v>0</v>
      </c>
      <c r="B41" s="47">
        <f>'no use'!C41</f>
        <v>0</v>
      </c>
      <c r="C41" s="46">
        <f>'no use'!F41</f>
        <v>0</v>
      </c>
      <c r="D41" s="7"/>
      <c r="E41" s="7"/>
      <c r="F41" s="7"/>
      <c r="G41" s="44"/>
      <c r="H41" s="44"/>
      <c r="I41" s="44"/>
      <c r="J41" s="45"/>
      <c r="K41" s="45"/>
      <c r="L41" s="45"/>
      <c r="M41" s="45"/>
      <c r="N41" s="45"/>
      <c r="O41" s="45"/>
      <c r="P41" s="45"/>
      <c r="Q41" s="45"/>
      <c r="R41" s="45"/>
      <c r="S41" s="12"/>
    </row>
    <row r="42" spans="1:19" ht="30.6" customHeight="1">
      <c r="A42" s="47">
        <f>'no use'!B42</f>
        <v>0</v>
      </c>
      <c r="B42" s="47">
        <f>'no use'!C42</f>
        <v>0</v>
      </c>
      <c r="C42" s="46">
        <f>'no use'!F42</f>
        <v>0</v>
      </c>
      <c r="D42" s="7"/>
      <c r="E42" s="7"/>
      <c r="F42" s="7"/>
      <c r="G42" s="44"/>
      <c r="H42" s="44"/>
      <c r="I42" s="44"/>
      <c r="J42" s="45"/>
      <c r="K42" s="45"/>
      <c r="L42" s="45"/>
      <c r="M42" s="45"/>
      <c r="N42" s="45"/>
      <c r="O42" s="45"/>
      <c r="P42" s="45"/>
      <c r="Q42" s="45"/>
      <c r="R42" s="45"/>
      <c r="S42" s="12"/>
    </row>
    <row r="43" spans="1:19" ht="30.6" customHeight="1">
      <c r="A43" s="47">
        <f>'no use'!B43</f>
        <v>0</v>
      </c>
      <c r="B43" s="47">
        <f>'no use'!C43</f>
        <v>0</v>
      </c>
      <c r="C43" s="46">
        <f>'no use'!F43</f>
        <v>0</v>
      </c>
      <c r="D43" s="7"/>
      <c r="E43" s="7"/>
      <c r="F43" s="7"/>
      <c r="G43" s="44"/>
      <c r="H43" s="44"/>
      <c r="I43" s="44"/>
      <c r="J43" s="45"/>
      <c r="K43" s="45"/>
      <c r="L43" s="45"/>
      <c r="M43" s="45"/>
      <c r="N43" s="45"/>
      <c r="O43" s="45"/>
      <c r="P43" s="45"/>
      <c r="Q43" s="45"/>
      <c r="R43" s="45"/>
      <c r="S43" s="12"/>
    </row>
    <row r="44" spans="1:19" ht="30.6" customHeight="1">
      <c r="A44" s="47">
        <f>'no use'!B44</f>
        <v>0</v>
      </c>
      <c r="B44" s="47">
        <f>'no use'!C44</f>
        <v>0</v>
      </c>
      <c r="C44" s="46">
        <f>'no use'!F44</f>
        <v>0</v>
      </c>
      <c r="D44" s="7"/>
      <c r="E44" s="7"/>
      <c r="F44" s="7"/>
      <c r="G44" s="44"/>
      <c r="H44" s="44"/>
      <c r="I44" s="44"/>
      <c r="J44" s="45"/>
      <c r="K44" s="45"/>
      <c r="L44" s="45"/>
      <c r="M44" s="45"/>
      <c r="N44" s="45"/>
      <c r="O44" s="45"/>
      <c r="P44" s="45"/>
      <c r="Q44" s="45"/>
      <c r="R44" s="45"/>
      <c r="S44" s="12"/>
    </row>
    <row r="45" spans="1:19" ht="30.6" customHeight="1">
      <c r="A45" s="47">
        <f>'no use'!B45</f>
        <v>0</v>
      </c>
      <c r="B45" s="47">
        <f>'no use'!C45</f>
        <v>0</v>
      </c>
      <c r="C45" s="46">
        <f>'no use'!F45</f>
        <v>0</v>
      </c>
      <c r="D45" s="7"/>
      <c r="E45" s="7"/>
      <c r="F45" s="7"/>
      <c r="G45" s="44"/>
      <c r="H45" s="44"/>
      <c r="I45" s="44"/>
      <c r="J45" s="45"/>
      <c r="K45" s="45"/>
      <c r="L45" s="45"/>
      <c r="M45" s="45"/>
      <c r="N45" s="45"/>
      <c r="O45" s="45"/>
      <c r="P45" s="45"/>
      <c r="Q45" s="45"/>
      <c r="R45" s="45"/>
      <c r="S45" s="12"/>
    </row>
    <row r="46" spans="1:19" ht="30.6" customHeight="1">
      <c r="A46" s="47">
        <f>'no use'!B46</f>
        <v>0</v>
      </c>
      <c r="B46" s="47">
        <f>'no use'!C46</f>
        <v>0</v>
      </c>
      <c r="C46" s="46">
        <f>'no use'!F46</f>
        <v>0</v>
      </c>
      <c r="D46" s="7"/>
      <c r="E46" s="7"/>
      <c r="F46" s="7"/>
      <c r="G46" s="44"/>
      <c r="H46" s="44"/>
      <c r="I46" s="44"/>
      <c r="J46" s="45"/>
      <c r="K46" s="45"/>
      <c r="L46" s="45"/>
      <c r="M46" s="45"/>
      <c r="N46" s="45"/>
      <c r="O46" s="45"/>
      <c r="P46" s="45"/>
      <c r="Q46" s="45"/>
      <c r="R46" s="45"/>
      <c r="S46" s="12"/>
    </row>
    <row r="47" spans="1:19" ht="30.6" customHeight="1">
      <c r="A47" s="47">
        <f>'no use'!B47</f>
        <v>0</v>
      </c>
      <c r="B47" s="47">
        <f>'no use'!C47</f>
        <v>0</v>
      </c>
      <c r="C47" s="46">
        <f>'no use'!F47</f>
        <v>0</v>
      </c>
      <c r="D47" s="7"/>
      <c r="E47" s="7"/>
      <c r="F47" s="7"/>
      <c r="G47" s="44"/>
      <c r="H47" s="44"/>
      <c r="I47" s="44"/>
      <c r="J47" s="45"/>
      <c r="K47" s="45"/>
      <c r="L47" s="45"/>
      <c r="M47" s="45"/>
      <c r="N47" s="45"/>
      <c r="O47" s="45"/>
      <c r="P47" s="45"/>
      <c r="Q47" s="45"/>
      <c r="R47" s="45"/>
      <c r="S47" s="12"/>
    </row>
    <row r="48" spans="1:19" ht="30.6" customHeight="1">
      <c r="A48" s="47">
        <f>'no use'!B48</f>
        <v>0</v>
      </c>
      <c r="B48" s="47">
        <f>'no use'!C48</f>
        <v>0</v>
      </c>
      <c r="C48" s="46">
        <f>'no use'!F48</f>
        <v>0</v>
      </c>
      <c r="D48" s="7"/>
      <c r="E48" s="7"/>
      <c r="F48" s="7"/>
      <c r="G48" s="44"/>
      <c r="H48" s="44"/>
      <c r="I48" s="44"/>
      <c r="J48" s="45"/>
      <c r="K48" s="45"/>
      <c r="L48" s="45"/>
      <c r="M48" s="45"/>
      <c r="N48" s="45"/>
      <c r="O48" s="45"/>
      <c r="P48" s="45"/>
      <c r="Q48" s="45"/>
      <c r="R48" s="45"/>
      <c r="S48" s="12"/>
    </row>
    <row r="49" spans="1:19" ht="30.6" customHeight="1">
      <c r="A49" s="47">
        <f>'no use'!B49</f>
        <v>0</v>
      </c>
      <c r="B49" s="47">
        <f>'no use'!C49</f>
        <v>0</v>
      </c>
      <c r="C49" s="46">
        <f>'no use'!F49</f>
        <v>0</v>
      </c>
      <c r="D49" s="45"/>
      <c r="E49" s="45"/>
      <c r="F49" s="45"/>
      <c r="G49" s="44"/>
      <c r="H49" s="44"/>
      <c r="I49" s="44"/>
      <c r="J49" s="45"/>
      <c r="K49" s="45"/>
      <c r="L49" s="45"/>
      <c r="M49" s="45"/>
      <c r="N49" s="45"/>
      <c r="O49" s="45"/>
      <c r="P49" s="45"/>
      <c r="Q49" s="45"/>
      <c r="R49" s="45"/>
      <c r="S49" s="12"/>
    </row>
    <row r="50" spans="1:19" ht="30.6" customHeight="1">
      <c r="A50" s="47">
        <f>'no use'!B50</f>
        <v>0</v>
      </c>
      <c r="B50" s="47">
        <f>'no use'!C50</f>
        <v>0</v>
      </c>
      <c r="C50" s="46">
        <f>'no use'!F50</f>
        <v>0</v>
      </c>
      <c r="D50" s="45"/>
      <c r="E50" s="45"/>
      <c r="F50" s="45"/>
      <c r="G50" s="44"/>
      <c r="H50" s="44"/>
      <c r="I50" s="44"/>
      <c r="J50" s="45"/>
      <c r="K50" s="45"/>
      <c r="L50" s="45"/>
      <c r="M50" s="45"/>
      <c r="N50" s="45"/>
      <c r="O50" s="45"/>
      <c r="P50" s="45"/>
      <c r="Q50" s="45"/>
      <c r="R50" s="45"/>
      <c r="S50" s="12"/>
    </row>
    <row r="51" spans="1:19" ht="30.6" customHeight="1">
      <c r="A51" s="47">
        <f>'no use'!B51</f>
        <v>0</v>
      </c>
      <c r="B51" s="47">
        <f>'no use'!C51</f>
        <v>0</v>
      </c>
      <c r="C51" s="46">
        <f>'no use'!F51</f>
        <v>0</v>
      </c>
      <c r="D51" s="45"/>
      <c r="E51" s="45"/>
      <c r="F51" s="45"/>
      <c r="G51" s="44"/>
      <c r="H51" s="44"/>
      <c r="I51" s="44"/>
      <c r="J51" s="45"/>
      <c r="K51" s="45"/>
      <c r="L51" s="45"/>
      <c r="M51" s="45"/>
      <c r="N51" s="45"/>
      <c r="O51" s="45"/>
      <c r="P51" s="45"/>
      <c r="Q51" s="45"/>
      <c r="R51" s="45"/>
      <c r="S51" s="12"/>
    </row>
    <row r="52" spans="1:19" ht="30.6" customHeight="1">
      <c r="A52" s="47">
        <f>'no use'!B52</f>
        <v>0</v>
      </c>
      <c r="B52" s="47">
        <f>'no use'!C52</f>
        <v>0</v>
      </c>
      <c r="C52" s="46">
        <f>'no use'!F52</f>
        <v>0</v>
      </c>
      <c r="D52" s="45"/>
      <c r="E52" s="45"/>
      <c r="F52" s="45"/>
      <c r="G52" s="44"/>
      <c r="H52" s="44"/>
      <c r="I52" s="44"/>
      <c r="J52" s="45"/>
      <c r="K52" s="45"/>
      <c r="L52" s="45"/>
      <c r="M52" s="45"/>
      <c r="N52" s="45"/>
      <c r="O52" s="45"/>
      <c r="P52" s="45"/>
      <c r="Q52" s="45"/>
      <c r="R52" s="45"/>
      <c r="S52" s="12"/>
    </row>
    <row r="53" spans="1:19" ht="30.6" customHeight="1">
      <c r="A53" s="47">
        <f>'no use'!B53</f>
        <v>0</v>
      </c>
      <c r="B53" s="47">
        <f>'no use'!C53</f>
        <v>0</v>
      </c>
      <c r="C53" s="46">
        <f>'no use'!F53</f>
        <v>0</v>
      </c>
      <c r="D53" s="45"/>
      <c r="E53" s="45"/>
      <c r="F53" s="45"/>
      <c r="G53" s="44"/>
      <c r="H53" s="44"/>
      <c r="I53" s="44"/>
      <c r="J53" s="45"/>
      <c r="K53" s="45"/>
      <c r="L53" s="45"/>
      <c r="M53" s="45"/>
      <c r="N53" s="45"/>
      <c r="O53" s="45"/>
      <c r="P53" s="45"/>
      <c r="Q53" s="45"/>
      <c r="R53" s="45"/>
      <c r="S53" s="12"/>
    </row>
    <row r="54" spans="1:19" ht="30.6" customHeight="1">
      <c r="A54" s="47">
        <f>'no use'!B54</f>
        <v>0</v>
      </c>
      <c r="B54" s="47">
        <f>'no use'!C54</f>
        <v>0</v>
      </c>
      <c r="C54" s="46">
        <f>'no use'!F54</f>
        <v>0</v>
      </c>
      <c r="D54" s="45"/>
      <c r="E54" s="45"/>
      <c r="F54" s="45"/>
      <c r="G54" s="44"/>
      <c r="H54" s="44"/>
      <c r="I54" s="44"/>
      <c r="J54" s="45"/>
      <c r="K54" s="45"/>
      <c r="L54" s="45"/>
      <c r="M54" s="45"/>
      <c r="N54" s="45"/>
      <c r="O54" s="45"/>
      <c r="P54" s="45"/>
      <c r="Q54" s="45"/>
      <c r="R54" s="45"/>
      <c r="S54" s="12"/>
    </row>
    <row r="55" spans="1:19" ht="30.6" customHeight="1">
      <c r="A55" s="47">
        <f>'no use'!B55</f>
        <v>0</v>
      </c>
      <c r="B55" s="47">
        <f>'no use'!C55</f>
        <v>0</v>
      </c>
      <c r="C55" s="46">
        <f>'no use'!F55</f>
        <v>0</v>
      </c>
      <c r="D55" s="45"/>
      <c r="E55" s="45"/>
      <c r="F55" s="45"/>
      <c r="G55" s="44"/>
      <c r="H55" s="44"/>
      <c r="I55" s="44"/>
      <c r="J55" s="45"/>
      <c r="K55" s="45"/>
      <c r="L55" s="45"/>
      <c r="M55" s="45"/>
      <c r="N55" s="45"/>
      <c r="O55" s="45"/>
      <c r="P55" s="45"/>
      <c r="Q55" s="45"/>
      <c r="R55" s="45"/>
      <c r="S55" s="12"/>
    </row>
    <row r="56" spans="1:19" ht="30.6" customHeight="1">
      <c r="A56" s="47">
        <f>'no use'!B56</f>
        <v>0</v>
      </c>
      <c r="B56" s="47">
        <f>'no use'!C56</f>
        <v>0</v>
      </c>
      <c r="C56" s="46">
        <f>'no use'!F56</f>
        <v>0</v>
      </c>
      <c r="D56" s="45"/>
      <c r="E56" s="45"/>
      <c r="F56" s="45"/>
      <c r="G56" s="44"/>
      <c r="H56" s="44"/>
      <c r="I56" s="44"/>
      <c r="J56" s="45"/>
      <c r="K56" s="45"/>
      <c r="L56" s="45"/>
      <c r="M56" s="45"/>
      <c r="N56" s="45"/>
      <c r="O56" s="45"/>
      <c r="P56" s="45"/>
      <c r="Q56" s="45"/>
      <c r="R56" s="45"/>
      <c r="S56" s="12"/>
    </row>
    <row r="57" spans="1:19" ht="30.6" customHeight="1">
      <c r="A57" s="47">
        <f>'no use'!B57</f>
        <v>0</v>
      </c>
      <c r="B57" s="47">
        <f>'no use'!C57</f>
        <v>0</v>
      </c>
      <c r="C57" s="46">
        <f>'no use'!F57</f>
        <v>0</v>
      </c>
      <c r="D57" s="45"/>
      <c r="E57" s="45"/>
      <c r="F57" s="45"/>
      <c r="G57" s="44"/>
      <c r="H57" s="44"/>
      <c r="I57" s="44"/>
      <c r="J57" s="45"/>
      <c r="K57" s="45"/>
      <c r="L57" s="45"/>
      <c r="M57" s="45"/>
      <c r="N57" s="45"/>
      <c r="O57" s="45"/>
      <c r="P57" s="45"/>
      <c r="Q57" s="45"/>
      <c r="R57" s="45"/>
      <c r="S57" s="12"/>
    </row>
    <row r="58" spans="1:19" ht="30.6" customHeight="1">
      <c r="A58" s="47">
        <f>'no use'!B58</f>
        <v>0</v>
      </c>
      <c r="B58" s="47">
        <f>'no use'!C58</f>
        <v>0</v>
      </c>
      <c r="C58" s="46">
        <f>'no use'!F58</f>
        <v>0</v>
      </c>
      <c r="D58" s="45"/>
      <c r="E58" s="45"/>
      <c r="F58" s="45"/>
      <c r="G58" s="44"/>
      <c r="H58" s="44"/>
      <c r="I58" s="44"/>
      <c r="J58" s="45"/>
      <c r="K58" s="45"/>
      <c r="L58" s="45"/>
      <c r="M58" s="45"/>
      <c r="N58" s="45"/>
      <c r="O58" s="45"/>
      <c r="P58" s="45"/>
      <c r="Q58" s="45"/>
      <c r="R58" s="45"/>
      <c r="S58" s="12"/>
    </row>
    <row r="59" spans="1:19" ht="30.6" customHeight="1">
      <c r="A59" s="47">
        <f>'no use'!B59</f>
        <v>0</v>
      </c>
      <c r="B59" s="47">
        <f>'no use'!C59</f>
        <v>0</v>
      </c>
      <c r="C59" s="46">
        <f>'no use'!F59</f>
        <v>0</v>
      </c>
      <c r="D59" s="45"/>
      <c r="E59" s="45"/>
      <c r="F59" s="45"/>
      <c r="G59" s="44"/>
      <c r="H59" s="44"/>
      <c r="I59" s="44"/>
      <c r="J59" s="45"/>
      <c r="K59" s="45"/>
      <c r="L59" s="45"/>
      <c r="M59" s="45"/>
      <c r="N59" s="45"/>
      <c r="O59" s="45"/>
      <c r="P59" s="45"/>
      <c r="Q59" s="45"/>
      <c r="R59" s="45"/>
      <c r="S59" s="12"/>
    </row>
    <row r="60" spans="1:19" ht="30.6" customHeight="1">
      <c r="A60" s="47">
        <f>'no use'!B60</f>
        <v>0</v>
      </c>
      <c r="B60" s="47">
        <f>'no use'!C60</f>
        <v>0</v>
      </c>
      <c r="C60" s="46">
        <f>'no use'!F60</f>
        <v>0</v>
      </c>
      <c r="D60" s="45"/>
      <c r="E60" s="45"/>
      <c r="F60" s="45"/>
      <c r="G60" s="44"/>
      <c r="H60" s="44"/>
      <c r="I60" s="44"/>
      <c r="J60" s="45"/>
      <c r="K60" s="45"/>
      <c r="L60" s="45"/>
      <c r="M60" s="45"/>
      <c r="N60" s="45"/>
      <c r="O60" s="45"/>
      <c r="P60" s="45"/>
      <c r="Q60" s="45"/>
      <c r="R60" s="45"/>
      <c r="S60" s="12"/>
    </row>
    <row r="61" spans="1:19" ht="30.6" customHeight="1">
      <c r="A61" s="47">
        <f>'no use'!B61</f>
        <v>0</v>
      </c>
      <c r="B61" s="47">
        <f>'no use'!C61</f>
        <v>0</v>
      </c>
      <c r="C61" s="46">
        <f>'no use'!F61</f>
        <v>0</v>
      </c>
      <c r="D61" s="45"/>
      <c r="E61" s="45"/>
      <c r="F61" s="45"/>
      <c r="G61" s="44"/>
      <c r="H61" s="44"/>
      <c r="I61" s="44"/>
      <c r="J61" s="45"/>
      <c r="K61" s="45"/>
      <c r="L61" s="45"/>
      <c r="M61" s="45"/>
      <c r="N61" s="45"/>
      <c r="O61" s="45"/>
      <c r="P61" s="45"/>
      <c r="Q61" s="45"/>
      <c r="R61" s="45"/>
      <c r="S61" s="12"/>
    </row>
    <row r="62" spans="1:19" ht="30.6" customHeight="1">
      <c r="A62" s="47">
        <f>'no use'!B62</f>
        <v>0</v>
      </c>
      <c r="B62" s="47">
        <f>'no use'!C62</f>
        <v>0</v>
      </c>
      <c r="C62" s="46">
        <f>'no use'!F62</f>
        <v>0</v>
      </c>
      <c r="D62" s="45"/>
      <c r="E62" s="45"/>
      <c r="F62" s="45"/>
      <c r="G62" s="44"/>
      <c r="H62" s="44"/>
      <c r="I62" s="44"/>
      <c r="J62" s="45"/>
      <c r="K62" s="45"/>
      <c r="L62" s="45"/>
      <c r="M62" s="45"/>
      <c r="N62" s="45"/>
      <c r="O62" s="45"/>
      <c r="P62" s="45"/>
      <c r="Q62" s="45"/>
      <c r="R62" s="45"/>
      <c r="S62" s="12"/>
    </row>
    <row r="63" spans="1:19" ht="30.6" customHeight="1">
      <c r="A63" s="47">
        <f>'no use'!B63</f>
        <v>0</v>
      </c>
      <c r="B63" s="47">
        <f>'no use'!C63</f>
        <v>0</v>
      </c>
      <c r="C63" s="46">
        <f>'no use'!F63</f>
        <v>0</v>
      </c>
      <c r="D63" s="45"/>
      <c r="E63" s="45"/>
      <c r="F63" s="45"/>
      <c r="G63" s="44"/>
      <c r="H63" s="44"/>
      <c r="I63" s="44"/>
      <c r="J63" s="45"/>
      <c r="K63" s="45"/>
      <c r="L63" s="45"/>
      <c r="M63" s="45"/>
      <c r="N63" s="45"/>
      <c r="O63" s="45"/>
      <c r="P63" s="45"/>
      <c r="Q63" s="45"/>
      <c r="R63" s="45"/>
      <c r="S63" s="12"/>
    </row>
    <row r="64" spans="1:19" ht="30.6" customHeight="1">
      <c r="A64" s="47">
        <f>'no use'!B64</f>
        <v>0</v>
      </c>
      <c r="B64" s="47">
        <f>'no use'!C64</f>
        <v>0</v>
      </c>
      <c r="C64" s="46">
        <f>'no use'!F64</f>
        <v>0</v>
      </c>
      <c r="D64" s="45"/>
      <c r="E64" s="45"/>
      <c r="F64" s="45"/>
      <c r="G64" s="44"/>
      <c r="H64" s="44"/>
      <c r="I64" s="44"/>
      <c r="J64" s="45"/>
      <c r="K64" s="45"/>
      <c r="L64" s="45"/>
      <c r="M64" s="45"/>
      <c r="N64" s="45"/>
      <c r="O64" s="45"/>
      <c r="P64" s="45"/>
      <c r="Q64" s="45"/>
      <c r="R64" s="45"/>
      <c r="S64" s="12"/>
    </row>
    <row r="65" spans="1:19" ht="30.6" customHeight="1">
      <c r="A65" s="47">
        <f>'no use'!B65</f>
        <v>0</v>
      </c>
      <c r="B65" s="47">
        <f>'no use'!C65</f>
        <v>0</v>
      </c>
      <c r="C65" s="46">
        <f>'no use'!F65</f>
        <v>0</v>
      </c>
      <c r="D65" s="45"/>
      <c r="E65" s="45"/>
      <c r="F65" s="45"/>
      <c r="G65" s="44"/>
      <c r="H65" s="44"/>
      <c r="I65" s="44"/>
      <c r="J65" s="45"/>
      <c r="K65" s="45"/>
      <c r="L65" s="45"/>
      <c r="M65" s="45"/>
      <c r="N65" s="45"/>
      <c r="O65" s="45"/>
      <c r="P65" s="45"/>
      <c r="Q65" s="45"/>
      <c r="R65" s="45"/>
      <c r="S65" s="12"/>
    </row>
    <row r="66" spans="1:19" ht="30.6" customHeight="1">
      <c r="A66" s="47">
        <f>'no use'!B66</f>
        <v>0</v>
      </c>
      <c r="B66" s="47">
        <f>'no use'!C66</f>
        <v>0</v>
      </c>
      <c r="C66" s="46">
        <f>'no use'!F66</f>
        <v>0</v>
      </c>
      <c r="D66" s="45"/>
      <c r="E66" s="45"/>
      <c r="F66" s="45"/>
      <c r="G66" s="44"/>
      <c r="H66" s="44"/>
      <c r="I66" s="44"/>
      <c r="J66" s="45"/>
      <c r="K66" s="45"/>
      <c r="L66" s="45"/>
      <c r="M66" s="45"/>
      <c r="N66" s="45"/>
      <c r="O66" s="45"/>
      <c r="P66" s="45"/>
      <c r="Q66" s="45"/>
      <c r="R66" s="45"/>
      <c r="S66" s="12"/>
    </row>
    <row r="67" spans="1:19" ht="30.6" customHeight="1">
      <c r="A67" s="47">
        <f>'no use'!B67</f>
        <v>0</v>
      </c>
      <c r="B67" s="47">
        <f>'no use'!C67</f>
        <v>0</v>
      </c>
      <c r="C67" s="46">
        <f>'no use'!F67</f>
        <v>0</v>
      </c>
      <c r="D67" s="45"/>
      <c r="E67" s="45"/>
      <c r="F67" s="45"/>
      <c r="G67" s="44"/>
      <c r="H67" s="44"/>
      <c r="I67" s="44"/>
      <c r="J67" s="45"/>
      <c r="K67" s="45"/>
      <c r="L67" s="45"/>
      <c r="M67" s="45"/>
      <c r="N67" s="45"/>
      <c r="O67" s="45"/>
      <c r="P67" s="45"/>
      <c r="Q67" s="45"/>
      <c r="R67" s="45"/>
      <c r="S67" s="12"/>
    </row>
    <row r="68" spans="1:19" ht="30.6" customHeight="1">
      <c r="A68" s="47">
        <f>'no use'!B68</f>
        <v>0</v>
      </c>
      <c r="B68" s="47">
        <f>'no use'!C68</f>
        <v>0</v>
      </c>
      <c r="C68" s="46">
        <f>'no use'!F68</f>
        <v>0</v>
      </c>
      <c r="D68" s="45"/>
      <c r="E68" s="45"/>
      <c r="F68" s="45"/>
      <c r="G68" s="44"/>
      <c r="H68" s="44"/>
      <c r="I68" s="44"/>
      <c r="J68" s="45"/>
      <c r="K68" s="45"/>
      <c r="L68" s="45"/>
      <c r="M68" s="45"/>
      <c r="N68" s="45"/>
      <c r="O68" s="45"/>
      <c r="P68" s="45"/>
      <c r="Q68" s="45"/>
      <c r="R68" s="45"/>
      <c r="S68" s="12"/>
    </row>
    <row r="69" spans="1:19" ht="30.6" customHeight="1">
      <c r="A69" s="47">
        <f>'no use'!B69</f>
        <v>0</v>
      </c>
      <c r="B69" s="47">
        <f>'no use'!C69</f>
        <v>0</v>
      </c>
      <c r="C69" s="46">
        <f>'no use'!F69</f>
        <v>0</v>
      </c>
      <c r="D69" s="45"/>
      <c r="E69" s="45"/>
      <c r="F69" s="45"/>
      <c r="G69" s="44"/>
      <c r="H69" s="44"/>
      <c r="I69" s="44"/>
      <c r="J69" s="45"/>
      <c r="K69" s="45"/>
      <c r="L69" s="45"/>
      <c r="M69" s="45"/>
      <c r="N69" s="45"/>
      <c r="O69" s="45"/>
      <c r="P69" s="45"/>
      <c r="Q69" s="45"/>
      <c r="R69" s="45"/>
      <c r="S69" s="12"/>
    </row>
    <row r="70" spans="1:19" ht="30.6" customHeight="1">
      <c r="A70" s="47">
        <f>'no use'!B70</f>
        <v>0</v>
      </c>
      <c r="B70" s="47">
        <f>'no use'!C70</f>
        <v>0</v>
      </c>
      <c r="C70" s="46">
        <f>'no use'!F70</f>
        <v>0</v>
      </c>
      <c r="D70" s="45"/>
      <c r="E70" s="45"/>
      <c r="F70" s="45"/>
      <c r="G70" s="44"/>
      <c r="H70" s="44"/>
      <c r="I70" s="44"/>
      <c r="J70" s="45"/>
      <c r="K70" s="45"/>
      <c r="L70" s="45"/>
      <c r="M70" s="45"/>
      <c r="N70" s="45"/>
      <c r="O70" s="45"/>
      <c r="P70" s="45"/>
      <c r="Q70" s="45"/>
      <c r="R70" s="45"/>
      <c r="S70" s="12"/>
    </row>
    <row r="71" spans="1:19" ht="30.6" customHeight="1">
      <c r="A71" s="47">
        <f>'no use'!B71</f>
        <v>0</v>
      </c>
      <c r="B71" s="47">
        <f>'no use'!C71</f>
        <v>0</v>
      </c>
      <c r="C71" s="46">
        <f>'no use'!F71</f>
        <v>0</v>
      </c>
      <c r="D71" s="45"/>
      <c r="E71" s="45"/>
      <c r="F71" s="45"/>
      <c r="G71" s="44"/>
      <c r="H71" s="44"/>
      <c r="I71" s="44"/>
      <c r="J71" s="45"/>
      <c r="K71" s="45"/>
      <c r="L71" s="45"/>
      <c r="M71" s="45"/>
      <c r="N71" s="45"/>
      <c r="O71" s="45"/>
      <c r="P71" s="45"/>
      <c r="Q71" s="45"/>
      <c r="R71" s="45"/>
      <c r="S71" s="12"/>
    </row>
    <row r="72" spans="1:19" ht="30.6" customHeight="1">
      <c r="A72" s="47">
        <f>'no use'!B72</f>
        <v>0</v>
      </c>
      <c r="B72" s="47">
        <f>'no use'!C72</f>
        <v>0</v>
      </c>
      <c r="C72" s="46">
        <f>'no use'!F72</f>
        <v>0</v>
      </c>
      <c r="D72" s="45"/>
      <c r="E72" s="45"/>
      <c r="F72" s="45"/>
      <c r="G72" s="44"/>
      <c r="H72" s="44"/>
      <c r="I72" s="44"/>
      <c r="J72" s="45"/>
      <c r="K72" s="45"/>
      <c r="L72" s="45"/>
      <c r="M72" s="45"/>
      <c r="N72" s="45"/>
      <c r="O72" s="45"/>
      <c r="P72" s="45"/>
      <c r="Q72" s="45"/>
      <c r="R72" s="45"/>
      <c r="S72" s="12"/>
    </row>
    <row r="73" spans="1:19" ht="30.6" customHeight="1">
      <c r="A73" s="47">
        <f>'no use'!B73</f>
        <v>0</v>
      </c>
      <c r="B73" s="47">
        <f>'no use'!C73</f>
        <v>0</v>
      </c>
      <c r="C73" s="46">
        <f>'no use'!F73</f>
        <v>0</v>
      </c>
      <c r="D73" s="45"/>
      <c r="E73" s="45"/>
      <c r="F73" s="45"/>
      <c r="G73" s="44"/>
      <c r="H73" s="44"/>
      <c r="I73" s="44"/>
      <c r="J73" s="45"/>
      <c r="K73" s="45"/>
      <c r="L73" s="45"/>
      <c r="M73" s="45"/>
      <c r="N73" s="45"/>
      <c r="O73" s="45"/>
      <c r="P73" s="45"/>
      <c r="Q73" s="45"/>
      <c r="R73" s="45"/>
      <c r="S73" s="12"/>
    </row>
    <row r="74" spans="1:19" ht="30.6" customHeight="1">
      <c r="A74" s="47">
        <f>'no use'!B74</f>
        <v>0</v>
      </c>
      <c r="B74" s="47">
        <f>'no use'!C74</f>
        <v>0</v>
      </c>
      <c r="C74" s="46">
        <f>'no use'!F74</f>
        <v>0</v>
      </c>
      <c r="D74" s="45"/>
      <c r="E74" s="45"/>
      <c r="F74" s="45"/>
      <c r="G74" s="44"/>
      <c r="H74" s="44"/>
      <c r="I74" s="44"/>
      <c r="J74" s="45"/>
      <c r="K74" s="45"/>
      <c r="L74" s="45"/>
      <c r="M74" s="45"/>
      <c r="N74" s="45"/>
      <c r="O74" s="45"/>
      <c r="P74" s="45"/>
      <c r="Q74" s="45"/>
      <c r="R74" s="45"/>
      <c r="S74" s="12"/>
    </row>
    <row r="75" spans="1:19" ht="30.6" customHeight="1">
      <c r="A75" s="47">
        <f>'no use'!B75</f>
        <v>0</v>
      </c>
      <c r="B75" s="47">
        <f>'no use'!C75</f>
        <v>0</v>
      </c>
      <c r="C75" s="46">
        <f>'no use'!F75</f>
        <v>0</v>
      </c>
      <c r="D75" s="45"/>
      <c r="E75" s="45"/>
      <c r="F75" s="45"/>
      <c r="G75" s="44"/>
      <c r="H75" s="44"/>
      <c r="I75" s="44"/>
      <c r="J75" s="45"/>
      <c r="K75" s="45"/>
      <c r="L75" s="45"/>
      <c r="M75" s="45"/>
      <c r="N75" s="45"/>
      <c r="O75" s="45"/>
      <c r="P75" s="45"/>
      <c r="Q75" s="45"/>
      <c r="R75" s="45"/>
      <c r="S75" s="12"/>
    </row>
    <row r="76" spans="1:19" ht="30.6" customHeight="1">
      <c r="A76" s="47">
        <f>'no use'!B76</f>
        <v>0</v>
      </c>
      <c r="B76" s="47">
        <f>'no use'!C76</f>
        <v>0</v>
      </c>
      <c r="C76" s="46">
        <f>'no use'!F76</f>
        <v>0</v>
      </c>
      <c r="D76" s="45"/>
      <c r="E76" s="45"/>
      <c r="F76" s="45"/>
      <c r="G76" s="44"/>
      <c r="H76" s="44"/>
      <c r="I76" s="44"/>
      <c r="J76" s="45"/>
      <c r="K76" s="45"/>
      <c r="L76" s="45"/>
      <c r="M76" s="45"/>
      <c r="N76" s="45"/>
      <c r="O76" s="45"/>
      <c r="P76" s="45"/>
      <c r="Q76" s="45"/>
      <c r="R76" s="45"/>
      <c r="S76" s="12"/>
    </row>
    <row r="77" spans="1:19" ht="30.6" customHeight="1">
      <c r="A77" s="47">
        <f>'no use'!B77</f>
        <v>0</v>
      </c>
      <c r="B77" s="47">
        <f>'no use'!C77</f>
        <v>0</v>
      </c>
      <c r="C77" s="46">
        <f>'no use'!F77</f>
        <v>0</v>
      </c>
      <c r="D77" s="45"/>
      <c r="E77" s="45"/>
      <c r="F77" s="45"/>
      <c r="G77" s="44"/>
      <c r="H77" s="44"/>
      <c r="I77" s="44"/>
      <c r="J77" s="45"/>
      <c r="K77" s="45"/>
      <c r="L77" s="45"/>
      <c r="M77" s="45"/>
      <c r="N77" s="45"/>
      <c r="O77" s="45"/>
      <c r="P77" s="45"/>
      <c r="Q77" s="45"/>
      <c r="R77" s="45"/>
      <c r="S77" s="12"/>
    </row>
    <row r="78" spans="1:19" ht="30.6" customHeight="1">
      <c r="A78" s="47">
        <f>'no use'!B78</f>
        <v>0</v>
      </c>
      <c r="B78" s="47">
        <f>'no use'!C78</f>
        <v>0</v>
      </c>
      <c r="C78" s="46">
        <f>'no use'!F78</f>
        <v>0</v>
      </c>
      <c r="D78" s="45"/>
      <c r="E78" s="45"/>
      <c r="F78" s="45"/>
      <c r="G78" s="44"/>
      <c r="H78" s="44"/>
      <c r="I78" s="44"/>
      <c r="J78" s="45"/>
      <c r="K78" s="45"/>
      <c r="L78" s="45"/>
      <c r="M78" s="45"/>
      <c r="N78" s="45"/>
      <c r="O78" s="45"/>
      <c r="P78" s="45"/>
      <c r="Q78" s="45"/>
      <c r="R78" s="45"/>
      <c r="S78" s="12"/>
    </row>
    <row r="79" spans="1:19" ht="30.6" customHeight="1">
      <c r="A79" s="47">
        <f>'no use'!B79</f>
        <v>0</v>
      </c>
      <c r="B79" s="47">
        <f>'no use'!C79</f>
        <v>0</v>
      </c>
      <c r="C79" s="46">
        <f>'no use'!F79</f>
        <v>0</v>
      </c>
      <c r="D79" s="45"/>
      <c r="E79" s="45"/>
      <c r="F79" s="45"/>
      <c r="G79" s="44"/>
      <c r="H79" s="44"/>
      <c r="I79" s="44"/>
      <c r="J79" s="45"/>
      <c r="K79" s="45"/>
      <c r="L79" s="45"/>
      <c r="M79" s="45"/>
      <c r="N79" s="45"/>
      <c r="O79" s="45"/>
      <c r="P79" s="45"/>
      <c r="Q79" s="45"/>
      <c r="R79" s="45"/>
      <c r="S79" s="12"/>
    </row>
    <row r="80" spans="1:19" ht="30.6" customHeight="1">
      <c r="A80" s="47">
        <f>'no use'!B80</f>
        <v>0</v>
      </c>
      <c r="B80" s="47">
        <f>'no use'!C80</f>
        <v>0</v>
      </c>
      <c r="C80" s="46">
        <f>'no use'!F80</f>
        <v>0</v>
      </c>
      <c r="D80" s="45"/>
      <c r="E80" s="45"/>
      <c r="F80" s="45"/>
      <c r="G80" s="44"/>
      <c r="H80" s="44"/>
      <c r="I80" s="44"/>
      <c r="J80" s="45"/>
      <c r="K80" s="45"/>
      <c r="L80" s="45"/>
      <c r="M80" s="45"/>
      <c r="N80" s="45"/>
      <c r="O80" s="45"/>
      <c r="P80" s="45"/>
      <c r="Q80" s="45"/>
      <c r="R80" s="45"/>
      <c r="S80" s="12"/>
    </row>
    <row r="81" spans="1:19" ht="30.6" customHeight="1">
      <c r="A81" s="47">
        <f>'no use'!B81</f>
        <v>0</v>
      </c>
      <c r="B81" s="47">
        <f>'no use'!C81</f>
        <v>0</v>
      </c>
      <c r="C81" s="46">
        <f>'no use'!F81</f>
        <v>0</v>
      </c>
      <c r="D81" s="45"/>
      <c r="E81" s="45"/>
      <c r="F81" s="45"/>
      <c r="G81" s="44"/>
      <c r="H81" s="44"/>
      <c r="I81" s="44"/>
      <c r="J81" s="45"/>
      <c r="K81" s="45"/>
      <c r="L81" s="45"/>
      <c r="M81" s="45"/>
      <c r="N81" s="45"/>
      <c r="O81" s="45"/>
      <c r="P81" s="45"/>
      <c r="Q81" s="45"/>
      <c r="R81" s="45"/>
      <c r="S81" s="12"/>
    </row>
    <row r="82" spans="1:19" ht="30.6" customHeight="1">
      <c r="A82" s="47">
        <f>'no use'!B82</f>
        <v>0</v>
      </c>
      <c r="B82" s="47">
        <f>'no use'!C82</f>
        <v>0</v>
      </c>
      <c r="C82" s="46">
        <f>'no use'!F82</f>
        <v>0</v>
      </c>
      <c r="D82" s="45"/>
      <c r="E82" s="45"/>
      <c r="F82" s="45"/>
      <c r="G82" s="44"/>
      <c r="H82" s="44"/>
      <c r="I82" s="44"/>
      <c r="J82" s="45"/>
      <c r="K82" s="45"/>
      <c r="L82" s="45"/>
      <c r="M82" s="45"/>
      <c r="N82" s="45"/>
      <c r="O82" s="45"/>
      <c r="P82" s="45"/>
      <c r="Q82" s="45"/>
      <c r="R82" s="45"/>
      <c r="S82" s="12"/>
    </row>
    <row r="83" spans="1:19" ht="30.6" customHeight="1">
      <c r="A83" s="47">
        <f>'no use'!B83</f>
        <v>0</v>
      </c>
      <c r="B83" s="47">
        <f>'no use'!C83</f>
        <v>0</v>
      </c>
      <c r="C83" s="46">
        <f>'no use'!F83</f>
        <v>0</v>
      </c>
      <c r="D83" s="45"/>
      <c r="E83" s="45"/>
      <c r="F83" s="45"/>
      <c r="G83" s="44"/>
      <c r="H83" s="44"/>
      <c r="I83" s="44"/>
      <c r="J83" s="45"/>
      <c r="K83" s="45"/>
      <c r="L83" s="45"/>
      <c r="M83" s="45"/>
      <c r="N83" s="45"/>
      <c r="O83" s="45"/>
      <c r="P83" s="45"/>
      <c r="Q83" s="45"/>
      <c r="R83" s="45"/>
      <c r="S83" s="12"/>
    </row>
    <row r="84" spans="1:19" ht="30.6" customHeight="1">
      <c r="A84" s="47">
        <f>'no use'!B84</f>
        <v>0</v>
      </c>
      <c r="B84" s="47">
        <f>'no use'!C84</f>
        <v>0</v>
      </c>
      <c r="C84" s="46">
        <f>'no use'!F84</f>
        <v>0</v>
      </c>
      <c r="D84" s="45"/>
      <c r="E84" s="45"/>
      <c r="F84" s="45"/>
      <c r="G84" s="44"/>
      <c r="H84" s="44"/>
      <c r="I84" s="44"/>
      <c r="J84" s="45"/>
      <c r="K84" s="45"/>
      <c r="L84" s="45"/>
      <c r="M84" s="45"/>
      <c r="N84" s="45"/>
      <c r="O84" s="45"/>
      <c r="P84" s="45"/>
      <c r="Q84" s="45"/>
      <c r="R84" s="45"/>
      <c r="S84" s="12"/>
    </row>
    <row r="85" spans="1:19" ht="30.6" customHeight="1">
      <c r="A85" s="47">
        <f>'no use'!B85</f>
        <v>0</v>
      </c>
      <c r="B85" s="47">
        <f>'no use'!C85</f>
        <v>0</v>
      </c>
      <c r="C85" s="46">
        <f>'no use'!F85</f>
        <v>0</v>
      </c>
      <c r="D85" s="45"/>
      <c r="E85" s="45"/>
      <c r="F85" s="45"/>
      <c r="G85" s="44"/>
      <c r="H85" s="44"/>
      <c r="I85" s="44"/>
      <c r="J85" s="45"/>
      <c r="K85" s="45"/>
      <c r="L85" s="45"/>
      <c r="M85" s="45"/>
      <c r="N85" s="45"/>
      <c r="O85" s="45"/>
      <c r="P85" s="45"/>
      <c r="Q85" s="45"/>
      <c r="R85" s="45"/>
      <c r="S85" s="12"/>
    </row>
    <row r="86" spans="1:19" ht="30.6" customHeight="1">
      <c r="A86" s="47">
        <f>'no use'!B86</f>
        <v>0</v>
      </c>
      <c r="B86" s="47">
        <f>'no use'!C86</f>
        <v>0</v>
      </c>
      <c r="C86" s="46">
        <f>'no use'!F86</f>
        <v>0</v>
      </c>
      <c r="D86" s="45"/>
      <c r="E86" s="45"/>
      <c r="F86" s="45"/>
      <c r="G86" s="44"/>
      <c r="H86" s="44"/>
      <c r="I86" s="44"/>
      <c r="J86" s="45"/>
      <c r="K86" s="45"/>
      <c r="L86" s="45"/>
      <c r="M86" s="45"/>
      <c r="N86" s="45"/>
      <c r="O86" s="45"/>
      <c r="P86" s="45"/>
      <c r="Q86" s="45"/>
      <c r="R86" s="45"/>
      <c r="S86" s="12"/>
    </row>
    <row r="87" spans="1:19" ht="30.6" customHeight="1">
      <c r="A87" s="47">
        <f>'no use'!B87</f>
        <v>0</v>
      </c>
      <c r="B87" s="47">
        <f>'no use'!C87</f>
        <v>0</v>
      </c>
      <c r="C87" s="46">
        <f>'no use'!F87</f>
        <v>0</v>
      </c>
      <c r="D87" s="45"/>
      <c r="E87" s="45"/>
      <c r="F87" s="45"/>
      <c r="G87" s="44"/>
      <c r="H87" s="44"/>
      <c r="I87" s="44"/>
      <c r="J87" s="45"/>
      <c r="K87" s="45"/>
      <c r="L87" s="45"/>
      <c r="M87" s="45"/>
      <c r="N87" s="45"/>
      <c r="O87" s="45"/>
      <c r="P87" s="45"/>
      <c r="Q87" s="45"/>
      <c r="R87" s="45"/>
      <c r="S87" s="12"/>
    </row>
    <row r="88" spans="1:19" ht="30.6" customHeight="1">
      <c r="A88" s="47">
        <f>'no use'!B88</f>
        <v>0</v>
      </c>
      <c r="B88" s="47">
        <f>'no use'!C88</f>
        <v>0</v>
      </c>
      <c r="C88" s="46">
        <f>'no use'!F88</f>
        <v>0</v>
      </c>
      <c r="D88" s="45"/>
      <c r="E88" s="45"/>
      <c r="F88" s="45"/>
      <c r="G88" s="44"/>
      <c r="H88" s="44"/>
      <c r="I88" s="44"/>
      <c r="J88" s="45"/>
      <c r="K88" s="45"/>
      <c r="L88" s="45"/>
      <c r="M88" s="45"/>
      <c r="N88" s="45"/>
      <c r="O88" s="45"/>
      <c r="P88" s="45"/>
      <c r="Q88" s="45"/>
      <c r="R88" s="45"/>
      <c r="S88" s="12"/>
    </row>
    <row r="89" spans="1:19" ht="30.6" customHeight="1">
      <c r="A89" s="47">
        <f>'no use'!B89</f>
        <v>0</v>
      </c>
      <c r="B89" s="47">
        <f>'no use'!C89</f>
        <v>0</v>
      </c>
      <c r="C89" s="46">
        <f>'no use'!F89</f>
        <v>0</v>
      </c>
      <c r="D89" s="45"/>
      <c r="E89" s="45"/>
      <c r="F89" s="45"/>
      <c r="G89" s="44"/>
      <c r="H89" s="44"/>
      <c r="I89" s="44"/>
      <c r="J89" s="45"/>
      <c r="K89" s="45"/>
      <c r="L89" s="45"/>
      <c r="M89" s="45"/>
      <c r="N89" s="45"/>
      <c r="O89" s="45"/>
      <c r="P89" s="45"/>
      <c r="Q89" s="45"/>
      <c r="R89" s="45"/>
      <c r="S89" s="12"/>
    </row>
    <row r="90" spans="1:19" ht="30.6" customHeight="1">
      <c r="A90" s="47">
        <f>'no use'!B90</f>
        <v>0</v>
      </c>
      <c r="B90" s="47">
        <f>'no use'!C90</f>
        <v>0</v>
      </c>
      <c r="C90" s="46">
        <f>'no use'!F90</f>
        <v>0</v>
      </c>
      <c r="D90" s="45"/>
      <c r="E90" s="45"/>
      <c r="F90" s="45"/>
      <c r="G90" s="44"/>
      <c r="H90" s="44"/>
      <c r="I90" s="44"/>
      <c r="J90" s="45"/>
      <c r="K90" s="45"/>
      <c r="L90" s="45"/>
      <c r="M90" s="45"/>
      <c r="N90" s="45"/>
      <c r="O90" s="45"/>
      <c r="P90" s="45"/>
      <c r="Q90" s="45"/>
      <c r="R90" s="45"/>
      <c r="S90" s="12"/>
    </row>
    <row r="91" spans="1:19" ht="30.6" customHeight="1">
      <c r="A91" s="47">
        <f>'no use'!B91</f>
        <v>0</v>
      </c>
      <c r="B91" s="47">
        <f>'no use'!C91</f>
        <v>0</v>
      </c>
      <c r="C91" s="46">
        <f>'no use'!F91</f>
        <v>0</v>
      </c>
      <c r="D91" s="45"/>
      <c r="E91" s="45"/>
      <c r="F91" s="45"/>
      <c r="G91" s="44"/>
      <c r="H91" s="44"/>
      <c r="I91" s="44"/>
      <c r="J91" s="45"/>
      <c r="K91" s="45"/>
      <c r="L91" s="45"/>
      <c r="M91" s="45"/>
      <c r="N91" s="45"/>
      <c r="O91" s="45"/>
      <c r="P91" s="45"/>
      <c r="Q91" s="45"/>
      <c r="R91" s="45"/>
      <c r="S91" s="12"/>
    </row>
    <row r="92" spans="1:19" ht="30.6" customHeight="1">
      <c r="A92" s="47">
        <f>'no use'!B92</f>
        <v>0</v>
      </c>
      <c r="B92" s="47">
        <f>'no use'!C92</f>
        <v>0</v>
      </c>
      <c r="C92" s="46">
        <f>'no use'!F92</f>
        <v>0</v>
      </c>
      <c r="D92" s="45"/>
      <c r="E92" s="45"/>
      <c r="F92" s="45"/>
      <c r="G92" s="44"/>
      <c r="H92" s="44"/>
      <c r="I92" s="44"/>
      <c r="J92" s="45"/>
      <c r="K92" s="45"/>
      <c r="L92" s="45"/>
      <c r="M92" s="45"/>
      <c r="N92" s="45"/>
      <c r="O92" s="45"/>
      <c r="P92" s="45"/>
      <c r="Q92" s="45"/>
      <c r="R92" s="45"/>
      <c r="S92" s="12"/>
    </row>
    <row r="93" spans="1:19" ht="30.6" customHeight="1">
      <c r="A93" s="47">
        <f>'no use'!B93</f>
        <v>0</v>
      </c>
      <c r="B93" s="47">
        <f>'no use'!C93</f>
        <v>0</v>
      </c>
      <c r="C93" s="46">
        <f>'no use'!F93</f>
        <v>0</v>
      </c>
      <c r="D93" s="45"/>
      <c r="E93" s="45"/>
      <c r="F93" s="45"/>
      <c r="G93" s="44"/>
      <c r="H93" s="44"/>
      <c r="I93" s="44"/>
      <c r="J93" s="45"/>
      <c r="K93" s="45"/>
      <c r="L93" s="45"/>
      <c r="M93" s="45"/>
      <c r="N93" s="45"/>
      <c r="O93" s="45"/>
      <c r="P93" s="45"/>
      <c r="Q93" s="45"/>
      <c r="R93" s="45"/>
      <c r="S93" s="12"/>
    </row>
    <row r="94" spans="1:19" ht="30.6" customHeight="1">
      <c r="A94" s="47">
        <f>'no use'!B94</f>
        <v>0</v>
      </c>
      <c r="B94" s="47">
        <f>'no use'!C94</f>
        <v>0</v>
      </c>
      <c r="C94" s="46">
        <f>'no use'!F94</f>
        <v>0</v>
      </c>
      <c r="D94" s="45"/>
      <c r="E94" s="45"/>
      <c r="F94" s="45"/>
      <c r="G94" s="44"/>
      <c r="H94" s="44"/>
      <c r="I94" s="44"/>
      <c r="J94" s="45"/>
      <c r="K94" s="45"/>
      <c r="L94" s="45"/>
      <c r="M94" s="45"/>
      <c r="N94" s="45"/>
      <c r="O94" s="45"/>
      <c r="P94" s="45"/>
      <c r="Q94" s="45"/>
      <c r="R94" s="45"/>
      <c r="S94" s="12"/>
    </row>
    <row r="95" spans="1:19" ht="30.6" customHeight="1">
      <c r="A95" s="47">
        <f>'no use'!B95</f>
        <v>0</v>
      </c>
      <c r="B95" s="47">
        <f>'no use'!C95</f>
        <v>0</v>
      </c>
      <c r="C95" s="46">
        <f>'no use'!F95</f>
        <v>0</v>
      </c>
      <c r="D95" s="45"/>
      <c r="E95" s="45"/>
      <c r="F95" s="45"/>
      <c r="G95" s="44"/>
      <c r="H95" s="44"/>
      <c r="I95" s="44"/>
      <c r="J95" s="45"/>
      <c r="K95" s="45"/>
      <c r="L95" s="45"/>
      <c r="M95" s="45"/>
      <c r="N95" s="45"/>
      <c r="O95" s="45"/>
      <c r="P95" s="45"/>
      <c r="Q95" s="45"/>
      <c r="R95" s="45"/>
      <c r="S95" s="12"/>
    </row>
    <row r="96" spans="1:19" ht="30.6" customHeight="1">
      <c r="A96" s="47">
        <f>'no use'!B96</f>
        <v>0</v>
      </c>
      <c r="B96" s="47">
        <f>'no use'!C96</f>
        <v>0</v>
      </c>
      <c r="C96" s="46">
        <f>'no use'!F96</f>
        <v>0</v>
      </c>
      <c r="D96" s="45"/>
      <c r="E96" s="45"/>
      <c r="F96" s="45"/>
      <c r="G96" s="44"/>
      <c r="H96" s="44"/>
      <c r="I96" s="44"/>
      <c r="J96" s="45"/>
      <c r="K96" s="45"/>
      <c r="L96" s="45"/>
      <c r="M96" s="45"/>
      <c r="N96" s="45"/>
      <c r="O96" s="45"/>
      <c r="P96" s="45"/>
      <c r="Q96" s="45"/>
      <c r="R96" s="45"/>
      <c r="S96" s="12"/>
    </row>
    <row r="97" spans="1:19" ht="30.6" customHeight="1">
      <c r="A97" s="47">
        <f>'no use'!B97</f>
        <v>0</v>
      </c>
      <c r="B97" s="47">
        <f>'no use'!C97</f>
        <v>0</v>
      </c>
      <c r="C97" s="46">
        <f>'no use'!F97</f>
        <v>0</v>
      </c>
      <c r="D97" s="45"/>
      <c r="E97" s="45"/>
      <c r="F97" s="45"/>
      <c r="G97" s="44"/>
      <c r="H97" s="44"/>
      <c r="I97" s="44"/>
      <c r="J97" s="45"/>
      <c r="K97" s="45"/>
      <c r="L97" s="45"/>
      <c r="M97" s="45"/>
      <c r="N97" s="45"/>
      <c r="O97" s="45"/>
      <c r="P97" s="45"/>
      <c r="Q97" s="45"/>
      <c r="R97" s="45"/>
      <c r="S97" s="12"/>
    </row>
    <row r="98" spans="1:19" ht="30.6" customHeight="1">
      <c r="A98" s="47">
        <f>'no use'!B98</f>
        <v>0</v>
      </c>
      <c r="B98" s="47">
        <f>'no use'!C98</f>
        <v>0</v>
      </c>
      <c r="C98" s="46">
        <f>'no use'!F98</f>
        <v>0</v>
      </c>
      <c r="D98" s="45"/>
      <c r="E98" s="45"/>
      <c r="F98" s="45"/>
      <c r="G98" s="44"/>
      <c r="H98" s="44"/>
      <c r="I98" s="44"/>
      <c r="J98" s="45"/>
      <c r="K98" s="45"/>
      <c r="L98" s="45"/>
      <c r="M98" s="45"/>
      <c r="N98" s="45"/>
      <c r="O98" s="45"/>
      <c r="P98" s="45"/>
      <c r="Q98" s="45"/>
      <c r="R98" s="45"/>
      <c r="S98" s="12"/>
    </row>
    <row r="99" spans="1:19" ht="30.6" customHeight="1">
      <c r="A99" s="47">
        <f>'no use'!B99</f>
        <v>0</v>
      </c>
      <c r="B99" s="47">
        <f>'no use'!C99</f>
        <v>0</v>
      </c>
      <c r="C99" s="46">
        <f>'no use'!F99</f>
        <v>0</v>
      </c>
      <c r="D99" s="45"/>
      <c r="E99" s="45"/>
      <c r="F99" s="45"/>
      <c r="G99" s="44"/>
      <c r="H99" s="44"/>
      <c r="I99" s="44"/>
      <c r="J99" s="45"/>
      <c r="K99" s="45"/>
      <c r="L99" s="45"/>
      <c r="M99" s="45"/>
      <c r="N99" s="45"/>
      <c r="O99" s="45"/>
      <c r="P99" s="45"/>
      <c r="Q99" s="45"/>
      <c r="R99" s="45"/>
      <c r="S99" s="12"/>
    </row>
    <row r="100" spans="1:19" ht="30.6" customHeight="1">
      <c r="A100" s="47">
        <f>'no use'!B100</f>
        <v>0</v>
      </c>
      <c r="B100" s="47">
        <f>'no use'!C100</f>
        <v>0</v>
      </c>
      <c r="C100" s="46">
        <f>'no use'!F100</f>
        <v>0</v>
      </c>
      <c r="D100" s="45"/>
      <c r="E100" s="45"/>
      <c r="F100" s="45"/>
      <c r="G100" s="44"/>
      <c r="H100" s="44"/>
      <c r="I100" s="44"/>
      <c r="J100" s="45"/>
      <c r="K100" s="45"/>
      <c r="L100" s="45"/>
      <c r="M100" s="45"/>
      <c r="N100" s="45"/>
      <c r="O100" s="45"/>
      <c r="P100" s="45"/>
      <c r="Q100" s="45"/>
      <c r="R100" s="45"/>
      <c r="S100" s="12"/>
    </row>
    <row r="101" spans="1:19" ht="30.6" customHeight="1">
      <c r="A101" s="47">
        <f>'no use'!B101</f>
        <v>0</v>
      </c>
      <c r="B101" s="47">
        <f>'no use'!C101</f>
        <v>0</v>
      </c>
      <c r="C101" s="46">
        <f>'no use'!F101</f>
        <v>0</v>
      </c>
      <c r="D101" s="45"/>
      <c r="E101" s="45"/>
      <c r="F101" s="45"/>
      <c r="G101" s="44"/>
      <c r="H101" s="44"/>
      <c r="I101" s="44"/>
      <c r="J101" s="45"/>
      <c r="K101" s="45"/>
      <c r="L101" s="45"/>
      <c r="M101" s="45"/>
      <c r="N101" s="45"/>
      <c r="O101" s="45"/>
      <c r="P101" s="45"/>
      <c r="Q101" s="45"/>
      <c r="R101" s="45"/>
      <c r="S101" s="12"/>
    </row>
    <row r="102" spans="1:19" ht="30.6" customHeight="1">
      <c r="A102" s="47">
        <f>'no use'!B102</f>
        <v>0</v>
      </c>
      <c r="B102" s="47">
        <f>'no use'!C102</f>
        <v>0</v>
      </c>
      <c r="C102" s="46">
        <f>'no use'!F102</f>
        <v>0</v>
      </c>
      <c r="D102" s="45"/>
      <c r="E102" s="45"/>
      <c r="F102" s="45"/>
      <c r="G102" s="44"/>
      <c r="H102" s="44"/>
      <c r="I102" s="44"/>
      <c r="J102" s="45"/>
      <c r="K102" s="45"/>
      <c r="L102" s="45"/>
      <c r="M102" s="45"/>
      <c r="N102" s="45"/>
      <c r="O102" s="45"/>
      <c r="P102" s="45"/>
      <c r="Q102" s="45"/>
      <c r="R102" s="45"/>
      <c r="S102" s="12"/>
    </row>
    <row r="103" spans="1:19" ht="30.6" customHeight="1">
      <c r="A103" s="47">
        <f>'no use'!B103</f>
        <v>0</v>
      </c>
      <c r="B103" s="47">
        <f>'no use'!C103</f>
        <v>0</v>
      </c>
      <c r="C103" s="46">
        <f>'no use'!F103</f>
        <v>0</v>
      </c>
      <c r="D103" s="45"/>
      <c r="E103" s="45"/>
      <c r="F103" s="45"/>
      <c r="G103" s="44"/>
      <c r="H103" s="44"/>
      <c r="I103" s="44"/>
      <c r="J103" s="45"/>
      <c r="K103" s="45"/>
      <c r="L103" s="45"/>
      <c r="M103" s="45"/>
      <c r="N103" s="45"/>
      <c r="O103" s="45"/>
      <c r="P103" s="45"/>
      <c r="Q103" s="45"/>
      <c r="R103" s="45"/>
      <c r="S103" s="12"/>
    </row>
    <row r="104" spans="1:19" ht="30.6" customHeight="1">
      <c r="A104" s="47">
        <f>'no use'!B104</f>
        <v>0</v>
      </c>
      <c r="B104" s="47">
        <f>'no use'!C104</f>
        <v>0</v>
      </c>
      <c r="C104" s="46">
        <f>'no use'!F104</f>
        <v>0</v>
      </c>
      <c r="D104" s="45"/>
      <c r="E104" s="45"/>
      <c r="F104" s="45"/>
      <c r="G104" s="44"/>
      <c r="H104" s="44"/>
      <c r="I104" s="44"/>
      <c r="J104" s="45"/>
      <c r="K104" s="45"/>
      <c r="L104" s="45"/>
      <c r="M104" s="45"/>
      <c r="N104" s="45"/>
      <c r="O104" s="45"/>
      <c r="P104" s="45"/>
      <c r="Q104" s="45"/>
      <c r="R104" s="45"/>
      <c r="S104" s="12"/>
    </row>
    <row r="105" spans="1:19" ht="30.6" customHeight="1">
      <c r="A105" s="47">
        <f>'no use'!B105</f>
        <v>0</v>
      </c>
      <c r="B105" s="47">
        <f>'no use'!C105</f>
        <v>0</v>
      </c>
      <c r="C105" s="46">
        <f>'no use'!F105</f>
        <v>0</v>
      </c>
      <c r="D105" s="45"/>
      <c r="E105" s="45"/>
      <c r="F105" s="45"/>
      <c r="G105" s="44"/>
      <c r="H105" s="44"/>
      <c r="I105" s="44"/>
      <c r="J105" s="45"/>
      <c r="K105" s="45"/>
      <c r="L105" s="45"/>
      <c r="M105" s="45"/>
      <c r="N105" s="45"/>
      <c r="O105" s="45"/>
      <c r="P105" s="45"/>
      <c r="Q105" s="45"/>
      <c r="R105" s="45"/>
      <c r="S105" s="12"/>
    </row>
    <row r="106" spans="1:19" ht="30.6" customHeight="1">
      <c r="A106" s="47">
        <f>'no use'!B106</f>
        <v>0</v>
      </c>
      <c r="B106" s="47">
        <f>'no use'!C106</f>
        <v>0</v>
      </c>
      <c r="C106" s="46">
        <f>'no use'!F106</f>
        <v>0</v>
      </c>
      <c r="D106" s="45"/>
      <c r="E106" s="45"/>
      <c r="F106" s="45"/>
      <c r="G106" s="44"/>
      <c r="H106" s="44"/>
      <c r="I106" s="44"/>
      <c r="J106" s="45"/>
      <c r="K106" s="45"/>
      <c r="L106" s="45"/>
      <c r="M106" s="45"/>
      <c r="N106" s="45"/>
      <c r="O106" s="45"/>
      <c r="P106" s="45"/>
      <c r="Q106" s="45"/>
      <c r="R106" s="45"/>
      <c r="S106" s="12"/>
    </row>
    <row r="107" spans="1:19" ht="30.6" customHeight="1">
      <c r="A107" s="47">
        <f>'no use'!B107</f>
        <v>0</v>
      </c>
      <c r="B107" s="47">
        <f>'no use'!C107</f>
        <v>0</v>
      </c>
      <c r="C107" s="46">
        <f>'no use'!F107</f>
        <v>0</v>
      </c>
      <c r="D107" s="45"/>
      <c r="E107" s="45"/>
      <c r="F107" s="45"/>
      <c r="G107" s="44"/>
      <c r="H107" s="44"/>
      <c r="I107" s="44"/>
      <c r="J107" s="45"/>
      <c r="K107" s="45"/>
      <c r="L107" s="45"/>
      <c r="M107" s="45"/>
      <c r="N107" s="45"/>
      <c r="O107" s="45"/>
      <c r="P107" s="45"/>
      <c r="Q107" s="45"/>
      <c r="R107" s="45"/>
      <c r="S107" s="12"/>
    </row>
    <row r="108" spans="1:19" ht="30.6" customHeight="1">
      <c r="A108" s="47">
        <f>'no use'!B108</f>
        <v>0</v>
      </c>
      <c r="B108" s="47">
        <f>'no use'!C108</f>
        <v>0</v>
      </c>
      <c r="C108" s="46">
        <f>'no use'!F108</f>
        <v>0</v>
      </c>
      <c r="D108" s="45"/>
      <c r="E108" s="45"/>
      <c r="F108" s="45"/>
      <c r="G108" s="44"/>
      <c r="H108" s="44"/>
      <c r="I108" s="44"/>
      <c r="J108" s="45"/>
      <c r="K108" s="45"/>
      <c r="L108" s="45"/>
      <c r="M108" s="45"/>
      <c r="N108" s="45"/>
      <c r="O108" s="45"/>
      <c r="P108" s="45"/>
      <c r="Q108" s="45"/>
      <c r="R108" s="45"/>
      <c r="S108" s="12"/>
    </row>
    <row r="109" spans="1:19" ht="30.6" customHeight="1">
      <c r="A109" s="47">
        <f>'no use'!B109</f>
        <v>0</v>
      </c>
      <c r="B109" s="47">
        <f>'no use'!C109</f>
        <v>0</v>
      </c>
      <c r="C109" s="46">
        <f>'no use'!F109</f>
        <v>0</v>
      </c>
      <c r="D109" s="45"/>
      <c r="E109" s="45"/>
      <c r="F109" s="45"/>
      <c r="G109" s="44"/>
      <c r="H109" s="44"/>
      <c r="I109" s="44"/>
      <c r="J109" s="45"/>
      <c r="K109" s="45"/>
      <c r="L109" s="45"/>
      <c r="M109" s="45"/>
      <c r="N109" s="45"/>
      <c r="O109" s="45"/>
      <c r="P109" s="45"/>
      <c r="Q109" s="45"/>
      <c r="R109" s="45"/>
      <c r="S109" s="12"/>
    </row>
    <row r="110" spans="1:19" ht="30.6" customHeight="1">
      <c r="A110" s="47">
        <f>'no use'!B110</f>
        <v>0</v>
      </c>
      <c r="B110" s="47">
        <f>'no use'!C110</f>
        <v>0</v>
      </c>
      <c r="C110" s="46">
        <f>'no use'!F110</f>
        <v>0</v>
      </c>
      <c r="D110" s="45"/>
      <c r="E110" s="45"/>
      <c r="F110" s="45"/>
      <c r="G110" s="44"/>
      <c r="H110" s="44"/>
      <c r="I110" s="44"/>
      <c r="J110" s="45"/>
      <c r="K110" s="45"/>
      <c r="L110" s="45"/>
      <c r="M110" s="45"/>
      <c r="N110" s="45"/>
      <c r="O110" s="45"/>
      <c r="P110" s="45"/>
      <c r="Q110" s="45"/>
      <c r="R110" s="45"/>
      <c r="S110" s="12"/>
    </row>
    <row r="111" spans="1:19" ht="30.6" customHeight="1">
      <c r="A111" s="47">
        <f>'no use'!B111</f>
        <v>0</v>
      </c>
      <c r="B111" s="47">
        <f>'no use'!C111</f>
        <v>0</v>
      </c>
      <c r="C111" s="46">
        <f>'no use'!F111</f>
        <v>0</v>
      </c>
      <c r="D111" s="45"/>
      <c r="E111" s="45"/>
      <c r="F111" s="45"/>
      <c r="G111" s="44"/>
      <c r="H111" s="44"/>
      <c r="I111" s="44"/>
      <c r="J111" s="45"/>
      <c r="K111" s="45"/>
      <c r="L111" s="45"/>
      <c r="M111" s="45"/>
      <c r="N111" s="45"/>
      <c r="O111" s="45"/>
      <c r="P111" s="45"/>
      <c r="Q111" s="45"/>
      <c r="R111" s="45"/>
      <c r="S111" s="12"/>
    </row>
    <row r="112" spans="1:19" ht="30.6" customHeight="1">
      <c r="A112" s="47">
        <f>'no use'!B112</f>
        <v>0</v>
      </c>
      <c r="B112" s="47">
        <f>'no use'!C112</f>
        <v>0</v>
      </c>
      <c r="C112" s="46">
        <f>'no use'!F112</f>
        <v>0</v>
      </c>
      <c r="D112" s="45"/>
      <c r="E112" s="45"/>
      <c r="F112" s="45"/>
      <c r="G112" s="44"/>
      <c r="H112" s="44"/>
      <c r="I112" s="44"/>
      <c r="J112" s="45"/>
      <c r="K112" s="45"/>
      <c r="L112" s="45"/>
      <c r="M112" s="45"/>
      <c r="N112" s="45"/>
      <c r="O112" s="45"/>
      <c r="P112" s="45"/>
      <c r="Q112" s="45"/>
      <c r="R112" s="45"/>
      <c r="S112" s="12"/>
    </row>
    <row r="113" spans="1:19" ht="30.6" customHeight="1">
      <c r="A113" s="47">
        <f>'no use'!B113</f>
        <v>0</v>
      </c>
      <c r="B113" s="47">
        <f>'no use'!C113</f>
        <v>0</v>
      </c>
      <c r="C113" s="46">
        <f>'no use'!F113</f>
        <v>0</v>
      </c>
      <c r="D113" s="45"/>
      <c r="E113" s="45"/>
      <c r="F113" s="45"/>
      <c r="G113" s="44"/>
      <c r="H113" s="44"/>
      <c r="I113" s="44"/>
      <c r="J113" s="45"/>
      <c r="K113" s="45"/>
      <c r="L113" s="45"/>
      <c r="M113" s="45"/>
      <c r="N113" s="45"/>
      <c r="O113" s="45"/>
      <c r="P113" s="45"/>
      <c r="Q113" s="45"/>
      <c r="R113" s="45"/>
      <c r="S113" s="12"/>
    </row>
    <row r="114" spans="1:19" ht="30.6" customHeight="1">
      <c r="A114" s="47">
        <f>'no use'!B114</f>
        <v>0</v>
      </c>
      <c r="B114" s="47">
        <f>'no use'!C114</f>
        <v>0</v>
      </c>
      <c r="C114" s="46">
        <f>'no use'!F114</f>
        <v>0</v>
      </c>
      <c r="D114" s="45"/>
      <c r="E114" s="45"/>
      <c r="F114" s="45"/>
      <c r="G114" s="44"/>
      <c r="H114" s="44"/>
      <c r="I114" s="44"/>
      <c r="J114" s="45"/>
      <c r="K114" s="45"/>
      <c r="L114" s="45"/>
      <c r="M114" s="45"/>
      <c r="N114" s="45"/>
      <c r="O114" s="45"/>
      <c r="P114" s="45"/>
      <c r="Q114" s="45"/>
      <c r="R114" s="45"/>
      <c r="S114" s="12"/>
    </row>
    <row r="115" spans="1:19" ht="30.6" customHeight="1">
      <c r="A115" s="47">
        <f>'no use'!B115</f>
        <v>0</v>
      </c>
      <c r="B115" s="47">
        <f>'no use'!C115</f>
        <v>0</v>
      </c>
      <c r="C115" s="46">
        <f>'no use'!F115</f>
        <v>0</v>
      </c>
      <c r="D115" s="45"/>
      <c r="E115" s="45"/>
      <c r="F115" s="45"/>
      <c r="G115" s="44"/>
      <c r="H115" s="44"/>
      <c r="I115" s="44"/>
      <c r="J115" s="45"/>
      <c r="K115" s="45"/>
      <c r="L115" s="45"/>
      <c r="M115" s="45"/>
      <c r="N115" s="45"/>
      <c r="O115" s="45"/>
      <c r="P115" s="45"/>
      <c r="Q115" s="45"/>
      <c r="R115" s="45"/>
      <c r="S115" s="12"/>
    </row>
    <row r="116" spans="1:19" ht="30.6" customHeight="1">
      <c r="A116" s="47">
        <f>'no use'!B116</f>
        <v>0</v>
      </c>
      <c r="B116" s="47">
        <f>'no use'!C116</f>
        <v>0</v>
      </c>
      <c r="C116" s="46">
        <f>'no use'!F116</f>
        <v>0</v>
      </c>
      <c r="D116" s="45"/>
      <c r="E116" s="45"/>
      <c r="F116" s="45"/>
      <c r="G116" s="44"/>
      <c r="H116" s="44"/>
      <c r="I116" s="44"/>
      <c r="J116" s="45"/>
      <c r="K116" s="45"/>
      <c r="L116" s="45"/>
      <c r="M116" s="45"/>
      <c r="N116" s="45"/>
      <c r="O116" s="45"/>
      <c r="P116" s="45"/>
      <c r="Q116" s="45"/>
      <c r="R116" s="45"/>
      <c r="S116" s="12"/>
    </row>
    <row r="117" spans="1:19" ht="30.6" customHeight="1">
      <c r="A117" s="47">
        <f>'no use'!B117</f>
        <v>0</v>
      </c>
      <c r="B117" s="47">
        <f>'no use'!C117</f>
        <v>0</v>
      </c>
      <c r="C117" s="46">
        <f>'no use'!F117</f>
        <v>0</v>
      </c>
      <c r="D117" s="45"/>
      <c r="E117" s="45"/>
      <c r="F117" s="45"/>
      <c r="G117" s="44"/>
      <c r="H117" s="44"/>
      <c r="I117" s="44"/>
      <c r="J117" s="45"/>
      <c r="K117" s="45"/>
      <c r="L117" s="45"/>
      <c r="M117" s="45"/>
      <c r="N117" s="45"/>
      <c r="O117" s="45"/>
      <c r="P117" s="45"/>
      <c r="Q117" s="45"/>
      <c r="R117" s="45"/>
      <c r="S117" s="12"/>
    </row>
    <row r="118" spans="1:19" ht="30.6" customHeight="1">
      <c r="A118" s="47">
        <f>'no use'!B118</f>
        <v>0</v>
      </c>
      <c r="B118" s="47">
        <f>'no use'!C118</f>
        <v>0</v>
      </c>
      <c r="C118" s="46">
        <f>'no use'!F118</f>
        <v>0</v>
      </c>
      <c r="D118" s="45"/>
      <c r="E118" s="45"/>
      <c r="F118" s="45"/>
      <c r="G118" s="44"/>
      <c r="H118" s="44"/>
      <c r="I118" s="44"/>
      <c r="J118" s="45"/>
      <c r="K118" s="45"/>
      <c r="L118" s="45"/>
      <c r="M118" s="45"/>
      <c r="N118" s="45"/>
      <c r="O118" s="45"/>
      <c r="P118" s="45"/>
      <c r="Q118" s="45"/>
      <c r="R118" s="45"/>
      <c r="S118" s="12"/>
    </row>
    <row r="119" spans="1:19" ht="30.6" customHeight="1">
      <c r="A119" s="47">
        <f>'no use'!B119</f>
        <v>0</v>
      </c>
      <c r="B119" s="47">
        <f>'no use'!C119</f>
        <v>0</v>
      </c>
      <c r="C119" s="46">
        <f>'no use'!F119</f>
        <v>0</v>
      </c>
      <c r="D119" s="45"/>
      <c r="E119" s="45"/>
      <c r="F119" s="45"/>
      <c r="G119" s="44"/>
      <c r="H119" s="44"/>
      <c r="I119" s="44"/>
      <c r="J119" s="45"/>
      <c r="K119" s="45"/>
      <c r="L119" s="45"/>
      <c r="M119" s="45"/>
      <c r="N119" s="45"/>
      <c r="O119" s="45"/>
      <c r="P119" s="45"/>
      <c r="Q119" s="45"/>
      <c r="R119" s="45"/>
      <c r="S119" s="12"/>
    </row>
    <row r="120" spans="1:19" ht="30.6" customHeight="1">
      <c r="A120" s="47">
        <f>'no use'!B120</f>
        <v>0</v>
      </c>
      <c r="B120" s="47">
        <f>'no use'!C120</f>
        <v>0</v>
      </c>
      <c r="C120" s="46">
        <f>'no use'!F120</f>
        <v>0</v>
      </c>
      <c r="D120" s="45"/>
      <c r="E120" s="45"/>
      <c r="F120" s="45"/>
      <c r="G120" s="44"/>
      <c r="H120" s="44"/>
      <c r="I120" s="44"/>
      <c r="J120" s="45"/>
      <c r="K120" s="45"/>
      <c r="L120" s="45"/>
      <c r="M120" s="45"/>
      <c r="N120" s="45"/>
      <c r="O120" s="45"/>
      <c r="P120" s="45"/>
      <c r="Q120" s="45"/>
      <c r="R120" s="45"/>
      <c r="S120" s="12"/>
    </row>
    <row r="121" spans="1:19" ht="30.6" customHeight="1">
      <c r="A121" s="47">
        <f>'no use'!B121</f>
        <v>0</v>
      </c>
      <c r="B121" s="47">
        <f>'no use'!C121</f>
        <v>0</v>
      </c>
      <c r="C121" s="46">
        <f>'no use'!F121</f>
        <v>0</v>
      </c>
      <c r="D121" s="45"/>
      <c r="E121" s="45"/>
      <c r="F121" s="45"/>
      <c r="G121" s="44"/>
      <c r="H121" s="44"/>
      <c r="I121" s="44"/>
      <c r="J121" s="45"/>
      <c r="K121" s="45"/>
      <c r="L121" s="45"/>
      <c r="M121" s="45"/>
      <c r="N121" s="45"/>
      <c r="O121" s="45"/>
      <c r="P121" s="45"/>
      <c r="Q121" s="45"/>
      <c r="R121" s="45"/>
      <c r="S121" s="12"/>
    </row>
    <row r="122" spans="1:19" ht="30.6" customHeight="1">
      <c r="A122" s="47">
        <f>'no use'!B122</f>
        <v>0</v>
      </c>
      <c r="B122" s="47">
        <f>'no use'!C122</f>
        <v>0</v>
      </c>
      <c r="C122" s="46">
        <f>'no use'!F122</f>
        <v>0</v>
      </c>
      <c r="D122" s="45"/>
      <c r="E122" s="45"/>
      <c r="F122" s="45"/>
      <c r="G122" s="44"/>
      <c r="H122" s="44"/>
      <c r="I122" s="44"/>
      <c r="J122" s="45"/>
      <c r="K122" s="45"/>
      <c r="L122" s="45"/>
      <c r="M122" s="45"/>
      <c r="N122" s="45"/>
      <c r="O122" s="45"/>
      <c r="P122" s="45"/>
      <c r="Q122" s="45"/>
      <c r="R122" s="45"/>
      <c r="S122" s="12"/>
    </row>
    <row r="123" spans="1:19" ht="30.6" customHeight="1">
      <c r="A123" s="47">
        <f>'no use'!B123</f>
        <v>0</v>
      </c>
      <c r="B123" s="47">
        <f>'no use'!C123</f>
        <v>0</v>
      </c>
      <c r="C123" s="46">
        <f>'no use'!F123</f>
        <v>0</v>
      </c>
      <c r="D123" s="45"/>
      <c r="E123" s="45"/>
      <c r="F123" s="45"/>
      <c r="G123" s="44"/>
      <c r="H123" s="44"/>
      <c r="I123" s="44"/>
      <c r="J123" s="45"/>
      <c r="K123" s="45"/>
      <c r="L123" s="45"/>
      <c r="M123" s="45"/>
      <c r="N123" s="45"/>
      <c r="O123" s="45"/>
      <c r="P123" s="45"/>
      <c r="Q123" s="45"/>
      <c r="R123" s="45"/>
      <c r="S123" s="12"/>
    </row>
    <row r="124" spans="1:19" ht="30.6" customHeight="1">
      <c r="A124" s="47">
        <f>'no use'!B124</f>
        <v>0</v>
      </c>
      <c r="B124" s="47">
        <f>'no use'!C124</f>
        <v>0</v>
      </c>
      <c r="C124" s="46">
        <f>'no use'!F124</f>
        <v>0</v>
      </c>
      <c r="D124" s="45"/>
      <c r="E124" s="45"/>
      <c r="F124" s="45"/>
      <c r="G124" s="44"/>
      <c r="H124" s="44"/>
      <c r="I124" s="44"/>
      <c r="J124" s="45"/>
      <c r="K124" s="45"/>
      <c r="L124" s="45"/>
      <c r="M124" s="45"/>
      <c r="N124" s="45"/>
      <c r="O124" s="45"/>
      <c r="P124" s="45"/>
      <c r="Q124" s="45"/>
      <c r="R124" s="45"/>
      <c r="S124" s="12"/>
    </row>
    <row r="125" spans="1:19" ht="30.6" customHeight="1">
      <c r="A125" s="47">
        <f>'no use'!B125</f>
        <v>0</v>
      </c>
      <c r="B125" s="47">
        <f>'no use'!C125</f>
        <v>0</v>
      </c>
      <c r="C125" s="46">
        <f>'no use'!F125</f>
        <v>0</v>
      </c>
      <c r="D125" s="45"/>
      <c r="E125" s="45"/>
      <c r="F125" s="45"/>
      <c r="G125" s="44"/>
      <c r="H125" s="44"/>
      <c r="I125" s="44"/>
      <c r="J125" s="45"/>
      <c r="K125" s="45"/>
      <c r="L125" s="45"/>
      <c r="M125" s="45"/>
      <c r="N125" s="45"/>
      <c r="O125" s="45"/>
      <c r="P125" s="45"/>
      <c r="Q125" s="45"/>
      <c r="R125" s="45"/>
      <c r="S125" s="12"/>
    </row>
    <row r="126" spans="1:19" ht="30.6" customHeight="1">
      <c r="A126" s="47">
        <f>'no use'!B126</f>
        <v>0</v>
      </c>
      <c r="B126" s="47">
        <f>'no use'!C126</f>
        <v>0</v>
      </c>
      <c r="C126" s="46">
        <f>'no use'!F126</f>
        <v>0</v>
      </c>
      <c r="D126" s="45"/>
      <c r="E126" s="45"/>
      <c r="F126" s="45"/>
      <c r="G126" s="44"/>
      <c r="H126" s="44"/>
      <c r="I126" s="44"/>
      <c r="J126" s="45"/>
      <c r="K126" s="45"/>
      <c r="L126" s="45"/>
      <c r="M126" s="45"/>
      <c r="N126" s="45"/>
      <c r="O126" s="45"/>
      <c r="P126" s="45"/>
      <c r="Q126" s="45"/>
      <c r="R126" s="45"/>
      <c r="S126" s="12"/>
    </row>
    <row r="127" spans="1:19" ht="30.6" customHeight="1">
      <c r="A127" s="47">
        <f>'no use'!B127</f>
        <v>0</v>
      </c>
      <c r="B127" s="47">
        <f>'no use'!C127</f>
        <v>0</v>
      </c>
      <c r="C127" s="46">
        <f>'no use'!F127</f>
        <v>0</v>
      </c>
      <c r="D127" s="45"/>
      <c r="E127" s="45"/>
      <c r="F127" s="45"/>
      <c r="G127" s="44"/>
      <c r="H127" s="44"/>
      <c r="I127" s="44"/>
      <c r="J127" s="45"/>
      <c r="K127" s="45"/>
      <c r="L127" s="45"/>
      <c r="M127" s="45"/>
      <c r="N127" s="45"/>
      <c r="O127" s="45"/>
      <c r="P127" s="45"/>
      <c r="Q127" s="45"/>
      <c r="R127" s="45"/>
      <c r="S127" s="12"/>
    </row>
    <row r="128" spans="1:19" ht="30.6" customHeight="1">
      <c r="A128" s="47">
        <f>'no use'!B128</f>
        <v>0</v>
      </c>
      <c r="B128" s="47">
        <f>'no use'!C128</f>
        <v>0</v>
      </c>
      <c r="C128" s="46">
        <f>'no use'!F128</f>
        <v>0</v>
      </c>
      <c r="D128" s="45"/>
      <c r="E128" s="45"/>
      <c r="F128" s="45"/>
      <c r="G128" s="44"/>
      <c r="H128" s="44"/>
      <c r="I128" s="44"/>
      <c r="J128" s="45"/>
      <c r="K128" s="45"/>
      <c r="L128" s="45"/>
      <c r="M128" s="45"/>
      <c r="N128" s="45"/>
      <c r="O128" s="45"/>
      <c r="P128" s="45"/>
      <c r="Q128" s="45"/>
      <c r="R128" s="45"/>
      <c r="S128" s="12"/>
    </row>
    <row r="129" spans="1:19" ht="30.6" customHeight="1">
      <c r="A129" s="47">
        <f>'no use'!B129</f>
        <v>0</v>
      </c>
      <c r="B129" s="47">
        <f>'no use'!C129</f>
        <v>0</v>
      </c>
      <c r="C129" s="46">
        <f>'no use'!F129</f>
        <v>0</v>
      </c>
      <c r="D129" s="45"/>
      <c r="E129" s="45"/>
      <c r="F129" s="45"/>
      <c r="G129" s="44"/>
      <c r="H129" s="44"/>
      <c r="I129" s="44"/>
      <c r="J129" s="45"/>
      <c r="K129" s="45"/>
      <c r="L129" s="45"/>
      <c r="M129" s="45"/>
      <c r="N129" s="45"/>
      <c r="O129" s="45"/>
      <c r="P129" s="45"/>
      <c r="Q129" s="45"/>
      <c r="R129" s="45"/>
      <c r="S129" s="12"/>
    </row>
    <row r="130" spans="1:19" ht="30.6" customHeight="1">
      <c r="A130" s="47">
        <f>'no use'!B130</f>
        <v>0</v>
      </c>
      <c r="B130" s="47">
        <f>'no use'!C130</f>
        <v>0</v>
      </c>
      <c r="C130" s="46">
        <f>'no use'!F130</f>
        <v>0</v>
      </c>
      <c r="D130" s="45"/>
      <c r="E130" s="45"/>
      <c r="F130" s="45"/>
      <c r="G130" s="44"/>
      <c r="H130" s="44"/>
      <c r="I130" s="44"/>
      <c r="J130" s="45"/>
      <c r="K130" s="45"/>
      <c r="L130" s="45"/>
      <c r="M130" s="45"/>
      <c r="N130" s="45"/>
      <c r="O130" s="45"/>
      <c r="P130" s="45"/>
      <c r="Q130" s="45"/>
      <c r="R130" s="45"/>
      <c r="S130" s="12"/>
    </row>
    <row r="131" spans="1:19" ht="30.6" customHeight="1">
      <c r="A131" s="47">
        <f>'no use'!B131</f>
        <v>0</v>
      </c>
      <c r="B131" s="47">
        <f>'no use'!C131</f>
        <v>0</v>
      </c>
      <c r="C131" s="46">
        <f>'no use'!F131</f>
        <v>0</v>
      </c>
      <c r="D131" s="45"/>
      <c r="E131" s="45"/>
      <c r="F131" s="45"/>
      <c r="G131" s="44"/>
      <c r="H131" s="44"/>
      <c r="I131" s="44"/>
      <c r="J131" s="45"/>
      <c r="K131" s="45"/>
      <c r="L131" s="45"/>
      <c r="M131" s="45"/>
      <c r="N131" s="45"/>
      <c r="O131" s="45"/>
      <c r="P131" s="45"/>
      <c r="Q131" s="45"/>
      <c r="R131" s="45"/>
      <c r="S131" s="12"/>
    </row>
    <row r="132" spans="1:19" ht="30.6" customHeight="1">
      <c r="A132" s="47">
        <f>'no use'!B132</f>
        <v>0</v>
      </c>
      <c r="B132" s="47">
        <f>'no use'!C132</f>
        <v>0</v>
      </c>
      <c r="C132" s="46">
        <f>'no use'!F132</f>
        <v>0</v>
      </c>
      <c r="D132" s="45"/>
      <c r="E132" s="45"/>
      <c r="F132" s="45"/>
      <c r="G132" s="44"/>
      <c r="H132" s="44"/>
      <c r="I132" s="44"/>
      <c r="J132" s="45"/>
      <c r="K132" s="45"/>
      <c r="L132" s="45"/>
      <c r="M132" s="45"/>
      <c r="N132" s="45"/>
      <c r="O132" s="45"/>
      <c r="P132" s="45"/>
      <c r="Q132" s="45"/>
      <c r="R132" s="45"/>
      <c r="S132" s="12"/>
    </row>
    <row r="133" spans="1:19" ht="30.6" customHeight="1">
      <c r="A133" s="47">
        <f>'no use'!B133</f>
        <v>0</v>
      </c>
      <c r="B133" s="47">
        <f>'no use'!C133</f>
        <v>0</v>
      </c>
      <c r="C133" s="46">
        <f>'no use'!F133</f>
        <v>0</v>
      </c>
      <c r="D133" s="45"/>
      <c r="E133" s="45"/>
      <c r="F133" s="45"/>
      <c r="G133" s="44"/>
      <c r="H133" s="44"/>
      <c r="I133" s="44"/>
      <c r="J133" s="45"/>
      <c r="K133" s="45"/>
      <c r="L133" s="45"/>
      <c r="M133" s="45"/>
      <c r="N133" s="45"/>
      <c r="O133" s="45"/>
      <c r="P133" s="45"/>
      <c r="Q133" s="45"/>
      <c r="R133" s="45"/>
      <c r="S133" s="12"/>
    </row>
    <row r="134" spans="1:19" ht="30.6" customHeight="1">
      <c r="A134" s="47">
        <f>'no use'!B134</f>
        <v>0</v>
      </c>
      <c r="B134" s="47">
        <f>'no use'!C134</f>
        <v>0</v>
      </c>
      <c r="C134" s="46">
        <f>'no use'!F134</f>
        <v>0</v>
      </c>
      <c r="D134" s="45"/>
      <c r="E134" s="45"/>
      <c r="F134" s="45"/>
      <c r="G134" s="44"/>
      <c r="H134" s="44"/>
      <c r="I134" s="44"/>
      <c r="J134" s="45"/>
      <c r="K134" s="45"/>
      <c r="L134" s="45"/>
      <c r="M134" s="45"/>
      <c r="N134" s="45"/>
      <c r="O134" s="45"/>
      <c r="P134" s="45"/>
      <c r="Q134" s="45"/>
      <c r="R134" s="45"/>
      <c r="S134" s="12"/>
    </row>
    <row r="135" spans="1:19" ht="30.6" customHeight="1">
      <c r="A135" s="47">
        <f>'no use'!B135</f>
        <v>0</v>
      </c>
      <c r="B135" s="47">
        <f>'no use'!C135</f>
        <v>0</v>
      </c>
      <c r="C135" s="46">
        <f>'no use'!F135</f>
        <v>0</v>
      </c>
      <c r="D135" s="45"/>
      <c r="E135" s="45"/>
      <c r="F135" s="45"/>
      <c r="G135" s="44"/>
      <c r="H135" s="44"/>
      <c r="I135" s="44"/>
      <c r="J135" s="45"/>
      <c r="K135" s="45"/>
      <c r="L135" s="45"/>
      <c r="M135" s="45"/>
      <c r="N135" s="45"/>
      <c r="O135" s="45"/>
      <c r="P135" s="45"/>
      <c r="Q135" s="45"/>
      <c r="R135" s="45"/>
      <c r="S135" s="12"/>
    </row>
    <row r="136" spans="1:19" ht="30.6" customHeight="1">
      <c r="A136" s="47">
        <f>'no use'!B136</f>
        <v>0</v>
      </c>
      <c r="B136" s="47">
        <f>'no use'!C136</f>
        <v>0</v>
      </c>
      <c r="C136" s="46">
        <f>'no use'!F136</f>
        <v>0</v>
      </c>
      <c r="D136" s="45"/>
      <c r="E136" s="45"/>
      <c r="F136" s="45"/>
      <c r="G136" s="44"/>
      <c r="H136" s="44"/>
      <c r="I136" s="44"/>
      <c r="J136" s="45"/>
      <c r="K136" s="45"/>
      <c r="L136" s="45"/>
      <c r="M136" s="45"/>
      <c r="N136" s="45"/>
      <c r="O136" s="45"/>
      <c r="P136" s="45"/>
      <c r="Q136" s="45"/>
      <c r="R136" s="45"/>
      <c r="S136" s="12"/>
    </row>
    <row r="137" spans="1:19" ht="30.6" customHeight="1">
      <c r="A137" s="47">
        <f>'no use'!B137</f>
        <v>0</v>
      </c>
      <c r="B137" s="47">
        <f>'no use'!C137</f>
        <v>0</v>
      </c>
      <c r="C137" s="46">
        <f>'no use'!F137</f>
        <v>0</v>
      </c>
      <c r="D137" s="45"/>
      <c r="E137" s="45"/>
      <c r="F137" s="45"/>
      <c r="G137" s="44"/>
      <c r="H137" s="44"/>
      <c r="I137" s="44"/>
      <c r="J137" s="45"/>
      <c r="K137" s="45"/>
      <c r="L137" s="45"/>
      <c r="M137" s="45"/>
      <c r="N137" s="45"/>
      <c r="O137" s="45"/>
      <c r="P137" s="45"/>
      <c r="Q137" s="45"/>
      <c r="R137" s="45"/>
      <c r="S137" s="12"/>
    </row>
    <row r="138" spans="1:19" ht="30.6" customHeight="1">
      <c r="A138" s="47">
        <f>'no use'!B138</f>
        <v>0</v>
      </c>
      <c r="B138" s="47">
        <f>'no use'!C138</f>
        <v>0</v>
      </c>
      <c r="C138" s="46">
        <f>'no use'!F138</f>
        <v>0</v>
      </c>
      <c r="D138" s="45"/>
      <c r="E138" s="45"/>
      <c r="F138" s="45"/>
      <c r="G138" s="44"/>
      <c r="H138" s="44"/>
      <c r="I138" s="44"/>
      <c r="J138" s="45"/>
      <c r="K138" s="45"/>
      <c r="L138" s="45"/>
      <c r="M138" s="45"/>
      <c r="N138" s="45"/>
      <c r="O138" s="45"/>
      <c r="P138" s="45"/>
      <c r="Q138" s="45"/>
      <c r="R138" s="45"/>
      <c r="S138" s="12"/>
    </row>
    <row r="139" spans="1:19" ht="30.6" customHeight="1">
      <c r="A139" s="47">
        <f>'no use'!B139</f>
        <v>0</v>
      </c>
      <c r="B139" s="47">
        <f>'no use'!C139</f>
        <v>0</v>
      </c>
      <c r="C139" s="46">
        <f>'no use'!F139</f>
        <v>0</v>
      </c>
      <c r="D139" s="45"/>
      <c r="E139" s="45"/>
      <c r="F139" s="45"/>
      <c r="G139" s="44"/>
      <c r="H139" s="44"/>
      <c r="I139" s="44"/>
      <c r="J139" s="45"/>
      <c r="K139" s="45"/>
      <c r="L139" s="45"/>
      <c r="M139" s="45"/>
      <c r="N139" s="45"/>
      <c r="O139" s="45"/>
      <c r="P139" s="45"/>
      <c r="Q139" s="45"/>
      <c r="R139" s="45"/>
      <c r="S139" s="12"/>
    </row>
    <row r="140" spans="1:19" ht="30.6" customHeight="1">
      <c r="A140" s="47">
        <f>'no use'!B140</f>
        <v>0</v>
      </c>
      <c r="B140" s="47">
        <f>'no use'!C140</f>
        <v>0</v>
      </c>
      <c r="C140" s="46">
        <f>'no use'!F140</f>
        <v>0</v>
      </c>
      <c r="D140" s="45"/>
      <c r="E140" s="45"/>
      <c r="F140" s="45"/>
      <c r="G140" s="44"/>
      <c r="H140" s="44"/>
      <c r="I140" s="44"/>
      <c r="J140" s="45"/>
      <c r="K140" s="45"/>
      <c r="L140" s="45"/>
      <c r="M140" s="45"/>
      <c r="N140" s="45"/>
      <c r="O140" s="45"/>
      <c r="P140" s="45"/>
      <c r="Q140" s="45"/>
      <c r="R140" s="45"/>
      <c r="S140" s="12"/>
    </row>
    <row r="141" spans="1:19" ht="30.6" customHeight="1">
      <c r="A141" s="47">
        <f>'no use'!B141</f>
        <v>0</v>
      </c>
      <c r="B141" s="47">
        <f>'no use'!C141</f>
        <v>0</v>
      </c>
      <c r="C141" s="46">
        <f>'no use'!F141</f>
        <v>0</v>
      </c>
      <c r="D141" s="45"/>
      <c r="E141" s="45"/>
      <c r="F141" s="45"/>
      <c r="G141" s="44"/>
      <c r="H141" s="44"/>
      <c r="I141" s="44"/>
      <c r="J141" s="45"/>
      <c r="K141" s="45"/>
      <c r="L141" s="45"/>
      <c r="M141" s="45"/>
      <c r="N141" s="45"/>
      <c r="O141" s="45"/>
      <c r="P141" s="45"/>
      <c r="Q141" s="45"/>
      <c r="R141" s="45"/>
      <c r="S141" s="12"/>
    </row>
    <row r="142" spans="1:19" ht="30.6" customHeight="1">
      <c r="A142" s="47">
        <f>'no use'!B142</f>
        <v>0</v>
      </c>
      <c r="B142" s="47">
        <f>'no use'!C142</f>
        <v>0</v>
      </c>
      <c r="C142" s="46">
        <f>'no use'!F142</f>
        <v>0</v>
      </c>
      <c r="D142" s="45"/>
      <c r="E142" s="45"/>
      <c r="F142" s="45"/>
      <c r="G142" s="44"/>
      <c r="H142" s="44"/>
      <c r="I142" s="44"/>
      <c r="J142" s="45"/>
      <c r="K142" s="45"/>
      <c r="L142" s="45"/>
      <c r="M142" s="45"/>
      <c r="N142" s="45"/>
      <c r="O142" s="45"/>
      <c r="P142" s="45"/>
      <c r="Q142" s="45"/>
      <c r="R142" s="45"/>
      <c r="S142" s="12"/>
    </row>
    <row r="143" spans="1:19" ht="30.6" customHeight="1">
      <c r="A143" s="47">
        <f>'no use'!B143</f>
        <v>0</v>
      </c>
      <c r="B143" s="47">
        <f>'no use'!C143</f>
        <v>0</v>
      </c>
      <c r="C143" s="46">
        <f>'no use'!F143</f>
        <v>0</v>
      </c>
      <c r="D143" s="45"/>
      <c r="E143" s="45"/>
      <c r="F143" s="45"/>
      <c r="G143" s="44"/>
      <c r="H143" s="44"/>
      <c r="I143" s="44"/>
      <c r="J143" s="45"/>
      <c r="K143" s="45"/>
      <c r="L143" s="45"/>
      <c r="M143" s="45"/>
      <c r="N143" s="45"/>
      <c r="O143" s="45"/>
      <c r="P143" s="45"/>
      <c r="Q143" s="45"/>
      <c r="R143" s="45"/>
      <c r="S143" s="12"/>
    </row>
    <row r="144" spans="1:19" ht="30.6" customHeight="1">
      <c r="A144" s="47">
        <f>'no use'!B144</f>
        <v>0</v>
      </c>
      <c r="B144" s="47">
        <f>'no use'!C144</f>
        <v>0</v>
      </c>
      <c r="C144" s="46">
        <f>'no use'!F144</f>
        <v>0</v>
      </c>
      <c r="D144" s="45"/>
      <c r="E144" s="45"/>
      <c r="F144" s="45"/>
      <c r="G144" s="44"/>
      <c r="H144" s="44"/>
      <c r="I144" s="44"/>
      <c r="J144" s="45"/>
      <c r="K144" s="45"/>
      <c r="L144" s="45"/>
      <c r="M144" s="45"/>
      <c r="N144" s="45"/>
      <c r="O144" s="45"/>
      <c r="P144" s="45"/>
      <c r="Q144" s="45"/>
      <c r="R144" s="45"/>
      <c r="S144" s="12"/>
    </row>
    <row r="145" spans="1:19" ht="30.6" customHeight="1">
      <c r="A145" s="47">
        <f>'no use'!B145</f>
        <v>0</v>
      </c>
      <c r="B145" s="47">
        <f>'no use'!C145</f>
        <v>0</v>
      </c>
      <c r="C145" s="46">
        <f>'no use'!F145</f>
        <v>0</v>
      </c>
      <c r="D145" s="45"/>
      <c r="E145" s="45"/>
      <c r="F145" s="45"/>
      <c r="G145" s="44"/>
      <c r="H145" s="44"/>
      <c r="I145" s="44"/>
      <c r="J145" s="45"/>
      <c r="K145" s="45"/>
      <c r="L145" s="45"/>
      <c r="M145" s="45"/>
      <c r="N145" s="45"/>
      <c r="O145" s="45"/>
      <c r="P145" s="45"/>
      <c r="Q145" s="45"/>
      <c r="R145" s="45"/>
      <c r="S145" s="12"/>
    </row>
    <row r="146" spans="1:19" ht="30.6" customHeight="1">
      <c r="A146" s="47">
        <f>'no use'!B146</f>
        <v>0</v>
      </c>
      <c r="B146" s="47">
        <f>'no use'!C146</f>
        <v>0</v>
      </c>
      <c r="C146" s="46">
        <f>'no use'!F146</f>
        <v>0</v>
      </c>
      <c r="D146" s="45"/>
      <c r="E146" s="45"/>
      <c r="F146" s="45"/>
      <c r="G146" s="44"/>
      <c r="H146" s="44"/>
      <c r="I146" s="44"/>
      <c r="J146" s="45"/>
      <c r="K146" s="45"/>
      <c r="L146" s="45"/>
      <c r="M146" s="45"/>
      <c r="N146" s="45"/>
      <c r="O146" s="45"/>
      <c r="P146" s="45"/>
      <c r="Q146" s="45"/>
      <c r="R146" s="45"/>
      <c r="S146" s="12"/>
    </row>
    <row r="147" spans="1:19" ht="30.6" customHeight="1">
      <c r="A147" s="47">
        <f>'no use'!B147</f>
        <v>0</v>
      </c>
      <c r="B147" s="47">
        <f>'no use'!C147</f>
        <v>0</v>
      </c>
      <c r="C147" s="46">
        <f>'no use'!F147</f>
        <v>0</v>
      </c>
      <c r="D147" s="45"/>
      <c r="E147" s="45"/>
      <c r="F147" s="45"/>
      <c r="G147" s="44"/>
      <c r="H147" s="44"/>
      <c r="I147" s="44"/>
      <c r="J147" s="45"/>
      <c r="K147" s="45"/>
      <c r="L147" s="45"/>
      <c r="M147" s="45"/>
      <c r="N147" s="45"/>
      <c r="O147" s="45"/>
      <c r="P147" s="45"/>
      <c r="Q147" s="45"/>
      <c r="R147" s="45"/>
      <c r="S147" s="12"/>
    </row>
    <row r="148" spans="1:19" ht="30.6" customHeight="1">
      <c r="A148" s="47">
        <f>'no use'!B148</f>
        <v>0</v>
      </c>
      <c r="B148" s="47">
        <f>'no use'!C148</f>
        <v>0</v>
      </c>
      <c r="C148" s="46">
        <f>'no use'!F148</f>
        <v>0</v>
      </c>
      <c r="D148" s="45"/>
      <c r="E148" s="45"/>
      <c r="F148" s="45"/>
      <c r="G148" s="44"/>
      <c r="H148" s="44"/>
      <c r="I148" s="44"/>
      <c r="J148" s="45"/>
      <c r="K148" s="45"/>
      <c r="L148" s="45"/>
      <c r="M148" s="45"/>
      <c r="N148" s="45"/>
      <c r="O148" s="45"/>
      <c r="P148" s="45"/>
      <c r="Q148" s="45"/>
      <c r="R148" s="45"/>
      <c r="S148" s="12"/>
    </row>
    <row r="149" spans="1:19" ht="30.6" customHeight="1">
      <c r="A149" s="47">
        <f>'no use'!B149</f>
        <v>0</v>
      </c>
      <c r="B149" s="47">
        <f>'no use'!C149</f>
        <v>0</v>
      </c>
      <c r="C149" s="46">
        <f>'no use'!F149</f>
        <v>0</v>
      </c>
      <c r="D149" s="45"/>
      <c r="E149" s="45"/>
      <c r="F149" s="45"/>
      <c r="G149" s="44"/>
      <c r="H149" s="44"/>
      <c r="I149" s="44"/>
      <c r="J149" s="45"/>
      <c r="K149" s="45"/>
      <c r="L149" s="45"/>
      <c r="M149" s="45"/>
      <c r="N149" s="45"/>
      <c r="O149" s="45"/>
      <c r="P149" s="45"/>
      <c r="Q149" s="45"/>
      <c r="R149" s="45"/>
      <c r="S149" s="12"/>
    </row>
    <row r="150" spans="1:19" ht="30.6" customHeight="1">
      <c r="A150" s="47">
        <f>'no use'!B150</f>
        <v>0</v>
      </c>
      <c r="B150" s="47">
        <f>'no use'!C150</f>
        <v>0</v>
      </c>
      <c r="C150" s="46">
        <f>'no use'!F150</f>
        <v>0</v>
      </c>
      <c r="D150" s="45"/>
      <c r="E150" s="45"/>
      <c r="F150" s="45"/>
      <c r="G150" s="44"/>
      <c r="H150" s="44"/>
      <c r="I150" s="44"/>
      <c r="J150" s="45"/>
      <c r="K150" s="45"/>
      <c r="L150" s="45"/>
      <c r="M150" s="45"/>
      <c r="N150" s="45"/>
      <c r="O150" s="45"/>
      <c r="P150" s="45"/>
      <c r="Q150" s="45"/>
      <c r="R150" s="45"/>
      <c r="S150" s="12"/>
    </row>
    <row r="151" spans="1:19" ht="30.6" customHeight="1">
      <c r="A151" s="47">
        <f>'no use'!B151</f>
        <v>0</v>
      </c>
      <c r="B151" s="47">
        <f>'no use'!C151</f>
        <v>0</v>
      </c>
      <c r="C151" s="46">
        <f>'no use'!F151</f>
        <v>0</v>
      </c>
      <c r="D151" s="45"/>
      <c r="E151" s="45"/>
      <c r="F151" s="45"/>
      <c r="G151" s="44"/>
      <c r="H151" s="44"/>
      <c r="I151" s="44"/>
      <c r="J151" s="45"/>
      <c r="K151" s="45"/>
      <c r="L151" s="45"/>
      <c r="M151" s="45"/>
      <c r="N151" s="45"/>
      <c r="O151" s="45"/>
      <c r="P151" s="45"/>
      <c r="Q151" s="45"/>
      <c r="R151" s="45"/>
      <c r="S151" s="12"/>
    </row>
    <row r="152" spans="1:19" ht="30.6" customHeight="1">
      <c r="A152" s="47">
        <f>'no use'!B152</f>
        <v>0</v>
      </c>
      <c r="B152" s="47">
        <f>'no use'!C152</f>
        <v>0</v>
      </c>
      <c r="C152" s="46">
        <f>'no use'!F152</f>
        <v>0</v>
      </c>
      <c r="D152" s="45"/>
      <c r="E152" s="45"/>
      <c r="F152" s="45"/>
      <c r="G152" s="44"/>
      <c r="H152" s="44"/>
      <c r="I152" s="44"/>
      <c r="J152" s="45"/>
      <c r="K152" s="45"/>
      <c r="L152" s="45"/>
      <c r="M152" s="45"/>
      <c r="N152" s="45"/>
      <c r="O152" s="45"/>
      <c r="P152" s="45"/>
      <c r="Q152" s="45"/>
      <c r="R152" s="45"/>
      <c r="S152" s="12"/>
    </row>
    <row r="153" spans="1:19" ht="30.6" customHeight="1">
      <c r="A153" s="47">
        <f>'no use'!B153</f>
        <v>0</v>
      </c>
      <c r="B153" s="47">
        <f>'no use'!C153</f>
        <v>0</v>
      </c>
      <c r="C153" s="46">
        <f>'no use'!F153</f>
        <v>0</v>
      </c>
      <c r="D153" s="45"/>
      <c r="E153" s="45"/>
      <c r="F153" s="45"/>
      <c r="G153" s="44"/>
      <c r="H153" s="44"/>
      <c r="I153" s="44"/>
      <c r="J153" s="45"/>
      <c r="K153" s="45"/>
      <c r="L153" s="45"/>
      <c r="M153" s="45"/>
      <c r="N153" s="45"/>
      <c r="O153" s="45"/>
      <c r="P153" s="45"/>
      <c r="Q153" s="45"/>
      <c r="R153" s="45"/>
      <c r="S153" s="12"/>
    </row>
    <row r="154" spans="1:19" ht="30.6" customHeight="1">
      <c r="A154" s="47">
        <f>'no use'!B154</f>
        <v>0</v>
      </c>
      <c r="B154" s="47">
        <f>'no use'!C154</f>
        <v>0</v>
      </c>
      <c r="C154" s="46">
        <f>'no use'!F154</f>
        <v>0</v>
      </c>
      <c r="D154" s="45"/>
      <c r="E154" s="45"/>
      <c r="F154" s="45"/>
      <c r="G154" s="44"/>
      <c r="H154" s="44"/>
      <c r="I154" s="44"/>
      <c r="J154" s="45"/>
      <c r="K154" s="45"/>
      <c r="L154" s="45"/>
      <c r="M154" s="45"/>
      <c r="N154" s="45"/>
      <c r="O154" s="45"/>
      <c r="P154" s="45"/>
      <c r="Q154" s="45"/>
      <c r="R154" s="45"/>
      <c r="S154" s="12"/>
    </row>
    <row r="155" spans="1:19" ht="30.6" customHeight="1">
      <c r="A155" s="47">
        <f>'no use'!B155</f>
        <v>0</v>
      </c>
      <c r="B155" s="47">
        <f>'no use'!C155</f>
        <v>0</v>
      </c>
      <c r="C155" s="46">
        <f>'no use'!F155</f>
        <v>0</v>
      </c>
      <c r="D155" s="45"/>
      <c r="E155" s="45"/>
      <c r="F155" s="45"/>
      <c r="G155" s="44"/>
      <c r="H155" s="44"/>
      <c r="I155" s="44"/>
      <c r="J155" s="45"/>
      <c r="K155" s="45"/>
      <c r="L155" s="45"/>
      <c r="M155" s="45"/>
      <c r="N155" s="45"/>
      <c r="O155" s="45"/>
      <c r="P155" s="45"/>
      <c r="Q155" s="45"/>
      <c r="R155" s="45"/>
      <c r="S155" s="12"/>
    </row>
    <row r="156" spans="1:19" ht="30.6" customHeight="1">
      <c r="A156" s="47">
        <f>'no use'!B156</f>
        <v>0</v>
      </c>
      <c r="B156" s="47">
        <f>'no use'!C156</f>
        <v>0</v>
      </c>
      <c r="C156" s="46">
        <f>'no use'!F156</f>
        <v>0</v>
      </c>
      <c r="D156" s="45"/>
      <c r="E156" s="45"/>
      <c r="F156" s="45"/>
      <c r="G156" s="44"/>
      <c r="H156" s="44"/>
      <c r="I156" s="44"/>
      <c r="J156" s="45"/>
      <c r="K156" s="45"/>
      <c r="L156" s="45"/>
      <c r="M156" s="45"/>
      <c r="N156" s="45"/>
      <c r="O156" s="45"/>
      <c r="P156" s="45"/>
      <c r="Q156" s="45"/>
      <c r="R156" s="45"/>
      <c r="S156" s="12"/>
    </row>
    <row r="157" spans="1:19" ht="30.6" customHeight="1">
      <c r="A157" s="47">
        <f>'no use'!B157</f>
        <v>0</v>
      </c>
      <c r="B157" s="47">
        <f>'no use'!C157</f>
        <v>0</v>
      </c>
      <c r="C157" s="46">
        <f>'no use'!F157</f>
        <v>0</v>
      </c>
      <c r="D157" s="45"/>
      <c r="E157" s="45"/>
      <c r="F157" s="45"/>
      <c r="G157" s="44"/>
      <c r="H157" s="44"/>
      <c r="I157" s="44"/>
      <c r="J157" s="45"/>
      <c r="K157" s="45"/>
      <c r="L157" s="45"/>
      <c r="M157" s="45"/>
      <c r="N157" s="45"/>
      <c r="O157" s="45"/>
      <c r="P157" s="45"/>
      <c r="Q157" s="45"/>
      <c r="R157" s="45"/>
      <c r="S157" s="12"/>
    </row>
    <row r="158" spans="1:19" ht="30.6" customHeight="1">
      <c r="A158" s="47">
        <f>'no use'!B158</f>
        <v>0</v>
      </c>
      <c r="B158" s="47">
        <f>'no use'!C158</f>
        <v>0</v>
      </c>
      <c r="C158" s="46">
        <f>'no use'!F158</f>
        <v>0</v>
      </c>
      <c r="D158" s="45"/>
      <c r="E158" s="45"/>
      <c r="F158" s="45"/>
      <c r="G158" s="44"/>
      <c r="H158" s="44"/>
      <c r="I158" s="44"/>
      <c r="J158" s="45"/>
      <c r="K158" s="45"/>
      <c r="L158" s="45"/>
      <c r="M158" s="45"/>
      <c r="N158" s="45"/>
      <c r="O158" s="45"/>
      <c r="P158" s="45"/>
      <c r="Q158" s="45"/>
      <c r="R158" s="45"/>
      <c r="S158" s="12"/>
    </row>
    <row r="159" spans="1:19" ht="30.6" customHeight="1">
      <c r="A159" s="47">
        <f>'no use'!B159</f>
        <v>0</v>
      </c>
      <c r="B159" s="47">
        <f>'no use'!C159</f>
        <v>0</v>
      </c>
      <c r="C159" s="46">
        <f>'no use'!F159</f>
        <v>0</v>
      </c>
      <c r="D159" s="45"/>
      <c r="E159" s="45"/>
      <c r="F159" s="45"/>
      <c r="G159" s="44"/>
      <c r="H159" s="44"/>
      <c r="I159" s="44"/>
      <c r="J159" s="45"/>
      <c r="K159" s="45"/>
      <c r="L159" s="45"/>
      <c r="M159" s="45"/>
      <c r="N159" s="45"/>
      <c r="O159" s="45"/>
      <c r="P159" s="45"/>
      <c r="Q159" s="45"/>
      <c r="R159" s="45"/>
      <c r="S159" s="12"/>
    </row>
    <row r="160" spans="1:19" ht="30.6" customHeight="1">
      <c r="A160" s="47">
        <f>'no use'!B160</f>
        <v>0</v>
      </c>
      <c r="B160" s="47">
        <f>'no use'!C160</f>
        <v>0</v>
      </c>
      <c r="C160" s="46">
        <f>'no use'!F160</f>
        <v>0</v>
      </c>
      <c r="D160" s="45"/>
      <c r="E160" s="45"/>
      <c r="F160" s="45"/>
      <c r="G160" s="44"/>
      <c r="H160" s="44"/>
      <c r="I160" s="44"/>
      <c r="J160" s="45"/>
      <c r="K160" s="45"/>
      <c r="L160" s="45"/>
      <c r="M160" s="45"/>
      <c r="N160" s="45"/>
      <c r="O160" s="45"/>
      <c r="P160" s="45"/>
      <c r="Q160" s="45"/>
      <c r="R160" s="45"/>
      <c r="S160" s="12"/>
    </row>
    <row r="161" spans="1:19" ht="30.6" customHeight="1">
      <c r="A161" s="47">
        <f>'no use'!B161</f>
        <v>0</v>
      </c>
      <c r="B161" s="47">
        <f>'no use'!C161</f>
        <v>0</v>
      </c>
      <c r="C161" s="46">
        <f>'no use'!F161</f>
        <v>0</v>
      </c>
      <c r="D161" s="45"/>
      <c r="E161" s="45"/>
      <c r="F161" s="45"/>
      <c r="G161" s="44"/>
      <c r="H161" s="44"/>
      <c r="I161" s="44"/>
      <c r="J161" s="45"/>
      <c r="K161" s="45"/>
      <c r="L161" s="45"/>
      <c r="M161" s="45"/>
      <c r="N161" s="45"/>
      <c r="O161" s="45"/>
      <c r="P161" s="45"/>
      <c r="Q161" s="45"/>
      <c r="R161" s="45"/>
      <c r="S161" s="12"/>
    </row>
    <row r="162" spans="1:19" ht="30.6" customHeight="1">
      <c r="A162" s="47">
        <f>'no use'!B162</f>
        <v>0</v>
      </c>
      <c r="B162" s="47">
        <f>'no use'!C162</f>
        <v>0</v>
      </c>
      <c r="C162" s="46">
        <f>'no use'!F162</f>
        <v>0</v>
      </c>
      <c r="D162" s="45"/>
      <c r="E162" s="45"/>
      <c r="F162" s="45"/>
      <c r="G162" s="44"/>
      <c r="H162" s="44"/>
      <c r="I162" s="44"/>
      <c r="J162" s="45"/>
      <c r="K162" s="45"/>
      <c r="L162" s="45"/>
      <c r="M162" s="45"/>
      <c r="N162" s="45"/>
      <c r="O162" s="45"/>
      <c r="P162" s="45"/>
      <c r="Q162" s="45"/>
      <c r="R162" s="45"/>
      <c r="S162" s="12"/>
    </row>
    <row r="163" spans="1:19" ht="30.6" customHeight="1">
      <c r="A163" s="47">
        <f>'no use'!B163</f>
        <v>0</v>
      </c>
      <c r="B163" s="47">
        <f>'no use'!C163</f>
        <v>0</v>
      </c>
      <c r="C163" s="46">
        <f>'no use'!F163</f>
        <v>0</v>
      </c>
      <c r="D163" s="45"/>
      <c r="E163" s="45"/>
      <c r="F163" s="45"/>
      <c r="G163" s="44"/>
      <c r="H163" s="44"/>
      <c r="I163" s="44"/>
      <c r="J163" s="45"/>
      <c r="K163" s="45"/>
      <c r="L163" s="45"/>
      <c r="M163" s="45"/>
      <c r="N163" s="45"/>
      <c r="O163" s="45"/>
      <c r="P163" s="45"/>
      <c r="Q163" s="45"/>
      <c r="R163" s="45"/>
      <c r="S163" s="12"/>
    </row>
    <row r="164" spans="1:19" ht="30.6" customHeight="1">
      <c r="A164" s="47">
        <f>'no use'!B164</f>
        <v>0</v>
      </c>
      <c r="B164" s="47">
        <f>'no use'!C164</f>
        <v>0</v>
      </c>
      <c r="C164" s="46">
        <f>'no use'!F164</f>
        <v>0</v>
      </c>
      <c r="D164" s="45"/>
      <c r="E164" s="45"/>
      <c r="F164" s="45"/>
      <c r="G164" s="44"/>
      <c r="H164" s="44"/>
      <c r="I164" s="44"/>
      <c r="J164" s="45"/>
      <c r="K164" s="45"/>
      <c r="L164" s="45"/>
      <c r="M164" s="45"/>
      <c r="N164" s="45"/>
      <c r="O164" s="45"/>
      <c r="P164" s="45"/>
      <c r="Q164" s="45"/>
      <c r="R164" s="45"/>
      <c r="S164" s="12"/>
    </row>
    <row r="165" spans="1:19" ht="30.6" customHeight="1">
      <c r="A165" s="47">
        <f>'no use'!B165</f>
        <v>0</v>
      </c>
      <c r="B165" s="47">
        <f>'no use'!C165</f>
        <v>0</v>
      </c>
      <c r="C165" s="46">
        <f>'no use'!F165</f>
        <v>0</v>
      </c>
      <c r="D165" s="45"/>
      <c r="E165" s="45"/>
      <c r="F165" s="45"/>
      <c r="G165" s="44"/>
      <c r="H165" s="44"/>
      <c r="I165" s="44"/>
      <c r="J165" s="45"/>
      <c r="K165" s="45"/>
      <c r="L165" s="45"/>
      <c r="M165" s="45"/>
      <c r="N165" s="45"/>
      <c r="O165" s="45"/>
      <c r="P165" s="45"/>
      <c r="Q165" s="45"/>
      <c r="R165" s="45"/>
      <c r="S165" s="12"/>
    </row>
    <row r="166" spans="1:19" ht="30.6" customHeight="1">
      <c r="A166" s="47">
        <f>'no use'!B166</f>
        <v>0</v>
      </c>
      <c r="B166" s="47">
        <f>'no use'!C166</f>
        <v>0</v>
      </c>
      <c r="C166" s="46">
        <f>'no use'!F166</f>
        <v>0</v>
      </c>
      <c r="D166" s="45"/>
      <c r="E166" s="45"/>
      <c r="F166" s="45"/>
      <c r="G166" s="44"/>
      <c r="H166" s="44"/>
      <c r="I166" s="44"/>
      <c r="J166" s="45"/>
      <c r="K166" s="45"/>
      <c r="L166" s="45"/>
      <c r="M166" s="45"/>
      <c r="N166" s="45"/>
      <c r="O166" s="45"/>
      <c r="P166" s="45"/>
      <c r="Q166" s="45"/>
      <c r="R166" s="45"/>
      <c r="S166" s="12"/>
    </row>
    <row r="167" spans="1:19" ht="30.6" customHeight="1">
      <c r="A167" s="47">
        <f>'no use'!B167</f>
        <v>0</v>
      </c>
      <c r="B167" s="47">
        <f>'no use'!C167</f>
        <v>0</v>
      </c>
      <c r="C167" s="46">
        <f>'no use'!F167</f>
        <v>0</v>
      </c>
      <c r="D167" s="45"/>
      <c r="E167" s="45"/>
      <c r="F167" s="45"/>
      <c r="G167" s="44"/>
      <c r="H167" s="44"/>
      <c r="I167" s="44"/>
      <c r="J167" s="45"/>
      <c r="K167" s="45"/>
      <c r="L167" s="45"/>
      <c r="M167" s="45"/>
      <c r="N167" s="45"/>
      <c r="O167" s="45"/>
      <c r="P167" s="45"/>
      <c r="Q167" s="45"/>
      <c r="R167" s="45"/>
      <c r="S167" s="12"/>
    </row>
    <row r="168" spans="1:19" ht="30.6" customHeight="1">
      <c r="A168" s="47">
        <f>'no use'!B168</f>
        <v>0</v>
      </c>
      <c r="B168" s="47">
        <f>'no use'!C168</f>
        <v>0</v>
      </c>
      <c r="C168" s="46">
        <f>'no use'!F168</f>
        <v>0</v>
      </c>
      <c r="D168" s="45"/>
      <c r="E168" s="45"/>
      <c r="F168" s="45"/>
      <c r="G168" s="44"/>
      <c r="H168" s="44"/>
      <c r="I168" s="44"/>
      <c r="J168" s="45"/>
      <c r="K168" s="45"/>
      <c r="L168" s="45"/>
      <c r="M168" s="45"/>
      <c r="N168" s="45"/>
      <c r="O168" s="45"/>
      <c r="P168" s="45"/>
      <c r="Q168" s="45"/>
      <c r="R168" s="45"/>
      <c r="S168" s="12"/>
    </row>
    <row r="169" spans="1:19" ht="30.6" customHeight="1">
      <c r="A169" s="47">
        <f>'no use'!B169</f>
        <v>0</v>
      </c>
      <c r="B169" s="47">
        <f>'no use'!C169</f>
        <v>0</v>
      </c>
      <c r="C169" s="46">
        <f>'no use'!F169</f>
        <v>0</v>
      </c>
      <c r="D169" s="45"/>
      <c r="E169" s="45"/>
      <c r="F169" s="45"/>
      <c r="G169" s="44"/>
      <c r="H169" s="44"/>
      <c r="I169" s="44"/>
      <c r="J169" s="45"/>
      <c r="K169" s="45"/>
      <c r="L169" s="45"/>
      <c r="M169" s="45"/>
      <c r="N169" s="45"/>
      <c r="O169" s="45"/>
      <c r="P169" s="45"/>
      <c r="Q169" s="45"/>
      <c r="R169" s="45"/>
      <c r="S169" s="12"/>
    </row>
    <row r="170" spans="1:19" ht="30.6" customHeight="1">
      <c r="A170" s="47">
        <f>'no use'!B170</f>
        <v>0</v>
      </c>
      <c r="B170" s="47">
        <f>'no use'!C170</f>
        <v>0</v>
      </c>
      <c r="C170" s="46">
        <f>'no use'!F170</f>
        <v>0</v>
      </c>
      <c r="D170" s="45"/>
      <c r="E170" s="45"/>
      <c r="F170" s="45"/>
      <c r="G170" s="44"/>
      <c r="H170" s="44"/>
      <c r="I170" s="44"/>
      <c r="J170" s="45"/>
      <c r="K170" s="45"/>
      <c r="L170" s="45"/>
      <c r="M170" s="45"/>
      <c r="N170" s="45"/>
      <c r="O170" s="45"/>
      <c r="P170" s="45"/>
      <c r="Q170" s="45"/>
      <c r="R170" s="45"/>
      <c r="S170" s="12"/>
    </row>
    <row r="171" spans="1:19" ht="30.6" customHeight="1">
      <c r="A171" s="47">
        <f>'no use'!B171</f>
        <v>0</v>
      </c>
      <c r="B171" s="47">
        <f>'no use'!C171</f>
        <v>0</v>
      </c>
      <c r="C171" s="46">
        <f>'no use'!F171</f>
        <v>0</v>
      </c>
      <c r="D171" s="45"/>
      <c r="E171" s="45"/>
      <c r="F171" s="45"/>
      <c r="G171" s="44"/>
      <c r="H171" s="44"/>
      <c r="I171" s="44"/>
      <c r="J171" s="45"/>
      <c r="K171" s="45"/>
      <c r="L171" s="45"/>
      <c r="M171" s="45"/>
      <c r="N171" s="45"/>
      <c r="O171" s="45"/>
      <c r="P171" s="45"/>
      <c r="Q171" s="45"/>
      <c r="R171" s="45"/>
      <c r="S171" s="12"/>
    </row>
    <row r="172" spans="1:19" ht="30.6" customHeight="1">
      <c r="A172" s="47">
        <f>'no use'!B172</f>
        <v>0</v>
      </c>
      <c r="B172" s="47">
        <f>'no use'!C172</f>
        <v>0</v>
      </c>
      <c r="C172" s="46">
        <f>'no use'!F172</f>
        <v>0</v>
      </c>
      <c r="D172" s="45"/>
      <c r="E172" s="45"/>
      <c r="F172" s="45"/>
      <c r="G172" s="44"/>
      <c r="H172" s="44"/>
      <c r="I172" s="44"/>
      <c r="J172" s="45"/>
      <c r="K172" s="45"/>
      <c r="L172" s="45"/>
      <c r="M172" s="45"/>
      <c r="N172" s="45"/>
      <c r="O172" s="45"/>
      <c r="P172" s="45"/>
      <c r="Q172" s="45"/>
      <c r="R172" s="45"/>
      <c r="S172" s="12"/>
    </row>
    <row r="173" spans="1:19" ht="30.6" customHeight="1">
      <c r="A173" s="47">
        <f>'no use'!B173</f>
        <v>0</v>
      </c>
      <c r="B173" s="47">
        <f>'no use'!C173</f>
        <v>0</v>
      </c>
      <c r="C173" s="46">
        <f>'no use'!F173</f>
        <v>0</v>
      </c>
      <c r="D173" s="45"/>
      <c r="E173" s="45"/>
      <c r="F173" s="45"/>
      <c r="G173" s="44"/>
      <c r="H173" s="44"/>
      <c r="I173" s="44"/>
      <c r="J173" s="45"/>
      <c r="K173" s="45"/>
      <c r="L173" s="45"/>
      <c r="M173" s="45"/>
      <c r="N173" s="45"/>
      <c r="O173" s="45"/>
      <c r="P173" s="45"/>
      <c r="Q173" s="45"/>
      <c r="R173" s="45"/>
      <c r="S173" s="12"/>
    </row>
    <row r="174" spans="1:19" ht="30.6" customHeight="1">
      <c r="A174" s="47">
        <f>'no use'!B174</f>
        <v>0</v>
      </c>
      <c r="B174" s="47">
        <f>'no use'!C174</f>
        <v>0</v>
      </c>
      <c r="C174" s="46">
        <f>'no use'!F174</f>
        <v>0</v>
      </c>
      <c r="D174" s="45"/>
      <c r="E174" s="45"/>
      <c r="F174" s="45"/>
      <c r="G174" s="44"/>
      <c r="H174" s="44"/>
      <c r="I174" s="44"/>
      <c r="J174" s="45"/>
      <c r="K174" s="45"/>
      <c r="L174" s="45"/>
      <c r="M174" s="45"/>
      <c r="N174" s="45"/>
      <c r="O174" s="45"/>
      <c r="P174" s="45"/>
      <c r="Q174" s="45"/>
      <c r="R174" s="45"/>
      <c r="S174" s="12"/>
    </row>
    <row r="175" spans="1:19" ht="30.6" customHeight="1">
      <c r="A175" s="47">
        <f>'no use'!B175</f>
        <v>0</v>
      </c>
      <c r="B175" s="47">
        <f>'no use'!C175</f>
        <v>0</v>
      </c>
      <c r="C175" s="46">
        <f>'no use'!F175</f>
        <v>0</v>
      </c>
      <c r="D175" s="45"/>
      <c r="E175" s="45"/>
      <c r="F175" s="45"/>
      <c r="G175" s="44"/>
      <c r="H175" s="44"/>
      <c r="I175" s="44"/>
      <c r="J175" s="45"/>
      <c r="K175" s="45"/>
      <c r="L175" s="45"/>
      <c r="M175" s="45"/>
      <c r="N175" s="45"/>
      <c r="O175" s="45"/>
      <c r="P175" s="45"/>
      <c r="Q175" s="45"/>
      <c r="R175" s="45"/>
      <c r="S175" s="12"/>
    </row>
    <row r="176" spans="1:19" ht="30.6" customHeight="1">
      <c r="A176" s="47">
        <f>'no use'!B176</f>
        <v>0</v>
      </c>
      <c r="B176" s="47">
        <f>'no use'!C176</f>
        <v>0</v>
      </c>
      <c r="C176" s="46">
        <f>'no use'!F176</f>
        <v>0</v>
      </c>
      <c r="D176" s="45"/>
      <c r="E176" s="45"/>
      <c r="F176" s="45"/>
      <c r="G176" s="44"/>
      <c r="H176" s="44"/>
      <c r="I176" s="44"/>
      <c r="J176" s="45"/>
      <c r="K176" s="45"/>
      <c r="L176" s="45"/>
      <c r="M176" s="45"/>
      <c r="N176" s="45"/>
      <c r="O176" s="45"/>
      <c r="P176" s="45"/>
      <c r="Q176" s="45"/>
      <c r="R176" s="45"/>
      <c r="S176" s="12"/>
    </row>
    <row r="177" spans="1:19" ht="30.6" customHeight="1">
      <c r="A177" s="47">
        <f>'no use'!B177</f>
        <v>0</v>
      </c>
      <c r="B177" s="47">
        <f>'no use'!C177</f>
        <v>0</v>
      </c>
      <c r="C177" s="46">
        <f>'no use'!F177</f>
        <v>0</v>
      </c>
      <c r="D177" s="45"/>
      <c r="E177" s="45"/>
      <c r="F177" s="45"/>
      <c r="G177" s="44"/>
      <c r="H177" s="44"/>
      <c r="I177" s="44"/>
      <c r="J177" s="45"/>
      <c r="K177" s="45"/>
      <c r="L177" s="45"/>
      <c r="M177" s="45"/>
      <c r="N177" s="45"/>
      <c r="O177" s="45"/>
      <c r="P177" s="45"/>
      <c r="Q177" s="45"/>
      <c r="R177" s="45"/>
      <c r="S177" s="12"/>
    </row>
    <row r="178" spans="1:19" ht="30.6" customHeight="1">
      <c r="A178" s="47">
        <f>'no use'!B178</f>
        <v>0</v>
      </c>
      <c r="B178" s="47">
        <f>'no use'!C178</f>
        <v>0</v>
      </c>
      <c r="C178" s="46">
        <f>'no use'!F178</f>
        <v>0</v>
      </c>
      <c r="D178" s="45"/>
      <c r="E178" s="45"/>
      <c r="F178" s="45"/>
      <c r="G178" s="44"/>
      <c r="H178" s="44"/>
      <c r="I178" s="44"/>
      <c r="J178" s="45"/>
      <c r="K178" s="45"/>
      <c r="L178" s="45"/>
      <c r="M178" s="45"/>
      <c r="N178" s="45"/>
      <c r="O178" s="45"/>
      <c r="P178" s="45"/>
      <c r="Q178" s="45"/>
      <c r="R178" s="45"/>
      <c r="S178" s="12"/>
    </row>
    <row r="179" spans="1:19" ht="30.6" customHeight="1">
      <c r="A179" s="47">
        <f>'no use'!B179</f>
        <v>0</v>
      </c>
      <c r="B179" s="47">
        <f>'no use'!C179</f>
        <v>0</v>
      </c>
      <c r="C179" s="46">
        <f>'no use'!F179</f>
        <v>0</v>
      </c>
      <c r="D179" s="45"/>
      <c r="E179" s="45"/>
      <c r="F179" s="45"/>
      <c r="G179" s="44"/>
      <c r="H179" s="44"/>
      <c r="I179" s="44"/>
      <c r="J179" s="45"/>
      <c r="K179" s="45"/>
      <c r="L179" s="45"/>
      <c r="M179" s="45"/>
      <c r="N179" s="45"/>
      <c r="O179" s="45"/>
      <c r="P179" s="45"/>
      <c r="Q179" s="45"/>
      <c r="R179" s="45"/>
      <c r="S179" s="12"/>
    </row>
    <row r="180" spans="1:19" ht="30.6" customHeight="1">
      <c r="A180" s="47">
        <f>'no use'!B180</f>
        <v>0</v>
      </c>
      <c r="B180" s="47">
        <f>'no use'!C180</f>
        <v>0</v>
      </c>
      <c r="C180" s="46">
        <f>'no use'!F180</f>
        <v>0</v>
      </c>
      <c r="D180" s="45"/>
      <c r="E180" s="45"/>
      <c r="F180" s="45"/>
      <c r="G180" s="44"/>
      <c r="H180" s="44"/>
      <c r="I180" s="44"/>
      <c r="J180" s="45"/>
      <c r="K180" s="45"/>
      <c r="L180" s="45"/>
      <c r="M180" s="45"/>
      <c r="N180" s="45"/>
      <c r="O180" s="45"/>
      <c r="P180" s="45"/>
      <c r="Q180" s="45"/>
      <c r="R180" s="45"/>
      <c r="S180" s="12"/>
    </row>
    <row r="181" spans="1:19" ht="30.6" customHeight="1">
      <c r="A181" s="47">
        <f>'no use'!B181</f>
        <v>0</v>
      </c>
      <c r="B181" s="47">
        <f>'no use'!C181</f>
        <v>0</v>
      </c>
      <c r="C181" s="46">
        <f>'no use'!F181</f>
        <v>0</v>
      </c>
      <c r="D181" s="45"/>
      <c r="E181" s="45"/>
      <c r="F181" s="45"/>
      <c r="G181" s="44"/>
      <c r="H181" s="44"/>
      <c r="I181" s="44"/>
      <c r="J181" s="45"/>
      <c r="K181" s="45"/>
      <c r="L181" s="45"/>
      <c r="M181" s="45"/>
      <c r="N181" s="45"/>
      <c r="O181" s="45"/>
      <c r="P181" s="45"/>
      <c r="Q181" s="45"/>
      <c r="R181" s="45"/>
      <c r="S181" s="12"/>
    </row>
    <row r="182" spans="1:19" ht="30.6" customHeight="1">
      <c r="A182" s="47">
        <f>'no use'!B182</f>
        <v>0</v>
      </c>
      <c r="B182" s="47">
        <f>'no use'!C182</f>
        <v>0</v>
      </c>
      <c r="C182" s="46">
        <f>'no use'!F182</f>
        <v>0</v>
      </c>
      <c r="D182" s="45"/>
      <c r="E182" s="45"/>
      <c r="F182" s="45"/>
      <c r="G182" s="44"/>
      <c r="H182" s="44"/>
      <c r="I182" s="44"/>
      <c r="J182" s="45"/>
      <c r="K182" s="45"/>
      <c r="L182" s="45"/>
      <c r="M182" s="45"/>
      <c r="N182" s="45"/>
      <c r="O182" s="45"/>
      <c r="P182" s="45"/>
      <c r="Q182" s="45"/>
      <c r="R182" s="45"/>
      <c r="S182" s="12"/>
    </row>
    <row r="183" spans="1:19" ht="30.6" customHeight="1">
      <c r="A183" s="47">
        <f>'no use'!B183</f>
        <v>0</v>
      </c>
      <c r="B183" s="47">
        <f>'no use'!C183</f>
        <v>0</v>
      </c>
      <c r="C183" s="46">
        <f>'no use'!F183</f>
        <v>0</v>
      </c>
      <c r="D183" s="45"/>
      <c r="E183" s="45"/>
      <c r="F183" s="45"/>
      <c r="G183" s="44"/>
      <c r="H183" s="44"/>
      <c r="I183" s="44"/>
      <c r="J183" s="45"/>
      <c r="K183" s="45"/>
      <c r="L183" s="45"/>
      <c r="M183" s="45"/>
      <c r="N183" s="45"/>
      <c r="O183" s="45"/>
      <c r="P183" s="45"/>
      <c r="Q183" s="45"/>
      <c r="R183" s="45"/>
      <c r="S183" s="12"/>
    </row>
    <row r="184" spans="1:19" ht="30.6" customHeight="1">
      <c r="A184" s="47">
        <f>'no use'!B184</f>
        <v>0</v>
      </c>
      <c r="B184" s="47">
        <f>'no use'!C184</f>
        <v>0</v>
      </c>
      <c r="C184" s="46">
        <f>'no use'!F184</f>
        <v>0</v>
      </c>
      <c r="D184" s="45"/>
      <c r="E184" s="45"/>
      <c r="F184" s="45"/>
      <c r="G184" s="44"/>
      <c r="H184" s="44"/>
      <c r="I184" s="44"/>
      <c r="J184" s="45"/>
      <c r="K184" s="45"/>
      <c r="L184" s="45"/>
      <c r="M184" s="45"/>
      <c r="N184" s="45"/>
      <c r="O184" s="45"/>
      <c r="P184" s="45"/>
      <c r="Q184" s="45"/>
      <c r="R184" s="45"/>
      <c r="S184" s="12"/>
    </row>
    <row r="185" spans="1:19" ht="30.6" customHeight="1">
      <c r="A185" s="47">
        <f>'no use'!B185</f>
        <v>0</v>
      </c>
      <c r="B185" s="47">
        <f>'no use'!C185</f>
        <v>0</v>
      </c>
      <c r="C185" s="46">
        <f>'no use'!F185</f>
        <v>0</v>
      </c>
      <c r="D185" s="45"/>
      <c r="E185" s="45"/>
      <c r="F185" s="45"/>
      <c r="G185" s="44"/>
      <c r="H185" s="44"/>
      <c r="I185" s="44"/>
      <c r="J185" s="45"/>
      <c r="K185" s="45"/>
      <c r="L185" s="45"/>
      <c r="M185" s="45"/>
      <c r="N185" s="45"/>
      <c r="O185" s="45"/>
      <c r="P185" s="45"/>
      <c r="Q185" s="45"/>
      <c r="R185" s="45"/>
      <c r="S185" s="12"/>
    </row>
    <row r="186" spans="1:19" ht="30.6" customHeight="1">
      <c r="A186" s="47">
        <f>'no use'!B186</f>
        <v>0</v>
      </c>
      <c r="B186" s="47">
        <f>'no use'!C186</f>
        <v>0</v>
      </c>
      <c r="C186" s="46">
        <f>'no use'!F186</f>
        <v>0</v>
      </c>
      <c r="D186" s="45"/>
      <c r="E186" s="45"/>
      <c r="F186" s="45"/>
      <c r="G186" s="44"/>
      <c r="H186" s="44"/>
      <c r="I186" s="44"/>
      <c r="J186" s="45"/>
      <c r="K186" s="45"/>
      <c r="L186" s="45"/>
      <c r="M186" s="45"/>
      <c r="N186" s="45"/>
      <c r="O186" s="45"/>
      <c r="P186" s="45"/>
      <c r="Q186" s="45"/>
      <c r="R186" s="45"/>
      <c r="S186" s="12"/>
    </row>
    <row r="187" spans="1:19" ht="30.6" customHeight="1">
      <c r="A187" s="47">
        <f>'no use'!B187</f>
        <v>0</v>
      </c>
      <c r="B187" s="47">
        <f>'no use'!C187</f>
        <v>0</v>
      </c>
      <c r="C187" s="46">
        <f>'no use'!F187</f>
        <v>0</v>
      </c>
      <c r="D187" s="45"/>
      <c r="E187" s="45"/>
      <c r="F187" s="45"/>
      <c r="G187" s="44"/>
      <c r="H187" s="44"/>
      <c r="I187" s="44"/>
      <c r="J187" s="45"/>
      <c r="K187" s="45"/>
      <c r="L187" s="45"/>
      <c r="M187" s="45"/>
      <c r="N187" s="45"/>
      <c r="O187" s="45"/>
      <c r="P187" s="45"/>
      <c r="Q187" s="45"/>
      <c r="R187" s="45"/>
      <c r="S187" s="12"/>
    </row>
    <row r="188" spans="1:19" ht="30.6" customHeight="1">
      <c r="A188" s="47">
        <f>'no use'!B188</f>
        <v>0</v>
      </c>
      <c r="B188" s="47">
        <f>'no use'!C188</f>
        <v>0</v>
      </c>
      <c r="C188" s="46">
        <f>'no use'!F188</f>
        <v>0</v>
      </c>
      <c r="D188" s="45"/>
      <c r="E188" s="45"/>
      <c r="F188" s="45"/>
      <c r="G188" s="44"/>
      <c r="H188" s="44"/>
      <c r="I188" s="44"/>
      <c r="J188" s="45"/>
      <c r="K188" s="45"/>
      <c r="L188" s="45"/>
      <c r="M188" s="45"/>
      <c r="N188" s="45"/>
      <c r="O188" s="45"/>
      <c r="P188" s="45"/>
      <c r="Q188" s="45"/>
      <c r="R188" s="45"/>
      <c r="S188" s="12"/>
    </row>
    <row r="189" spans="1:19" ht="30.6" customHeight="1">
      <c r="A189" s="47">
        <f>'no use'!B189</f>
        <v>0</v>
      </c>
      <c r="B189" s="47">
        <f>'no use'!C189</f>
        <v>0</v>
      </c>
      <c r="C189" s="46">
        <f>'no use'!F189</f>
        <v>0</v>
      </c>
      <c r="D189" s="45"/>
      <c r="E189" s="45"/>
      <c r="F189" s="45"/>
      <c r="G189" s="44"/>
      <c r="H189" s="44"/>
      <c r="I189" s="44"/>
      <c r="J189" s="45"/>
      <c r="K189" s="45"/>
      <c r="L189" s="45"/>
      <c r="M189" s="45"/>
      <c r="N189" s="45"/>
      <c r="O189" s="45"/>
      <c r="P189" s="45"/>
      <c r="Q189" s="45"/>
      <c r="R189" s="45"/>
      <c r="S189" s="12"/>
    </row>
    <row r="190" spans="1:19" ht="30.6" customHeight="1">
      <c r="A190" s="47">
        <f>'no use'!B190</f>
        <v>0</v>
      </c>
      <c r="B190" s="47">
        <f>'no use'!C190</f>
        <v>0</v>
      </c>
      <c r="C190" s="46">
        <f>'no use'!F190</f>
        <v>0</v>
      </c>
      <c r="D190" s="45"/>
      <c r="E190" s="45"/>
      <c r="F190" s="45"/>
      <c r="G190" s="44"/>
      <c r="H190" s="44"/>
      <c r="I190" s="44"/>
      <c r="J190" s="45"/>
      <c r="K190" s="45"/>
      <c r="L190" s="45"/>
      <c r="M190" s="45"/>
      <c r="N190" s="45"/>
      <c r="O190" s="45"/>
      <c r="P190" s="45"/>
      <c r="Q190" s="45"/>
      <c r="R190" s="45"/>
      <c r="S190" s="12"/>
    </row>
    <row r="191" spans="1:19" ht="30.6" customHeight="1">
      <c r="A191" s="47">
        <f>'no use'!B191</f>
        <v>0</v>
      </c>
      <c r="B191" s="47">
        <f>'no use'!C191</f>
        <v>0</v>
      </c>
      <c r="C191" s="46">
        <f>'no use'!F191</f>
        <v>0</v>
      </c>
      <c r="D191" s="45"/>
      <c r="E191" s="45"/>
      <c r="F191" s="45"/>
      <c r="G191" s="44"/>
      <c r="H191" s="44"/>
      <c r="I191" s="44"/>
      <c r="J191" s="45"/>
      <c r="K191" s="45"/>
      <c r="L191" s="45"/>
      <c r="M191" s="45"/>
      <c r="N191" s="45"/>
      <c r="O191" s="45"/>
      <c r="P191" s="45"/>
      <c r="Q191" s="45"/>
      <c r="R191" s="45"/>
      <c r="S191" s="12"/>
    </row>
    <row r="192" spans="1:19" ht="30.6" customHeight="1">
      <c r="A192" s="47">
        <f>'no use'!B192</f>
        <v>0</v>
      </c>
      <c r="B192" s="47">
        <f>'no use'!C192</f>
        <v>0</v>
      </c>
      <c r="C192" s="46">
        <f>'no use'!F192</f>
        <v>0</v>
      </c>
      <c r="D192" s="45"/>
      <c r="E192" s="45"/>
      <c r="F192" s="45"/>
      <c r="G192" s="44"/>
      <c r="H192" s="44"/>
      <c r="I192" s="44"/>
      <c r="J192" s="45"/>
      <c r="K192" s="45"/>
      <c r="L192" s="45"/>
      <c r="M192" s="45"/>
      <c r="N192" s="45"/>
      <c r="O192" s="45"/>
      <c r="P192" s="45"/>
      <c r="Q192" s="45"/>
      <c r="R192" s="45"/>
      <c r="S192" s="12"/>
    </row>
    <row r="193" spans="1:19" ht="30.6" customHeight="1">
      <c r="A193" s="47">
        <f>'no use'!B193</f>
        <v>0</v>
      </c>
      <c r="B193" s="47">
        <f>'no use'!C193</f>
        <v>0</v>
      </c>
      <c r="C193" s="46">
        <f>'no use'!F193</f>
        <v>0</v>
      </c>
      <c r="D193" s="45"/>
      <c r="E193" s="45"/>
      <c r="F193" s="45"/>
      <c r="G193" s="44"/>
      <c r="H193" s="44"/>
      <c r="I193" s="44"/>
      <c r="J193" s="45"/>
      <c r="K193" s="45"/>
      <c r="L193" s="45"/>
      <c r="M193" s="45"/>
      <c r="N193" s="45"/>
      <c r="O193" s="45"/>
      <c r="P193" s="45"/>
      <c r="Q193" s="45"/>
      <c r="R193" s="45"/>
      <c r="S193" s="12"/>
    </row>
    <row r="194" spans="1:19" ht="30.6" customHeight="1">
      <c r="A194" s="47">
        <f>'no use'!B194</f>
        <v>0</v>
      </c>
      <c r="B194" s="47">
        <f>'no use'!C194</f>
        <v>0</v>
      </c>
      <c r="C194" s="46">
        <f>'no use'!F194</f>
        <v>0</v>
      </c>
      <c r="D194" s="45"/>
      <c r="E194" s="45"/>
      <c r="F194" s="45"/>
      <c r="G194" s="44"/>
      <c r="H194" s="44"/>
      <c r="I194" s="44"/>
      <c r="J194" s="45"/>
      <c r="K194" s="45"/>
      <c r="L194" s="45"/>
      <c r="M194" s="45"/>
      <c r="N194" s="45"/>
      <c r="O194" s="45"/>
      <c r="P194" s="45"/>
      <c r="Q194" s="45"/>
      <c r="R194" s="45"/>
      <c r="S194" s="12"/>
    </row>
    <row r="195" spans="1:19" ht="30.6" customHeight="1">
      <c r="A195" s="47">
        <f>'no use'!B195</f>
        <v>0</v>
      </c>
      <c r="B195" s="47">
        <f>'no use'!C195</f>
        <v>0</v>
      </c>
      <c r="C195" s="46">
        <f>'no use'!F195</f>
        <v>0</v>
      </c>
      <c r="D195" s="45"/>
      <c r="E195" s="45"/>
      <c r="F195" s="45"/>
      <c r="G195" s="44"/>
      <c r="H195" s="44"/>
      <c r="I195" s="44"/>
      <c r="J195" s="45"/>
      <c r="K195" s="45"/>
      <c r="L195" s="45"/>
      <c r="M195" s="45"/>
      <c r="N195" s="45"/>
      <c r="O195" s="45"/>
      <c r="P195" s="45"/>
      <c r="Q195" s="45"/>
      <c r="R195" s="45"/>
      <c r="S195" s="12"/>
    </row>
    <row r="196" spans="1:19" ht="30.6" customHeight="1">
      <c r="A196" s="47">
        <f>'no use'!B196</f>
        <v>0</v>
      </c>
      <c r="B196" s="47">
        <f>'no use'!C196</f>
        <v>0</v>
      </c>
      <c r="C196" s="46">
        <f>'no use'!F196</f>
        <v>0</v>
      </c>
      <c r="D196" s="45"/>
      <c r="E196" s="45"/>
      <c r="F196" s="45"/>
      <c r="G196" s="44"/>
      <c r="H196" s="44"/>
      <c r="I196" s="44"/>
      <c r="J196" s="45"/>
      <c r="K196" s="45"/>
      <c r="L196" s="45"/>
      <c r="M196" s="45"/>
      <c r="N196" s="45"/>
      <c r="O196" s="45"/>
      <c r="P196" s="45"/>
      <c r="Q196" s="45"/>
      <c r="R196" s="45"/>
      <c r="S196" s="12"/>
    </row>
    <row r="197" spans="1:19" ht="30.6" customHeight="1">
      <c r="A197" s="47">
        <f>'no use'!B197</f>
        <v>0</v>
      </c>
      <c r="B197" s="47">
        <f>'no use'!C197</f>
        <v>0</v>
      </c>
      <c r="C197" s="46">
        <f>'no use'!F197</f>
        <v>0</v>
      </c>
      <c r="D197" s="45"/>
      <c r="E197" s="45"/>
      <c r="F197" s="45"/>
      <c r="G197" s="44"/>
      <c r="H197" s="44"/>
      <c r="I197" s="44"/>
      <c r="J197" s="45"/>
      <c r="K197" s="45"/>
      <c r="L197" s="45"/>
      <c r="M197" s="45"/>
      <c r="N197" s="45"/>
      <c r="O197" s="45"/>
      <c r="P197" s="45"/>
      <c r="Q197" s="45"/>
      <c r="R197" s="45"/>
      <c r="S197" s="12"/>
    </row>
    <row r="198" spans="1:19" ht="30.6" customHeight="1">
      <c r="A198" s="47">
        <f>'no use'!B198</f>
        <v>0</v>
      </c>
      <c r="B198" s="47">
        <f>'no use'!C198</f>
        <v>0</v>
      </c>
      <c r="C198" s="46">
        <f>'no use'!F198</f>
        <v>0</v>
      </c>
      <c r="D198" s="45"/>
      <c r="E198" s="45"/>
      <c r="F198" s="45"/>
      <c r="G198" s="44"/>
      <c r="H198" s="44"/>
      <c r="I198" s="44"/>
      <c r="J198" s="45"/>
      <c r="K198" s="45"/>
      <c r="L198" s="45"/>
      <c r="M198" s="45"/>
      <c r="N198" s="45"/>
      <c r="O198" s="45"/>
      <c r="P198" s="45"/>
      <c r="Q198" s="45"/>
      <c r="R198" s="45"/>
      <c r="S198" s="12"/>
    </row>
    <row r="199" spans="1:19" ht="30.6" customHeight="1">
      <c r="A199" s="47">
        <f>'no use'!B199</f>
        <v>0</v>
      </c>
      <c r="B199" s="47">
        <f>'no use'!C199</f>
        <v>0</v>
      </c>
      <c r="C199" s="46">
        <f>'no use'!F199</f>
        <v>0</v>
      </c>
      <c r="D199" s="45"/>
      <c r="E199" s="45"/>
      <c r="F199" s="45"/>
      <c r="G199" s="44"/>
      <c r="H199" s="44"/>
      <c r="I199" s="44"/>
      <c r="J199" s="45"/>
      <c r="K199" s="45"/>
      <c r="L199" s="45"/>
      <c r="M199" s="45"/>
      <c r="N199" s="45"/>
      <c r="O199" s="45"/>
      <c r="P199" s="45"/>
      <c r="Q199" s="45"/>
      <c r="R199" s="45"/>
      <c r="S199" s="12"/>
    </row>
    <row r="200" spans="1:19" ht="30.6" customHeight="1">
      <c r="A200" s="47">
        <f>'no use'!B200</f>
        <v>0</v>
      </c>
      <c r="B200" s="47">
        <f>'no use'!C200</f>
        <v>0</v>
      </c>
      <c r="C200" s="46">
        <f>'no use'!F200</f>
        <v>0</v>
      </c>
      <c r="D200" s="45"/>
      <c r="E200" s="45"/>
      <c r="F200" s="45"/>
      <c r="G200" s="44"/>
      <c r="H200" s="44"/>
      <c r="I200" s="44"/>
      <c r="J200" s="45"/>
      <c r="K200" s="45"/>
      <c r="L200" s="45"/>
      <c r="M200" s="45"/>
      <c r="N200" s="45"/>
      <c r="O200" s="45"/>
      <c r="P200" s="45"/>
      <c r="Q200" s="45"/>
      <c r="R200" s="45"/>
      <c r="S200" s="12"/>
    </row>
    <row r="201" spans="1:19" ht="30.6" customHeight="1">
      <c r="A201" s="47">
        <f>'no use'!B201</f>
        <v>0</v>
      </c>
      <c r="B201" s="47">
        <f>'no use'!C201</f>
        <v>0</v>
      </c>
      <c r="C201" s="46">
        <f>'no use'!F201</f>
        <v>0</v>
      </c>
      <c r="D201" s="45"/>
      <c r="E201" s="45"/>
      <c r="F201" s="45"/>
      <c r="G201" s="44"/>
      <c r="H201" s="44"/>
      <c r="I201" s="44"/>
      <c r="J201" s="45"/>
      <c r="K201" s="45"/>
      <c r="L201" s="45"/>
      <c r="M201" s="45"/>
      <c r="N201" s="45"/>
      <c r="O201" s="45"/>
      <c r="P201" s="45"/>
      <c r="Q201" s="45"/>
      <c r="R201" s="45"/>
      <c r="S201" s="12"/>
    </row>
    <row r="202" spans="1:19" ht="30.6" customHeight="1">
      <c r="A202" s="47">
        <f>'no use'!B202</f>
        <v>0</v>
      </c>
      <c r="B202" s="47">
        <f>'no use'!C202</f>
        <v>0</v>
      </c>
      <c r="C202" s="46">
        <f>'no use'!F202</f>
        <v>0</v>
      </c>
      <c r="D202" s="45"/>
      <c r="E202" s="45"/>
      <c r="F202" s="45"/>
      <c r="G202" s="44"/>
      <c r="H202" s="44"/>
      <c r="I202" s="44"/>
      <c r="J202" s="45"/>
      <c r="K202" s="45"/>
      <c r="L202" s="45"/>
      <c r="M202" s="45"/>
      <c r="N202" s="45"/>
      <c r="O202" s="45"/>
      <c r="P202" s="45"/>
      <c r="Q202" s="45"/>
      <c r="R202" s="45"/>
      <c r="S202" s="12"/>
    </row>
    <row r="203" spans="1:19" ht="30.6" customHeight="1">
      <c r="A203" s="47">
        <f>'no use'!B203</f>
        <v>0</v>
      </c>
      <c r="B203" s="47">
        <f>'no use'!C203</f>
        <v>0</v>
      </c>
      <c r="C203" s="46">
        <f>'no use'!F203</f>
        <v>0</v>
      </c>
      <c r="D203" s="45"/>
      <c r="E203" s="45"/>
      <c r="F203" s="45"/>
      <c r="G203" s="44"/>
      <c r="H203" s="44"/>
      <c r="I203" s="44"/>
      <c r="J203" s="45"/>
      <c r="K203" s="45"/>
      <c r="L203" s="45"/>
      <c r="M203" s="45"/>
      <c r="N203" s="45"/>
      <c r="O203" s="45"/>
      <c r="P203" s="45"/>
      <c r="Q203" s="45"/>
      <c r="R203" s="45"/>
      <c r="S203" s="12"/>
    </row>
    <row r="204" spans="1:19" ht="30.6" customHeight="1">
      <c r="A204" s="47">
        <f>'no use'!B204</f>
        <v>0</v>
      </c>
      <c r="B204" s="47">
        <f>'no use'!C204</f>
        <v>0</v>
      </c>
      <c r="C204" s="46">
        <f>'no use'!F204</f>
        <v>0</v>
      </c>
      <c r="D204" s="45"/>
      <c r="E204" s="45"/>
      <c r="F204" s="45"/>
      <c r="G204" s="44"/>
      <c r="H204" s="44"/>
      <c r="I204" s="44"/>
      <c r="J204" s="45"/>
      <c r="K204" s="45"/>
      <c r="L204" s="45"/>
      <c r="M204" s="45"/>
      <c r="N204" s="45"/>
      <c r="O204" s="45"/>
      <c r="P204" s="45"/>
      <c r="Q204" s="45"/>
      <c r="R204" s="45"/>
      <c r="S204" s="12"/>
    </row>
    <row r="205" spans="1:19" ht="30.6" customHeight="1">
      <c r="A205" s="47">
        <f>'no use'!B205</f>
        <v>0</v>
      </c>
      <c r="B205" s="47">
        <f>'no use'!C205</f>
        <v>0</v>
      </c>
      <c r="C205" s="46">
        <f>'no use'!F205</f>
        <v>0</v>
      </c>
      <c r="D205" s="45"/>
      <c r="E205" s="45"/>
      <c r="F205" s="45"/>
      <c r="G205" s="44"/>
      <c r="H205" s="44"/>
      <c r="I205" s="44"/>
      <c r="J205" s="45"/>
      <c r="K205" s="45"/>
      <c r="L205" s="45"/>
      <c r="M205" s="45"/>
      <c r="N205" s="45"/>
      <c r="O205" s="45"/>
      <c r="P205" s="45"/>
      <c r="Q205" s="45"/>
      <c r="R205" s="45"/>
      <c r="S205" s="12"/>
    </row>
    <row r="206" spans="1:19" ht="30.6" customHeight="1">
      <c r="A206" s="47">
        <f>'no use'!B206</f>
        <v>0</v>
      </c>
      <c r="B206" s="47">
        <f>'no use'!C206</f>
        <v>0</v>
      </c>
      <c r="C206" s="46">
        <f>'no use'!F206</f>
        <v>0</v>
      </c>
      <c r="D206" s="45"/>
      <c r="E206" s="45"/>
      <c r="F206" s="45"/>
      <c r="G206" s="44"/>
      <c r="H206" s="44"/>
      <c r="I206" s="44"/>
      <c r="J206" s="45"/>
      <c r="K206" s="45"/>
      <c r="L206" s="45"/>
      <c r="M206" s="45"/>
      <c r="N206" s="45"/>
      <c r="O206" s="45"/>
      <c r="P206" s="45"/>
      <c r="Q206" s="45"/>
      <c r="R206" s="45"/>
      <c r="S206" s="12"/>
    </row>
    <row r="207" spans="1:19" ht="30.6" customHeight="1">
      <c r="A207" s="47">
        <f>'no use'!B207</f>
        <v>0</v>
      </c>
      <c r="B207" s="47">
        <f>'no use'!C207</f>
        <v>0</v>
      </c>
      <c r="C207" s="46">
        <f>'no use'!F207</f>
        <v>0</v>
      </c>
      <c r="D207" s="45"/>
      <c r="E207" s="45"/>
      <c r="F207" s="45"/>
      <c r="G207" s="44"/>
      <c r="H207" s="44"/>
      <c r="I207" s="44"/>
      <c r="J207" s="45"/>
      <c r="K207" s="45"/>
      <c r="L207" s="45"/>
      <c r="M207" s="45"/>
      <c r="N207" s="45"/>
      <c r="O207" s="45"/>
      <c r="P207" s="45"/>
      <c r="Q207" s="45"/>
      <c r="R207" s="45"/>
      <c r="S207" s="12"/>
    </row>
    <row r="208" spans="1:19" ht="30.6" customHeight="1">
      <c r="A208" s="47">
        <f>'no use'!B208</f>
        <v>0</v>
      </c>
      <c r="B208" s="47">
        <f>'no use'!C208</f>
        <v>0</v>
      </c>
      <c r="C208" s="46">
        <f>'no use'!F208</f>
        <v>0</v>
      </c>
      <c r="D208" s="45"/>
      <c r="E208" s="45"/>
      <c r="F208" s="45"/>
      <c r="G208" s="44"/>
      <c r="H208" s="44"/>
      <c r="I208" s="44"/>
      <c r="J208" s="45"/>
      <c r="K208" s="45"/>
      <c r="L208" s="45"/>
      <c r="M208" s="45"/>
      <c r="N208" s="45"/>
      <c r="O208" s="45"/>
      <c r="P208" s="45"/>
      <c r="Q208" s="45"/>
      <c r="R208" s="45"/>
      <c r="S208" s="12"/>
    </row>
    <row r="209" spans="1:19" ht="30.6" customHeight="1">
      <c r="A209" s="47">
        <f>'no use'!B209</f>
        <v>0</v>
      </c>
      <c r="B209" s="47">
        <f>'no use'!C209</f>
        <v>0</v>
      </c>
      <c r="C209" s="46">
        <f>'no use'!F209</f>
        <v>0</v>
      </c>
      <c r="D209" s="45"/>
      <c r="E209" s="45"/>
      <c r="F209" s="45"/>
      <c r="G209" s="44"/>
      <c r="H209" s="44"/>
      <c r="I209" s="44"/>
      <c r="J209" s="45"/>
      <c r="K209" s="45"/>
      <c r="L209" s="45"/>
      <c r="M209" s="45"/>
      <c r="N209" s="45"/>
      <c r="O209" s="45"/>
      <c r="P209" s="45"/>
      <c r="Q209" s="45"/>
      <c r="R209" s="45"/>
      <c r="S209" s="12"/>
    </row>
    <row r="210" spans="1:19" ht="30.6" customHeight="1">
      <c r="A210" s="47">
        <f>'no use'!B210</f>
        <v>0</v>
      </c>
      <c r="B210" s="47">
        <f>'no use'!C210</f>
        <v>0</v>
      </c>
      <c r="C210" s="46">
        <f>'no use'!F210</f>
        <v>0</v>
      </c>
      <c r="D210" s="45"/>
      <c r="E210" s="45"/>
      <c r="F210" s="45"/>
      <c r="G210" s="44"/>
      <c r="H210" s="44"/>
      <c r="I210" s="44"/>
      <c r="J210" s="45"/>
      <c r="K210" s="45"/>
      <c r="L210" s="45"/>
      <c r="M210" s="45"/>
      <c r="N210" s="45"/>
      <c r="O210" s="45"/>
      <c r="P210" s="45"/>
      <c r="Q210" s="45"/>
      <c r="R210" s="45"/>
      <c r="S210" s="12"/>
    </row>
    <row r="211" spans="1:19" ht="30.6" customHeight="1">
      <c r="A211" s="47">
        <f>'no use'!B211</f>
        <v>0</v>
      </c>
      <c r="B211" s="47">
        <f>'no use'!C211</f>
        <v>0</v>
      </c>
      <c r="C211" s="46">
        <f>'no use'!F211</f>
        <v>0</v>
      </c>
      <c r="D211" s="45"/>
      <c r="E211" s="45"/>
      <c r="F211" s="45"/>
      <c r="G211" s="44"/>
      <c r="H211" s="44"/>
      <c r="I211" s="44"/>
      <c r="J211" s="45"/>
      <c r="K211" s="45"/>
      <c r="L211" s="45"/>
      <c r="M211" s="45"/>
      <c r="N211" s="45"/>
      <c r="O211" s="45"/>
      <c r="P211" s="45"/>
      <c r="Q211" s="45"/>
      <c r="R211" s="45"/>
      <c r="S211" s="12"/>
    </row>
    <row r="212" spans="1:19" ht="30.6" customHeight="1">
      <c r="A212" s="47">
        <f>'no use'!B212</f>
        <v>0</v>
      </c>
      <c r="B212" s="47">
        <f>'no use'!C212</f>
        <v>0</v>
      </c>
      <c r="C212" s="46">
        <f>'no use'!F212</f>
        <v>0</v>
      </c>
      <c r="D212" s="45"/>
      <c r="E212" s="45"/>
      <c r="F212" s="45"/>
      <c r="G212" s="44"/>
      <c r="H212" s="44"/>
      <c r="I212" s="44"/>
      <c r="J212" s="45"/>
      <c r="K212" s="45"/>
      <c r="L212" s="45"/>
      <c r="M212" s="45"/>
      <c r="N212" s="45"/>
      <c r="O212" s="45"/>
      <c r="P212" s="45"/>
      <c r="Q212" s="45"/>
      <c r="R212" s="45"/>
      <c r="S212" s="12"/>
    </row>
    <row r="213" spans="1:19" ht="30.6" customHeight="1">
      <c r="A213" s="47">
        <f>'no use'!B213</f>
        <v>0</v>
      </c>
      <c r="B213" s="47">
        <f>'no use'!C213</f>
        <v>0</v>
      </c>
      <c r="C213" s="46">
        <f>'no use'!F213</f>
        <v>0</v>
      </c>
      <c r="D213" s="45"/>
      <c r="E213" s="45"/>
      <c r="F213" s="45"/>
      <c r="G213" s="44"/>
      <c r="H213" s="44"/>
      <c r="I213" s="44"/>
      <c r="J213" s="45"/>
      <c r="K213" s="45"/>
      <c r="L213" s="45"/>
      <c r="M213" s="45"/>
      <c r="N213" s="45"/>
      <c r="O213" s="45"/>
      <c r="P213" s="45"/>
      <c r="Q213" s="45"/>
      <c r="R213" s="45"/>
      <c r="S213" s="12"/>
    </row>
    <row r="214" spans="1:19" ht="30.6" customHeight="1">
      <c r="A214" s="47">
        <f>'no use'!B214</f>
        <v>0</v>
      </c>
      <c r="B214" s="47">
        <f>'no use'!C214</f>
        <v>0</v>
      </c>
      <c r="C214" s="46">
        <f>'no use'!F214</f>
        <v>0</v>
      </c>
      <c r="D214" s="45"/>
      <c r="E214" s="45"/>
      <c r="F214" s="45"/>
      <c r="G214" s="44"/>
      <c r="H214" s="44"/>
      <c r="I214" s="44"/>
      <c r="J214" s="45"/>
      <c r="K214" s="45"/>
      <c r="L214" s="45"/>
      <c r="M214" s="45"/>
      <c r="N214" s="45"/>
      <c r="O214" s="45"/>
      <c r="P214" s="45"/>
      <c r="Q214" s="45"/>
      <c r="R214" s="45"/>
      <c r="S214" s="12"/>
    </row>
    <row r="215" spans="1:19" ht="30.6" customHeight="1">
      <c r="A215" s="47">
        <f>'no use'!B215</f>
        <v>0</v>
      </c>
      <c r="B215" s="47">
        <f>'no use'!C215</f>
        <v>0</v>
      </c>
      <c r="C215" s="46">
        <f>'no use'!F215</f>
        <v>0</v>
      </c>
      <c r="D215" s="45"/>
      <c r="E215" s="45"/>
      <c r="F215" s="45"/>
      <c r="G215" s="44"/>
      <c r="H215" s="44"/>
      <c r="I215" s="44"/>
      <c r="J215" s="45"/>
      <c r="K215" s="45"/>
      <c r="L215" s="45"/>
      <c r="M215" s="45"/>
      <c r="N215" s="45"/>
      <c r="O215" s="45"/>
      <c r="P215" s="45"/>
      <c r="Q215" s="45"/>
      <c r="R215" s="45"/>
      <c r="S215" s="12"/>
    </row>
    <row r="216" spans="1:19" ht="30.6" customHeight="1">
      <c r="A216" s="47">
        <f>'no use'!B216</f>
        <v>0</v>
      </c>
      <c r="B216" s="47">
        <f>'no use'!C216</f>
        <v>0</v>
      </c>
      <c r="C216" s="46">
        <f>'no use'!F216</f>
        <v>0</v>
      </c>
      <c r="D216" s="45"/>
      <c r="E216" s="45"/>
      <c r="F216" s="45"/>
      <c r="G216" s="44"/>
      <c r="H216" s="44"/>
      <c r="I216" s="44"/>
      <c r="J216" s="45"/>
      <c r="K216" s="45"/>
      <c r="L216" s="45"/>
      <c r="M216" s="45"/>
      <c r="N216" s="45"/>
      <c r="O216" s="45"/>
      <c r="P216" s="45"/>
      <c r="Q216" s="45"/>
      <c r="R216" s="45"/>
      <c r="S216" s="12"/>
    </row>
    <row r="217" spans="1:19" ht="30.6" customHeight="1">
      <c r="A217" s="47">
        <f>'no use'!B217</f>
        <v>0</v>
      </c>
      <c r="B217" s="47">
        <f>'no use'!C217</f>
        <v>0</v>
      </c>
      <c r="C217" s="46">
        <f>'no use'!F217</f>
        <v>0</v>
      </c>
      <c r="D217" s="45"/>
      <c r="E217" s="45"/>
      <c r="F217" s="45"/>
      <c r="G217" s="44"/>
      <c r="H217" s="44"/>
      <c r="I217" s="44"/>
      <c r="J217" s="45"/>
      <c r="K217" s="45"/>
      <c r="L217" s="45"/>
      <c r="M217" s="45"/>
      <c r="N217" s="45"/>
      <c r="O217" s="45"/>
      <c r="P217" s="45"/>
      <c r="Q217" s="45"/>
      <c r="R217" s="45"/>
      <c r="S217" s="12"/>
    </row>
    <row r="218" spans="1:19" ht="30.6" customHeight="1">
      <c r="A218" s="47">
        <f>'no use'!B218</f>
        <v>0</v>
      </c>
      <c r="B218" s="47">
        <f>'no use'!C218</f>
        <v>0</v>
      </c>
      <c r="C218" s="46">
        <f>'no use'!F218</f>
        <v>0</v>
      </c>
      <c r="D218" s="45"/>
      <c r="E218" s="45"/>
      <c r="F218" s="45"/>
      <c r="G218" s="44"/>
      <c r="H218" s="44"/>
      <c r="I218" s="44"/>
      <c r="J218" s="45"/>
      <c r="K218" s="45"/>
      <c r="L218" s="45"/>
      <c r="M218" s="45"/>
      <c r="N218" s="45"/>
      <c r="O218" s="45"/>
      <c r="P218" s="45"/>
      <c r="Q218" s="45"/>
      <c r="R218" s="45"/>
      <c r="S218" s="12"/>
    </row>
    <row r="219" spans="1:19" ht="30.6" customHeight="1">
      <c r="A219" s="47">
        <f>'no use'!B219</f>
        <v>0</v>
      </c>
      <c r="B219" s="47">
        <f>'no use'!C219</f>
        <v>0</v>
      </c>
      <c r="C219" s="46">
        <f>'no use'!F219</f>
        <v>0</v>
      </c>
      <c r="D219" s="45"/>
      <c r="E219" s="45"/>
      <c r="F219" s="45"/>
      <c r="G219" s="44"/>
      <c r="H219" s="44"/>
      <c r="I219" s="44"/>
      <c r="J219" s="45"/>
      <c r="K219" s="45"/>
      <c r="L219" s="45"/>
      <c r="M219" s="45"/>
      <c r="N219" s="45"/>
      <c r="O219" s="45"/>
      <c r="P219" s="45"/>
      <c r="Q219" s="45"/>
      <c r="R219" s="45"/>
      <c r="S219" s="12"/>
    </row>
    <row r="220" spans="1:19" ht="30.6" customHeight="1">
      <c r="A220" s="47">
        <f>'no use'!B220</f>
        <v>0</v>
      </c>
      <c r="B220" s="47">
        <f>'no use'!C220</f>
        <v>0</v>
      </c>
      <c r="C220" s="46">
        <f>'no use'!F220</f>
        <v>0</v>
      </c>
      <c r="D220" s="45"/>
      <c r="E220" s="45"/>
      <c r="F220" s="45"/>
      <c r="G220" s="44"/>
      <c r="H220" s="44"/>
      <c r="I220" s="44"/>
      <c r="J220" s="45"/>
      <c r="K220" s="45"/>
      <c r="L220" s="45"/>
      <c r="M220" s="45"/>
      <c r="N220" s="45"/>
      <c r="O220" s="45"/>
      <c r="P220" s="45"/>
      <c r="Q220" s="45"/>
      <c r="R220" s="45"/>
      <c r="S220" s="12"/>
    </row>
    <row r="221" spans="1:19" ht="30.6" customHeight="1">
      <c r="A221" s="47">
        <f>'no use'!B221</f>
        <v>0</v>
      </c>
      <c r="B221" s="47">
        <f>'no use'!C221</f>
        <v>0</v>
      </c>
      <c r="C221" s="46">
        <f>'no use'!F221</f>
        <v>0</v>
      </c>
      <c r="D221" s="45"/>
      <c r="E221" s="45"/>
      <c r="F221" s="45"/>
      <c r="G221" s="44"/>
      <c r="H221" s="44"/>
      <c r="I221" s="44"/>
      <c r="J221" s="45"/>
      <c r="K221" s="45"/>
      <c r="L221" s="45"/>
      <c r="M221" s="45"/>
      <c r="N221" s="45"/>
      <c r="O221" s="45"/>
      <c r="P221" s="45"/>
      <c r="Q221" s="45"/>
      <c r="R221" s="45"/>
      <c r="S221" s="12"/>
    </row>
    <row r="222" spans="1:19" ht="30.6" customHeight="1">
      <c r="A222" s="47">
        <f>'no use'!B222</f>
        <v>0</v>
      </c>
      <c r="B222" s="47">
        <f>'no use'!C222</f>
        <v>0</v>
      </c>
      <c r="C222" s="46">
        <f>'no use'!F222</f>
        <v>0</v>
      </c>
      <c r="D222" s="45"/>
      <c r="E222" s="45"/>
      <c r="F222" s="45"/>
      <c r="G222" s="44"/>
      <c r="H222" s="44"/>
      <c r="I222" s="44"/>
      <c r="J222" s="45"/>
      <c r="K222" s="45"/>
      <c r="L222" s="45"/>
      <c r="M222" s="45"/>
      <c r="N222" s="45"/>
      <c r="O222" s="45"/>
      <c r="P222" s="45"/>
      <c r="Q222" s="45"/>
      <c r="R222" s="45"/>
      <c r="S222" s="12"/>
    </row>
    <row r="223" spans="1:19" ht="30.6" customHeight="1">
      <c r="A223" s="47">
        <f>'no use'!B223</f>
        <v>0</v>
      </c>
      <c r="B223" s="47">
        <f>'no use'!C223</f>
        <v>0</v>
      </c>
      <c r="C223" s="46">
        <f>'no use'!F223</f>
        <v>0</v>
      </c>
      <c r="D223" s="45"/>
      <c r="E223" s="45"/>
      <c r="F223" s="45"/>
      <c r="G223" s="44"/>
      <c r="H223" s="44"/>
      <c r="I223" s="44"/>
      <c r="J223" s="45"/>
      <c r="K223" s="45"/>
      <c r="L223" s="45"/>
      <c r="M223" s="45"/>
      <c r="N223" s="45"/>
      <c r="O223" s="45"/>
      <c r="P223" s="45"/>
      <c r="Q223" s="45"/>
      <c r="R223" s="45"/>
      <c r="S223" s="12"/>
    </row>
    <row r="224" spans="1:19" ht="30.6" customHeight="1">
      <c r="A224" s="47">
        <f>'no use'!B224</f>
        <v>0</v>
      </c>
      <c r="B224" s="47">
        <f>'no use'!C224</f>
        <v>0</v>
      </c>
      <c r="C224" s="46">
        <f>'no use'!F224</f>
        <v>0</v>
      </c>
      <c r="D224" s="45"/>
      <c r="E224" s="45"/>
      <c r="F224" s="45"/>
      <c r="G224" s="44"/>
      <c r="H224" s="44"/>
      <c r="I224" s="44"/>
      <c r="J224" s="45"/>
      <c r="K224" s="45"/>
      <c r="L224" s="45"/>
      <c r="M224" s="45"/>
      <c r="N224" s="45"/>
      <c r="O224" s="45"/>
      <c r="P224" s="45"/>
      <c r="Q224" s="45"/>
      <c r="R224" s="45"/>
      <c r="S224" s="12"/>
    </row>
    <row r="225" spans="1:19" ht="30.6" customHeight="1">
      <c r="A225" s="47">
        <f>'no use'!B225</f>
        <v>0</v>
      </c>
      <c r="B225" s="47">
        <f>'no use'!C225</f>
        <v>0</v>
      </c>
      <c r="C225" s="46">
        <f>'no use'!F225</f>
        <v>0</v>
      </c>
      <c r="D225" s="45"/>
      <c r="E225" s="45"/>
      <c r="F225" s="45"/>
      <c r="G225" s="44"/>
      <c r="H225" s="44"/>
      <c r="I225" s="44"/>
      <c r="J225" s="45"/>
      <c r="K225" s="45"/>
      <c r="L225" s="45"/>
      <c r="M225" s="45"/>
      <c r="N225" s="45"/>
      <c r="O225" s="45"/>
      <c r="P225" s="45"/>
      <c r="Q225" s="45"/>
      <c r="R225" s="45"/>
      <c r="S225" s="12"/>
    </row>
    <row r="226" spans="1:19" ht="30.6" customHeight="1">
      <c r="A226" s="47">
        <f>'no use'!B226</f>
        <v>0</v>
      </c>
      <c r="B226" s="47">
        <f>'no use'!C226</f>
        <v>0</v>
      </c>
      <c r="C226" s="46">
        <f>'no use'!F226</f>
        <v>0</v>
      </c>
      <c r="D226" s="45"/>
      <c r="E226" s="45"/>
      <c r="F226" s="45"/>
      <c r="G226" s="44"/>
      <c r="H226" s="44"/>
      <c r="I226" s="44"/>
      <c r="J226" s="45"/>
      <c r="K226" s="45"/>
      <c r="L226" s="45"/>
      <c r="M226" s="45"/>
      <c r="N226" s="45"/>
      <c r="O226" s="45"/>
      <c r="P226" s="45"/>
      <c r="Q226" s="45"/>
      <c r="R226" s="45"/>
      <c r="S226" s="12"/>
    </row>
    <row r="227" spans="1:19" ht="30.6" customHeight="1">
      <c r="A227" s="47">
        <f>'no use'!B227</f>
        <v>0</v>
      </c>
      <c r="B227" s="47">
        <f>'no use'!C227</f>
        <v>0</v>
      </c>
      <c r="C227" s="46">
        <f>'no use'!F227</f>
        <v>0</v>
      </c>
      <c r="D227" s="45"/>
      <c r="E227" s="45"/>
      <c r="F227" s="45"/>
      <c r="G227" s="44"/>
      <c r="H227" s="44"/>
      <c r="I227" s="44"/>
      <c r="J227" s="45"/>
      <c r="K227" s="45"/>
      <c r="L227" s="45"/>
      <c r="M227" s="45"/>
      <c r="N227" s="45"/>
      <c r="O227" s="45"/>
      <c r="P227" s="45"/>
      <c r="Q227" s="45"/>
      <c r="R227" s="45"/>
      <c r="S227" s="12"/>
    </row>
    <row r="228" spans="1:19" ht="30.6" customHeight="1">
      <c r="A228" s="47">
        <f>'no use'!B228</f>
        <v>0</v>
      </c>
      <c r="B228" s="47">
        <f>'no use'!C228</f>
        <v>0</v>
      </c>
      <c r="C228" s="46">
        <f>'no use'!F228</f>
        <v>0</v>
      </c>
      <c r="D228" s="45"/>
      <c r="E228" s="45"/>
      <c r="F228" s="45"/>
      <c r="G228" s="44"/>
      <c r="H228" s="44"/>
      <c r="I228" s="44"/>
      <c r="J228" s="45"/>
      <c r="K228" s="45"/>
      <c r="L228" s="45"/>
      <c r="M228" s="45"/>
      <c r="N228" s="45"/>
      <c r="O228" s="45"/>
      <c r="P228" s="45"/>
      <c r="Q228" s="45"/>
      <c r="R228" s="45"/>
      <c r="S228" s="12"/>
    </row>
    <row r="229" spans="1:19" ht="30.6" customHeight="1">
      <c r="A229" s="47">
        <f>'no use'!B229</f>
        <v>0</v>
      </c>
      <c r="B229" s="47">
        <f>'no use'!C229</f>
        <v>0</v>
      </c>
      <c r="C229" s="46">
        <f>'no use'!F229</f>
        <v>0</v>
      </c>
      <c r="D229" s="45"/>
      <c r="E229" s="45"/>
      <c r="F229" s="45"/>
      <c r="G229" s="44"/>
      <c r="H229" s="44"/>
      <c r="I229" s="44"/>
      <c r="J229" s="45"/>
      <c r="K229" s="45"/>
      <c r="L229" s="45"/>
      <c r="M229" s="45"/>
      <c r="N229" s="45"/>
      <c r="O229" s="45"/>
      <c r="P229" s="45"/>
      <c r="Q229" s="45"/>
      <c r="R229" s="45"/>
      <c r="S229" s="12"/>
    </row>
    <row r="230" spans="1:19" ht="30.6" customHeight="1">
      <c r="A230" s="47">
        <f>'no use'!B230</f>
        <v>0</v>
      </c>
      <c r="B230" s="47">
        <f>'no use'!C230</f>
        <v>0</v>
      </c>
      <c r="C230" s="46">
        <f>'no use'!F230</f>
        <v>0</v>
      </c>
      <c r="D230" s="45"/>
      <c r="E230" s="45"/>
      <c r="F230" s="45"/>
      <c r="G230" s="44"/>
      <c r="H230" s="44"/>
      <c r="I230" s="44"/>
      <c r="J230" s="45"/>
      <c r="K230" s="45"/>
      <c r="L230" s="45"/>
      <c r="M230" s="45"/>
      <c r="N230" s="45"/>
      <c r="O230" s="45"/>
      <c r="P230" s="45"/>
      <c r="Q230" s="45"/>
      <c r="R230" s="45"/>
      <c r="S230" s="12"/>
    </row>
    <row r="231" spans="1:19" ht="30.6" customHeight="1">
      <c r="A231" s="47">
        <f>'no use'!B231</f>
        <v>0</v>
      </c>
      <c r="B231" s="47">
        <f>'no use'!C231</f>
        <v>0</v>
      </c>
      <c r="C231" s="46">
        <f>'no use'!F231</f>
        <v>0</v>
      </c>
      <c r="D231" s="45"/>
      <c r="E231" s="45"/>
      <c r="F231" s="45"/>
      <c r="G231" s="44"/>
      <c r="H231" s="44"/>
      <c r="I231" s="44"/>
      <c r="J231" s="45"/>
      <c r="K231" s="45"/>
      <c r="L231" s="45"/>
      <c r="M231" s="45"/>
      <c r="N231" s="45"/>
      <c r="O231" s="45"/>
      <c r="P231" s="45"/>
      <c r="Q231" s="45"/>
      <c r="R231" s="45"/>
      <c r="S231" s="12"/>
    </row>
    <row r="232" spans="1:19" ht="30.6" customHeight="1">
      <c r="A232" s="47">
        <f>'no use'!B232</f>
        <v>0</v>
      </c>
      <c r="B232" s="47">
        <f>'no use'!C232</f>
        <v>0</v>
      </c>
      <c r="C232" s="46">
        <f>'no use'!F232</f>
        <v>0</v>
      </c>
      <c r="D232" s="45"/>
      <c r="E232" s="45"/>
      <c r="F232" s="45"/>
      <c r="G232" s="44"/>
      <c r="H232" s="44"/>
      <c r="I232" s="44"/>
      <c r="J232" s="45"/>
      <c r="K232" s="45"/>
      <c r="L232" s="45"/>
      <c r="M232" s="45"/>
      <c r="N232" s="45"/>
      <c r="O232" s="45"/>
      <c r="P232" s="45"/>
      <c r="Q232" s="45"/>
      <c r="R232" s="45"/>
      <c r="S232" s="12"/>
    </row>
    <row r="233" spans="1:19" ht="30.6" customHeight="1">
      <c r="A233" s="47">
        <f>'no use'!B233</f>
        <v>0</v>
      </c>
      <c r="B233" s="47">
        <f>'no use'!C233</f>
        <v>0</v>
      </c>
      <c r="C233" s="46">
        <f>'no use'!F233</f>
        <v>0</v>
      </c>
      <c r="D233" s="45"/>
      <c r="E233" s="45"/>
      <c r="F233" s="45"/>
      <c r="G233" s="44"/>
      <c r="H233" s="44"/>
      <c r="I233" s="44"/>
      <c r="J233" s="45"/>
      <c r="K233" s="45"/>
      <c r="L233" s="45"/>
      <c r="M233" s="45"/>
      <c r="N233" s="45"/>
      <c r="O233" s="45"/>
      <c r="P233" s="45"/>
      <c r="Q233" s="45"/>
      <c r="R233" s="45"/>
      <c r="S233" s="12"/>
    </row>
    <row r="234" spans="1:19" ht="30.6" customHeight="1">
      <c r="A234" s="47">
        <f>'no use'!B234</f>
        <v>0</v>
      </c>
      <c r="B234" s="47">
        <f>'no use'!C234</f>
        <v>0</v>
      </c>
      <c r="C234" s="46">
        <f>'no use'!F234</f>
        <v>0</v>
      </c>
      <c r="D234" s="45"/>
      <c r="E234" s="45"/>
      <c r="F234" s="45"/>
      <c r="G234" s="44"/>
      <c r="H234" s="44"/>
      <c r="I234" s="44"/>
      <c r="J234" s="45"/>
      <c r="K234" s="45"/>
      <c r="L234" s="45"/>
      <c r="M234" s="45"/>
      <c r="N234" s="45"/>
      <c r="O234" s="45"/>
      <c r="P234" s="45"/>
      <c r="Q234" s="45"/>
      <c r="R234" s="45"/>
      <c r="S234" s="12"/>
    </row>
    <row r="235" spans="1:19" ht="30.6" customHeight="1">
      <c r="A235" s="47">
        <f>'no use'!B235</f>
        <v>0</v>
      </c>
      <c r="B235" s="47">
        <f>'no use'!C235</f>
        <v>0</v>
      </c>
      <c r="C235" s="46">
        <f>'no use'!F235</f>
        <v>0</v>
      </c>
      <c r="D235" s="45"/>
      <c r="E235" s="45"/>
      <c r="F235" s="45"/>
      <c r="G235" s="44"/>
      <c r="H235" s="44"/>
      <c r="I235" s="44"/>
      <c r="J235" s="45"/>
      <c r="K235" s="45"/>
      <c r="L235" s="45"/>
      <c r="M235" s="45"/>
      <c r="N235" s="45"/>
      <c r="O235" s="45"/>
      <c r="P235" s="45"/>
      <c r="Q235" s="45"/>
      <c r="R235" s="45"/>
      <c r="S235" s="12"/>
    </row>
    <row r="236" spans="1:19" ht="30.6" customHeight="1">
      <c r="A236" s="47">
        <f>'no use'!B236</f>
        <v>0</v>
      </c>
      <c r="B236" s="47">
        <f>'no use'!C236</f>
        <v>0</v>
      </c>
      <c r="C236" s="46">
        <f>'no use'!F236</f>
        <v>0</v>
      </c>
      <c r="D236" s="45"/>
      <c r="E236" s="45"/>
      <c r="F236" s="45"/>
      <c r="G236" s="44"/>
      <c r="H236" s="44"/>
      <c r="I236" s="44"/>
      <c r="J236" s="45"/>
      <c r="K236" s="45"/>
      <c r="L236" s="45"/>
      <c r="M236" s="45"/>
      <c r="N236" s="45"/>
      <c r="O236" s="45"/>
      <c r="P236" s="45"/>
      <c r="Q236" s="45"/>
      <c r="R236" s="45"/>
      <c r="S236" s="12"/>
    </row>
    <row r="237" spans="1:19" ht="30.6" customHeight="1">
      <c r="A237" s="47">
        <f>'no use'!B237</f>
        <v>0</v>
      </c>
      <c r="B237" s="47">
        <f>'no use'!C237</f>
        <v>0</v>
      </c>
      <c r="C237" s="46">
        <f>'no use'!F237</f>
        <v>0</v>
      </c>
      <c r="D237" s="45"/>
      <c r="E237" s="45"/>
      <c r="F237" s="45"/>
      <c r="G237" s="44"/>
      <c r="H237" s="44"/>
      <c r="I237" s="44"/>
      <c r="J237" s="45"/>
      <c r="K237" s="45"/>
      <c r="L237" s="45"/>
      <c r="M237" s="45"/>
      <c r="N237" s="45"/>
      <c r="O237" s="45"/>
      <c r="P237" s="45"/>
      <c r="Q237" s="45"/>
      <c r="R237" s="45"/>
      <c r="S237" s="12"/>
    </row>
    <row r="238" spans="1:19" ht="30.6" customHeight="1">
      <c r="A238" s="47">
        <f>'no use'!B238</f>
        <v>0</v>
      </c>
      <c r="B238" s="47">
        <f>'no use'!C238</f>
        <v>0</v>
      </c>
      <c r="C238" s="46">
        <f>'no use'!F238</f>
        <v>0</v>
      </c>
      <c r="D238" s="45"/>
      <c r="E238" s="45"/>
      <c r="F238" s="45"/>
      <c r="G238" s="44"/>
      <c r="H238" s="44"/>
      <c r="I238" s="44"/>
      <c r="J238" s="45"/>
      <c r="K238" s="45"/>
      <c r="L238" s="45"/>
      <c r="M238" s="45"/>
      <c r="N238" s="45"/>
      <c r="O238" s="45"/>
      <c r="P238" s="45"/>
      <c r="Q238" s="45"/>
      <c r="R238" s="45"/>
      <c r="S238" s="12"/>
    </row>
    <row r="239" spans="1:19" ht="30.6" customHeight="1">
      <c r="A239" s="47">
        <f>'no use'!B239</f>
        <v>0</v>
      </c>
      <c r="B239" s="47">
        <f>'no use'!C239</f>
        <v>0</v>
      </c>
      <c r="C239" s="46">
        <f>'no use'!F239</f>
        <v>0</v>
      </c>
      <c r="D239" s="45"/>
      <c r="E239" s="45"/>
      <c r="F239" s="45"/>
      <c r="G239" s="44"/>
      <c r="H239" s="44"/>
      <c r="I239" s="44"/>
      <c r="J239" s="45"/>
      <c r="K239" s="45"/>
      <c r="L239" s="45"/>
      <c r="M239" s="45"/>
      <c r="N239" s="45"/>
      <c r="O239" s="45"/>
      <c r="P239" s="45"/>
      <c r="Q239" s="45"/>
      <c r="R239" s="45"/>
      <c r="S239" s="12"/>
    </row>
    <row r="240" spans="1:19" ht="30.6" customHeight="1">
      <c r="A240" s="47">
        <f>'no use'!B240</f>
        <v>0</v>
      </c>
      <c r="B240" s="47">
        <f>'no use'!C240</f>
        <v>0</v>
      </c>
      <c r="C240" s="46">
        <f>'no use'!F240</f>
        <v>0</v>
      </c>
      <c r="D240" s="45"/>
      <c r="E240" s="45"/>
      <c r="F240" s="45"/>
      <c r="G240" s="44"/>
      <c r="H240" s="44"/>
      <c r="I240" s="44"/>
      <c r="J240" s="45"/>
      <c r="K240" s="45"/>
      <c r="L240" s="45"/>
      <c r="M240" s="45"/>
      <c r="N240" s="45"/>
      <c r="O240" s="45"/>
      <c r="P240" s="45"/>
      <c r="Q240" s="45"/>
      <c r="R240" s="45"/>
      <c r="S240" s="12"/>
    </row>
    <row r="241" spans="1:19" ht="30.6" customHeight="1">
      <c r="A241" s="47">
        <f>'no use'!B241</f>
        <v>0</v>
      </c>
      <c r="B241" s="47">
        <f>'no use'!C241</f>
        <v>0</v>
      </c>
      <c r="C241" s="46">
        <f>'no use'!F241</f>
        <v>0</v>
      </c>
      <c r="D241" s="45"/>
      <c r="E241" s="45"/>
      <c r="F241" s="45"/>
      <c r="G241" s="44"/>
      <c r="H241" s="44"/>
      <c r="I241" s="44"/>
      <c r="J241" s="45"/>
      <c r="K241" s="45"/>
      <c r="L241" s="45"/>
      <c r="M241" s="45"/>
      <c r="N241" s="45"/>
      <c r="O241" s="45"/>
      <c r="P241" s="45"/>
      <c r="Q241" s="45"/>
      <c r="R241" s="45"/>
      <c r="S241" s="12"/>
    </row>
    <row r="242" spans="1:19" ht="30.6" customHeight="1">
      <c r="A242" s="47">
        <f>'no use'!B242</f>
        <v>0</v>
      </c>
      <c r="B242" s="47">
        <f>'no use'!C242</f>
        <v>0</v>
      </c>
      <c r="C242" s="46">
        <f>'no use'!F242</f>
        <v>0</v>
      </c>
      <c r="D242" s="45"/>
      <c r="E242" s="45"/>
      <c r="F242" s="45"/>
      <c r="G242" s="44"/>
      <c r="H242" s="44"/>
      <c r="I242" s="44"/>
      <c r="J242" s="45"/>
      <c r="K242" s="45"/>
      <c r="L242" s="45"/>
      <c r="M242" s="45"/>
      <c r="N242" s="45"/>
      <c r="O242" s="45"/>
      <c r="P242" s="45"/>
      <c r="Q242" s="45"/>
      <c r="R242" s="45"/>
      <c r="S242" s="12"/>
    </row>
    <row r="243" spans="1:19" ht="30.6" customHeight="1">
      <c r="A243" s="47">
        <f>'no use'!B243</f>
        <v>0</v>
      </c>
      <c r="B243" s="47">
        <f>'no use'!C243</f>
        <v>0</v>
      </c>
      <c r="C243" s="46">
        <f>'no use'!F243</f>
        <v>0</v>
      </c>
      <c r="D243" s="45"/>
      <c r="E243" s="45"/>
      <c r="F243" s="45"/>
      <c r="G243" s="44"/>
      <c r="H243" s="44"/>
      <c r="I243" s="44"/>
      <c r="J243" s="45"/>
      <c r="K243" s="45"/>
      <c r="L243" s="45"/>
      <c r="M243" s="45"/>
      <c r="N243" s="45"/>
      <c r="O243" s="45"/>
      <c r="P243" s="45"/>
      <c r="Q243" s="45"/>
      <c r="R243" s="45"/>
      <c r="S243" s="12"/>
    </row>
    <row r="244" spans="1:19" ht="30.6" customHeight="1">
      <c r="A244" s="47">
        <f>'no use'!B244</f>
        <v>0</v>
      </c>
      <c r="B244" s="47">
        <f>'no use'!C244</f>
        <v>0</v>
      </c>
      <c r="C244" s="46">
        <f>'no use'!F244</f>
        <v>0</v>
      </c>
      <c r="D244" s="45"/>
      <c r="E244" s="45"/>
      <c r="F244" s="45"/>
      <c r="G244" s="44"/>
      <c r="H244" s="44"/>
      <c r="I244" s="44"/>
      <c r="J244" s="45"/>
      <c r="K244" s="45"/>
      <c r="L244" s="45"/>
      <c r="M244" s="45"/>
      <c r="N244" s="45"/>
      <c r="O244" s="45"/>
      <c r="P244" s="45"/>
      <c r="Q244" s="45"/>
      <c r="R244" s="45"/>
      <c r="S244" s="12"/>
    </row>
    <row r="245" spans="1:19" ht="30.6" customHeight="1">
      <c r="A245" s="47">
        <f>'no use'!B245</f>
        <v>0</v>
      </c>
      <c r="B245" s="47">
        <f>'no use'!C245</f>
        <v>0</v>
      </c>
      <c r="C245" s="46">
        <f>'no use'!F245</f>
        <v>0</v>
      </c>
      <c r="D245" s="45"/>
      <c r="E245" s="45"/>
      <c r="F245" s="45"/>
      <c r="G245" s="44"/>
      <c r="H245" s="44"/>
      <c r="I245" s="44"/>
      <c r="J245" s="45"/>
      <c r="K245" s="45"/>
      <c r="L245" s="45"/>
      <c r="M245" s="45"/>
      <c r="N245" s="45"/>
      <c r="O245" s="45"/>
      <c r="P245" s="45"/>
      <c r="Q245" s="45"/>
      <c r="R245" s="45"/>
      <c r="S245" s="12"/>
    </row>
    <row r="246" spans="1:19" ht="30.6" customHeight="1">
      <c r="A246" s="47">
        <f>'no use'!B246</f>
        <v>0</v>
      </c>
      <c r="B246" s="47">
        <f>'no use'!C246</f>
        <v>0</v>
      </c>
      <c r="C246" s="46">
        <f>'no use'!F246</f>
        <v>0</v>
      </c>
      <c r="D246" s="45"/>
      <c r="E246" s="45"/>
      <c r="F246" s="45"/>
      <c r="G246" s="44"/>
      <c r="H246" s="44"/>
      <c r="I246" s="44"/>
      <c r="J246" s="45"/>
      <c r="K246" s="45"/>
      <c r="L246" s="45"/>
      <c r="M246" s="45"/>
      <c r="N246" s="45"/>
      <c r="O246" s="45"/>
      <c r="P246" s="45"/>
      <c r="Q246" s="45"/>
      <c r="R246" s="45"/>
      <c r="S246" s="12"/>
    </row>
    <row r="247" spans="1:19" ht="30.6" customHeight="1">
      <c r="A247" s="47">
        <f>'no use'!B247</f>
        <v>0</v>
      </c>
      <c r="B247" s="47">
        <f>'no use'!C247</f>
        <v>0</v>
      </c>
      <c r="C247" s="46">
        <f>'no use'!F247</f>
        <v>0</v>
      </c>
      <c r="D247" s="45"/>
      <c r="E247" s="45"/>
      <c r="F247" s="45"/>
      <c r="G247" s="44"/>
      <c r="H247" s="44"/>
      <c r="I247" s="44"/>
      <c r="J247" s="45"/>
      <c r="K247" s="45"/>
      <c r="L247" s="45"/>
      <c r="M247" s="45"/>
      <c r="N247" s="45"/>
      <c r="O247" s="45"/>
      <c r="P247" s="45"/>
      <c r="Q247" s="45"/>
      <c r="R247" s="45"/>
      <c r="S247" s="12"/>
    </row>
    <row r="248" spans="1:19" ht="30.6" customHeight="1">
      <c r="A248" s="47">
        <f>'no use'!B248</f>
        <v>0</v>
      </c>
      <c r="B248" s="47">
        <f>'no use'!C248</f>
        <v>0</v>
      </c>
      <c r="C248" s="46">
        <f>'no use'!F248</f>
        <v>0</v>
      </c>
      <c r="D248" s="45"/>
      <c r="E248" s="45"/>
      <c r="F248" s="45"/>
      <c r="G248" s="44"/>
      <c r="H248" s="44"/>
      <c r="I248" s="44"/>
      <c r="J248" s="45"/>
      <c r="K248" s="45"/>
      <c r="L248" s="45"/>
      <c r="M248" s="45"/>
      <c r="N248" s="45"/>
      <c r="O248" s="45"/>
      <c r="P248" s="45"/>
      <c r="Q248" s="45"/>
      <c r="R248" s="45"/>
      <c r="S248" s="12"/>
    </row>
    <row r="249" spans="1:19" ht="30.6" customHeight="1">
      <c r="A249" s="47">
        <f>'no use'!B249</f>
        <v>0</v>
      </c>
      <c r="B249" s="47">
        <f>'no use'!C249</f>
        <v>0</v>
      </c>
      <c r="C249" s="46">
        <f>'no use'!F249</f>
        <v>0</v>
      </c>
      <c r="D249" s="45"/>
      <c r="E249" s="45"/>
      <c r="F249" s="45"/>
      <c r="G249" s="44"/>
      <c r="H249" s="44"/>
      <c r="I249" s="44"/>
      <c r="J249" s="45"/>
      <c r="K249" s="45"/>
      <c r="L249" s="45"/>
      <c r="M249" s="45"/>
      <c r="N249" s="45"/>
      <c r="O249" s="45"/>
      <c r="P249" s="45"/>
      <c r="Q249" s="45"/>
      <c r="R249" s="45"/>
      <c r="S249" s="12"/>
    </row>
    <row r="250" spans="1:19" ht="30.6" customHeight="1">
      <c r="A250" s="47">
        <f>'no use'!B250</f>
        <v>0</v>
      </c>
      <c r="B250" s="47">
        <f>'no use'!C250</f>
        <v>0</v>
      </c>
      <c r="C250" s="46">
        <f>'no use'!F250</f>
        <v>0</v>
      </c>
      <c r="D250" s="45"/>
      <c r="E250" s="45"/>
      <c r="F250" s="45"/>
      <c r="G250" s="44"/>
      <c r="H250" s="44"/>
      <c r="I250" s="44"/>
      <c r="J250" s="45"/>
      <c r="K250" s="45"/>
      <c r="L250" s="45"/>
      <c r="M250" s="45"/>
      <c r="N250" s="45"/>
      <c r="O250" s="45"/>
      <c r="P250" s="45"/>
      <c r="Q250" s="45"/>
      <c r="R250" s="45"/>
      <c r="S250" s="12"/>
    </row>
    <row r="251" spans="1:19" ht="30.6" customHeight="1">
      <c r="A251" s="47">
        <f>'no use'!B251</f>
        <v>0</v>
      </c>
      <c r="B251" s="47">
        <f>'no use'!C251</f>
        <v>0</v>
      </c>
      <c r="C251" s="46">
        <f>'no use'!F251</f>
        <v>0</v>
      </c>
      <c r="D251" s="45"/>
      <c r="E251" s="45"/>
      <c r="F251" s="45"/>
      <c r="G251" s="44"/>
      <c r="H251" s="44"/>
      <c r="I251" s="44"/>
      <c r="J251" s="45"/>
      <c r="K251" s="45"/>
      <c r="L251" s="45"/>
      <c r="M251" s="45"/>
      <c r="N251" s="45"/>
      <c r="O251" s="45"/>
      <c r="P251" s="45"/>
      <c r="Q251" s="45"/>
      <c r="R251" s="45"/>
      <c r="S251" s="12"/>
    </row>
    <row r="252" spans="1:19" ht="30.6" customHeight="1">
      <c r="A252" s="47">
        <f>'no use'!B252</f>
        <v>0</v>
      </c>
      <c r="B252" s="47">
        <f>'no use'!C252</f>
        <v>0</v>
      </c>
      <c r="C252" s="46">
        <f>'no use'!F252</f>
        <v>0</v>
      </c>
      <c r="D252" s="45"/>
      <c r="E252" s="45"/>
      <c r="F252" s="45"/>
      <c r="G252" s="44"/>
      <c r="H252" s="44"/>
      <c r="I252" s="44"/>
      <c r="J252" s="45"/>
      <c r="K252" s="45"/>
      <c r="L252" s="45"/>
      <c r="M252" s="45"/>
      <c r="N252" s="45"/>
      <c r="O252" s="45"/>
      <c r="P252" s="45"/>
      <c r="Q252" s="45"/>
      <c r="R252" s="45"/>
      <c r="S252" s="12"/>
    </row>
    <row r="253" spans="1:19" ht="30.6" customHeight="1">
      <c r="A253" s="47">
        <f>'no use'!B253</f>
        <v>0</v>
      </c>
      <c r="B253" s="47">
        <f>'no use'!C253</f>
        <v>0</v>
      </c>
      <c r="C253" s="46">
        <f>'no use'!F253</f>
        <v>0</v>
      </c>
      <c r="D253" s="45"/>
      <c r="E253" s="45"/>
      <c r="F253" s="45"/>
      <c r="G253" s="44"/>
      <c r="H253" s="44"/>
      <c r="I253" s="44"/>
      <c r="J253" s="45"/>
      <c r="K253" s="45"/>
      <c r="L253" s="45"/>
      <c r="M253" s="45"/>
      <c r="N253" s="45"/>
      <c r="O253" s="45"/>
      <c r="P253" s="45"/>
      <c r="Q253" s="45"/>
      <c r="R253" s="45"/>
      <c r="S253" s="12"/>
    </row>
    <row r="254" spans="1:19" ht="30.6" customHeight="1">
      <c r="A254" s="47">
        <f>'no use'!B254</f>
        <v>0</v>
      </c>
      <c r="B254" s="47">
        <f>'no use'!C254</f>
        <v>0</v>
      </c>
      <c r="C254" s="46">
        <f>'no use'!F254</f>
        <v>0</v>
      </c>
      <c r="D254" s="45"/>
      <c r="E254" s="45"/>
      <c r="F254" s="45"/>
      <c r="G254" s="44"/>
      <c r="H254" s="44"/>
      <c r="I254" s="44"/>
      <c r="J254" s="45"/>
      <c r="K254" s="45"/>
      <c r="L254" s="45"/>
      <c r="M254" s="45"/>
      <c r="N254" s="45"/>
      <c r="O254" s="45"/>
      <c r="P254" s="45"/>
      <c r="Q254" s="45"/>
      <c r="R254" s="45"/>
      <c r="S254" s="12"/>
    </row>
    <row r="255" spans="1:19" ht="30.6" customHeight="1">
      <c r="A255" s="47">
        <f>'no use'!B255</f>
        <v>0</v>
      </c>
      <c r="B255" s="47">
        <f>'no use'!C255</f>
        <v>0</v>
      </c>
      <c r="C255" s="46">
        <f>'no use'!F255</f>
        <v>0</v>
      </c>
      <c r="D255" s="45"/>
      <c r="E255" s="45"/>
      <c r="F255" s="45"/>
      <c r="G255" s="44"/>
      <c r="H255" s="44"/>
      <c r="I255" s="44"/>
      <c r="J255" s="45"/>
      <c r="K255" s="45"/>
      <c r="L255" s="45"/>
      <c r="M255" s="45"/>
      <c r="N255" s="45"/>
      <c r="O255" s="45"/>
      <c r="P255" s="45"/>
      <c r="Q255" s="45"/>
      <c r="R255" s="45"/>
      <c r="S255" s="12"/>
    </row>
    <row r="256" spans="1:19" ht="30.6" customHeight="1">
      <c r="A256" s="47">
        <f>'no use'!B256</f>
        <v>0</v>
      </c>
      <c r="B256" s="47">
        <f>'no use'!C256</f>
        <v>0</v>
      </c>
      <c r="C256" s="46">
        <f>'no use'!F256</f>
        <v>0</v>
      </c>
      <c r="D256" s="45"/>
      <c r="E256" s="45"/>
      <c r="F256" s="45"/>
      <c r="G256" s="44"/>
      <c r="H256" s="44"/>
      <c r="I256" s="44"/>
      <c r="J256" s="45"/>
      <c r="K256" s="45"/>
      <c r="L256" s="45"/>
      <c r="M256" s="45"/>
      <c r="N256" s="45"/>
      <c r="O256" s="45"/>
      <c r="P256" s="45"/>
      <c r="Q256" s="45"/>
      <c r="R256" s="45"/>
      <c r="S256" s="12"/>
    </row>
    <row r="257" spans="1:19" ht="30.6" customHeight="1">
      <c r="A257" s="47">
        <f>'no use'!B257</f>
        <v>0</v>
      </c>
      <c r="B257" s="47">
        <f>'no use'!C257</f>
        <v>0</v>
      </c>
      <c r="C257" s="46">
        <f>'no use'!F257</f>
        <v>0</v>
      </c>
      <c r="D257" s="45"/>
      <c r="E257" s="45"/>
      <c r="F257" s="45"/>
      <c r="G257" s="44"/>
      <c r="H257" s="44"/>
      <c r="I257" s="44"/>
      <c r="J257" s="45"/>
      <c r="K257" s="45"/>
      <c r="L257" s="45"/>
      <c r="M257" s="45"/>
      <c r="N257" s="45"/>
      <c r="O257" s="45"/>
      <c r="P257" s="45"/>
      <c r="Q257" s="45"/>
      <c r="R257" s="45"/>
      <c r="S257" s="12"/>
    </row>
    <row r="258" spans="1:19" ht="30.6" customHeight="1">
      <c r="A258" s="47">
        <f>'no use'!B258</f>
        <v>0</v>
      </c>
      <c r="B258" s="47">
        <f>'no use'!C258</f>
        <v>0</v>
      </c>
      <c r="C258" s="46">
        <f>'no use'!F258</f>
        <v>0</v>
      </c>
      <c r="D258" s="45"/>
      <c r="E258" s="45"/>
      <c r="F258" s="45"/>
      <c r="G258" s="44"/>
      <c r="H258" s="44"/>
      <c r="I258" s="44"/>
      <c r="J258" s="45"/>
      <c r="K258" s="45"/>
      <c r="L258" s="45"/>
      <c r="M258" s="45"/>
      <c r="N258" s="45"/>
      <c r="O258" s="45"/>
      <c r="P258" s="45"/>
      <c r="Q258" s="45"/>
      <c r="R258" s="45"/>
      <c r="S258" s="12"/>
    </row>
    <row r="259" spans="1:19" ht="30.6" customHeight="1">
      <c r="A259" s="47">
        <f>'no use'!B259</f>
        <v>0</v>
      </c>
      <c r="B259" s="47">
        <f>'no use'!C259</f>
        <v>0</v>
      </c>
      <c r="C259" s="46">
        <f>'no use'!F259</f>
        <v>0</v>
      </c>
      <c r="D259" s="45"/>
      <c r="E259" s="45"/>
      <c r="F259" s="45"/>
      <c r="G259" s="44"/>
      <c r="H259" s="44"/>
      <c r="I259" s="44"/>
      <c r="J259" s="45"/>
      <c r="K259" s="45"/>
      <c r="L259" s="45"/>
      <c r="M259" s="45"/>
      <c r="N259" s="45"/>
      <c r="O259" s="45"/>
      <c r="P259" s="45"/>
      <c r="Q259" s="45"/>
      <c r="R259" s="45"/>
      <c r="S259" s="12"/>
    </row>
    <row r="260" spans="1:19" ht="30.6" customHeight="1">
      <c r="A260" s="47">
        <f>'no use'!B260</f>
        <v>0</v>
      </c>
      <c r="B260" s="47">
        <f>'no use'!C260</f>
        <v>0</v>
      </c>
      <c r="C260" s="46">
        <f>'no use'!F260</f>
        <v>0</v>
      </c>
      <c r="D260" s="45"/>
      <c r="E260" s="45"/>
      <c r="F260" s="45"/>
      <c r="G260" s="44"/>
      <c r="H260" s="44"/>
      <c r="I260" s="44"/>
      <c r="J260" s="45"/>
      <c r="K260" s="45"/>
      <c r="L260" s="45"/>
      <c r="M260" s="45"/>
      <c r="N260" s="45"/>
      <c r="O260" s="45"/>
      <c r="P260" s="45"/>
      <c r="Q260" s="45"/>
      <c r="R260" s="45"/>
      <c r="S260" s="12"/>
    </row>
    <row r="261" spans="1:19" ht="30.6" customHeight="1">
      <c r="A261" s="47">
        <f>'no use'!B261</f>
        <v>0</v>
      </c>
      <c r="B261" s="47">
        <f>'no use'!C261</f>
        <v>0</v>
      </c>
      <c r="C261" s="46">
        <f>'no use'!F261</f>
        <v>0</v>
      </c>
      <c r="D261" s="45"/>
      <c r="E261" s="45"/>
      <c r="F261" s="45"/>
      <c r="G261" s="44"/>
      <c r="H261" s="44"/>
      <c r="I261" s="44"/>
      <c r="J261" s="45"/>
      <c r="K261" s="45"/>
      <c r="L261" s="45"/>
      <c r="M261" s="45"/>
      <c r="N261" s="45"/>
      <c r="O261" s="45"/>
      <c r="P261" s="45"/>
      <c r="Q261" s="45"/>
      <c r="R261" s="45"/>
      <c r="S261" s="12"/>
    </row>
    <row r="262" spans="1:19" ht="30.6" customHeight="1">
      <c r="A262" s="47">
        <f>'no use'!B262</f>
        <v>0</v>
      </c>
      <c r="B262" s="47">
        <f>'no use'!C262</f>
        <v>0</v>
      </c>
      <c r="C262" s="46">
        <f>'no use'!F262</f>
        <v>0</v>
      </c>
      <c r="D262" s="45"/>
      <c r="E262" s="45"/>
      <c r="F262" s="45"/>
      <c r="G262" s="44"/>
      <c r="H262" s="44"/>
      <c r="I262" s="44"/>
      <c r="J262" s="45"/>
      <c r="K262" s="45"/>
      <c r="L262" s="45"/>
      <c r="M262" s="45"/>
      <c r="N262" s="45"/>
      <c r="O262" s="45"/>
      <c r="P262" s="45"/>
      <c r="Q262" s="45"/>
      <c r="R262" s="45"/>
      <c r="S262" s="12"/>
    </row>
    <row r="263" spans="1:19" ht="30.6" customHeight="1">
      <c r="A263" s="47">
        <f>'no use'!B263</f>
        <v>0</v>
      </c>
      <c r="B263" s="47">
        <f>'no use'!C263</f>
        <v>0</v>
      </c>
      <c r="C263" s="46">
        <f>'no use'!F263</f>
        <v>0</v>
      </c>
      <c r="D263" s="45"/>
      <c r="E263" s="45"/>
      <c r="F263" s="45"/>
      <c r="G263" s="44"/>
      <c r="H263" s="44"/>
      <c r="I263" s="44"/>
      <c r="J263" s="45"/>
      <c r="K263" s="45"/>
      <c r="L263" s="45"/>
      <c r="M263" s="45"/>
      <c r="N263" s="45"/>
      <c r="O263" s="45"/>
      <c r="P263" s="45"/>
      <c r="Q263" s="45"/>
      <c r="R263" s="45"/>
      <c r="S263" s="12"/>
    </row>
    <row r="264" spans="1:19" ht="30.6" customHeight="1">
      <c r="A264" s="47">
        <f>'no use'!B264</f>
        <v>0</v>
      </c>
      <c r="B264" s="47">
        <f>'no use'!C264</f>
        <v>0</v>
      </c>
      <c r="C264" s="46">
        <f>'no use'!F264</f>
        <v>0</v>
      </c>
      <c r="D264" s="45"/>
      <c r="E264" s="45"/>
      <c r="F264" s="45"/>
      <c r="G264" s="44"/>
      <c r="H264" s="44"/>
      <c r="I264" s="44"/>
      <c r="J264" s="45"/>
      <c r="K264" s="45"/>
      <c r="L264" s="45"/>
      <c r="M264" s="45"/>
      <c r="N264" s="45"/>
      <c r="O264" s="45"/>
      <c r="P264" s="45"/>
      <c r="Q264" s="45"/>
      <c r="R264" s="45"/>
      <c r="S264" s="12"/>
    </row>
    <row r="265" spans="1:19" ht="30.6" customHeight="1">
      <c r="A265" s="47">
        <f>'no use'!B265</f>
        <v>0</v>
      </c>
      <c r="B265" s="47">
        <f>'no use'!C265</f>
        <v>0</v>
      </c>
      <c r="C265" s="46">
        <f>'no use'!F265</f>
        <v>0</v>
      </c>
      <c r="D265" s="45"/>
      <c r="E265" s="45"/>
      <c r="F265" s="45"/>
      <c r="G265" s="44"/>
      <c r="H265" s="44"/>
      <c r="I265" s="44"/>
      <c r="J265" s="45"/>
      <c r="K265" s="45"/>
      <c r="L265" s="45"/>
      <c r="M265" s="45"/>
      <c r="N265" s="45"/>
      <c r="O265" s="45"/>
      <c r="P265" s="45"/>
      <c r="Q265" s="45"/>
      <c r="R265" s="45"/>
      <c r="S265" s="12"/>
    </row>
    <row r="266" spans="1:19" ht="30.6" customHeight="1">
      <c r="A266" s="47">
        <f>'no use'!B266</f>
        <v>0</v>
      </c>
      <c r="B266" s="47">
        <f>'no use'!C266</f>
        <v>0</v>
      </c>
      <c r="C266" s="46">
        <f>'no use'!F266</f>
        <v>0</v>
      </c>
      <c r="D266" s="45"/>
      <c r="E266" s="45"/>
      <c r="F266" s="45"/>
      <c r="G266" s="44"/>
      <c r="H266" s="44"/>
      <c r="I266" s="44"/>
      <c r="J266" s="45"/>
      <c r="K266" s="45"/>
      <c r="L266" s="45"/>
      <c r="M266" s="45"/>
      <c r="N266" s="45"/>
      <c r="O266" s="45"/>
      <c r="P266" s="45"/>
      <c r="Q266" s="45"/>
      <c r="R266" s="45"/>
      <c r="S266" s="12"/>
    </row>
    <row r="267" spans="1:19" ht="30.6" customHeight="1">
      <c r="A267" s="47">
        <f>'no use'!B267</f>
        <v>0</v>
      </c>
      <c r="B267" s="47">
        <f>'no use'!C267</f>
        <v>0</v>
      </c>
      <c r="C267" s="46">
        <f>'no use'!F267</f>
        <v>0</v>
      </c>
      <c r="D267" s="45"/>
      <c r="E267" s="45"/>
      <c r="F267" s="45"/>
      <c r="G267" s="44"/>
      <c r="H267" s="44"/>
      <c r="I267" s="44"/>
      <c r="J267" s="45"/>
      <c r="K267" s="45"/>
      <c r="L267" s="45"/>
      <c r="M267" s="45"/>
      <c r="N267" s="45"/>
      <c r="O267" s="45"/>
      <c r="P267" s="45"/>
      <c r="Q267" s="45"/>
      <c r="R267" s="45"/>
      <c r="S267" s="12"/>
    </row>
    <row r="268" spans="1:19" ht="30.6" customHeight="1">
      <c r="A268" s="47">
        <f>'no use'!B268</f>
        <v>0</v>
      </c>
      <c r="B268" s="47">
        <f>'no use'!C268</f>
        <v>0</v>
      </c>
      <c r="C268" s="46">
        <f>'no use'!F268</f>
        <v>0</v>
      </c>
      <c r="D268" s="45"/>
      <c r="E268" s="45"/>
      <c r="F268" s="45"/>
      <c r="G268" s="44"/>
      <c r="H268" s="44"/>
      <c r="I268" s="44"/>
      <c r="J268" s="45"/>
      <c r="K268" s="45"/>
      <c r="L268" s="45"/>
      <c r="M268" s="45"/>
      <c r="N268" s="45"/>
      <c r="O268" s="45"/>
      <c r="P268" s="45"/>
      <c r="Q268" s="45"/>
      <c r="R268" s="45"/>
      <c r="S268" s="12"/>
    </row>
    <row r="269" spans="1:19" ht="30.6" customHeight="1">
      <c r="A269" s="47">
        <f>'no use'!B269</f>
        <v>0</v>
      </c>
      <c r="B269" s="47">
        <f>'no use'!C269</f>
        <v>0</v>
      </c>
      <c r="C269" s="46">
        <f>'no use'!F269</f>
        <v>0</v>
      </c>
      <c r="D269" s="45"/>
      <c r="E269" s="45"/>
      <c r="F269" s="45"/>
      <c r="G269" s="44"/>
      <c r="H269" s="44"/>
      <c r="I269" s="44"/>
      <c r="J269" s="45"/>
      <c r="K269" s="45"/>
      <c r="L269" s="45"/>
      <c r="M269" s="45"/>
      <c r="N269" s="45"/>
      <c r="O269" s="45"/>
      <c r="P269" s="45"/>
      <c r="Q269" s="45"/>
      <c r="R269" s="45"/>
      <c r="S269" s="12"/>
    </row>
    <row r="270" spans="1:19" ht="30.6" customHeight="1">
      <c r="A270" s="47">
        <f>'no use'!B270</f>
        <v>0</v>
      </c>
      <c r="B270" s="47">
        <f>'no use'!C270</f>
        <v>0</v>
      </c>
      <c r="C270" s="46">
        <f>'no use'!F270</f>
        <v>0</v>
      </c>
      <c r="D270" s="45"/>
      <c r="E270" s="45"/>
      <c r="F270" s="45"/>
      <c r="G270" s="44"/>
      <c r="H270" s="44"/>
      <c r="I270" s="44"/>
      <c r="J270" s="45"/>
      <c r="K270" s="45"/>
      <c r="L270" s="45"/>
      <c r="M270" s="45"/>
      <c r="N270" s="45"/>
      <c r="O270" s="45"/>
      <c r="P270" s="45"/>
      <c r="Q270" s="45"/>
      <c r="R270" s="45"/>
      <c r="S270" s="12"/>
    </row>
    <row r="271" spans="1:19" ht="30.6" customHeight="1">
      <c r="A271" s="47">
        <f>'no use'!B271</f>
        <v>0</v>
      </c>
      <c r="B271" s="47">
        <f>'no use'!C271</f>
        <v>0</v>
      </c>
      <c r="C271" s="46">
        <f>'no use'!F271</f>
        <v>0</v>
      </c>
      <c r="D271" s="45"/>
      <c r="E271" s="45"/>
      <c r="F271" s="45"/>
      <c r="G271" s="44"/>
      <c r="H271" s="44"/>
      <c r="I271" s="44"/>
      <c r="J271" s="45"/>
      <c r="K271" s="45"/>
      <c r="L271" s="45"/>
      <c r="M271" s="45"/>
      <c r="N271" s="45"/>
      <c r="O271" s="45"/>
      <c r="P271" s="45"/>
      <c r="Q271" s="45"/>
      <c r="R271" s="45"/>
      <c r="S271" s="12"/>
    </row>
    <row r="272" spans="1:19" ht="30.6" customHeight="1">
      <c r="A272" s="47">
        <f>'no use'!B272</f>
        <v>0</v>
      </c>
      <c r="B272" s="47">
        <f>'no use'!C272</f>
        <v>0</v>
      </c>
      <c r="C272" s="46">
        <f>'no use'!F272</f>
        <v>0</v>
      </c>
      <c r="D272" s="45"/>
      <c r="E272" s="45"/>
      <c r="F272" s="45"/>
      <c r="G272" s="44"/>
      <c r="H272" s="44"/>
      <c r="I272" s="44"/>
      <c r="J272" s="45"/>
      <c r="K272" s="45"/>
      <c r="L272" s="45"/>
      <c r="M272" s="45"/>
      <c r="N272" s="45"/>
      <c r="O272" s="45"/>
      <c r="P272" s="45"/>
      <c r="Q272" s="45"/>
      <c r="R272" s="45"/>
      <c r="S272" s="12"/>
    </row>
    <row r="273" spans="1:19" ht="30.6" customHeight="1">
      <c r="A273" s="47">
        <f>'no use'!B273</f>
        <v>0</v>
      </c>
      <c r="B273" s="47">
        <f>'no use'!C273</f>
        <v>0</v>
      </c>
      <c r="C273" s="46">
        <f>'no use'!F273</f>
        <v>0</v>
      </c>
      <c r="D273" s="45"/>
      <c r="E273" s="45"/>
      <c r="F273" s="45"/>
      <c r="G273" s="44"/>
      <c r="H273" s="44"/>
      <c r="I273" s="44"/>
      <c r="J273" s="45"/>
      <c r="K273" s="45"/>
      <c r="L273" s="45"/>
      <c r="M273" s="45"/>
      <c r="N273" s="45"/>
      <c r="O273" s="45"/>
      <c r="P273" s="45"/>
      <c r="Q273" s="45"/>
      <c r="R273" s="45"/>
      <c r="S273" s="12"/>
    </row>
    <row r="274" spans="1:19" ht="30.6" customHeight="1">
      <c r="A274" s="47">
        <f>'no use'!B274</f>
        <v>0</v>
      </c>
      <c r="B274" s="47">
        <f>'no use'!C274</f>
        <v>0</v>
      </c>
      <c r="C274" s="46">
        <f>'no use'!F274</f>
        <v>0</v>
      </c>
      <c r="D274" s="45"/>
      <c r="E274" s="45"/>
      <c r="F274" s="45"/>
      <c r="G274" s="44"/>
      <c r="H274" s="44"/>
      <c r="I274" s="44"/>
      <c r="J274" s="45"/>
      <c r="K274" s="45"/>
      <c r="L274" s="45"/>
      <c r="M274" s="45"/>
      <c r="N274" s="45"/>
      <c r="O274" s="45"/>
      <c r="P274" s="45"/>
      <c r="Q274" s="45"/>
      <c r="R274" s="45"/>
      <c r="S274" s="12"/>
    </row>
    <row r="275" spans="1:19" ht="30.6" customHeight="1">
      <c r="A275" s="47">
        <f>'no use'!B275</f>
        <v>0</v>
      </c>
      <c r="B275" s="47">
        <f>'no use'!C275</f>
        <v>0</v>
      </c>
      <c r="C275" s="46">
        <f>'no use'!F275</f>
        <v>0</v>
      </c>
      <c r="D275" s="45"/>
      <c r="E275" s="45"/>
      <c r="F275" s="45"/>
      <c r="G275" s="44"/>
      <c r="H275" s="44"/>
      <c r="I275" s="44"/>
      <c r="J275" s="45"/>
      <c r="K275" s="45"/>
      <c r="L275" s="45"/>
      <c r="M275" s="45"/>
      <c r="N275" s="45"/>
      <c r="O275" s="45"/>
      <c r="P275" s="45"/>
      <c r="Q275" s="45"/>
      <c r="R275" s="45"/>
      <c r="S275" s="12"/>
    </row>
    <row r="276" spans="1:19" ht="30.6" customHeight="1">
      <c r="A276" s="47">
        <f>'no use'!B276</f>
        <v>0</v>
      </c>
      <c r="B276" s="47">
        <f>'no use'!C276</f>
        <v>0</v>
      </c>
      <c r="C276" s="46">
        <f>'no use'!F276</f>
        <v>0</v>
      </c>
      <c r="D276" s="45"/>
      <c r="E276" s="45"/>
      <c r="F276" s="45"/>
      <c r="G276" s="44"/>
      <c r="H276" s="44"/>
      <c r="I276" s="44"/>
      <c r="J276" s="45"/>
      <c r="K276" s="45"/>
      <c r="L276" s="45"/>
      <c r="M276" s="45"/>
      <c r="N276" s="45"/>
      <c r="O276" s="45"/>
      <c r="P276" s="45"/>
      <c r="Q276" s="45"/>
      <c r="R276" s="45"/>
      <c r="S276" s="12"/>
    </row>
    <row r="277" spans="1:19" ht="30.6" customHeight="1">
      <c r="A277" s="47">
        <f>'no use'!B277</f>
        <v>0</v>
      </c>
      <c r="B277" s="47">
        <f>'no use'!C277</f>
        <v>0</v>
      </c>
      <c r="C277" s="46">
        <f>'no use'!F277</f>
        <v>0</v>
      </c>
      <c r="D277" s="45"/>
      <c r="E277" s="45"/>
      <c r="F277" s="45"/>
      <c r="G277" s="44"/>
      <c r="H277" s="44"/>
      <c r="I277" s="44"/>
      <c r="J277" s="45"/>
      <c r="K277" s="45"/>
      <c r="L277" s="45"/>
      <c r="M277" s="45"/>
      <c r="N277" s="45"/>
      <c r="O277" s="45"/>
      <c r="P277" s="45"/>
      <c r="Q277" s="45"/>
      <c r="R277" s="45"/>
      <c r="S277" s="12"/>
    </row>
    <row r="278" spans="1:19" ht="30.6" customHeight="1">
      <c r="A278" s="47">
        <f>'no use'!B278</f>
        <v>0</v>
      </c>
      <c r="B278" s="47">
        <f>'no use'!C278</f>
        <v>0</v>
      </c>
      <c r="C278" s="46">
        <f>'no use'!F278</f>
        <v>0</v>
      </c>
      <c r="D278" s="45"/>
      <c r="E278" s="45"/>
      <c r="F278" s="45"/>
      <c r="G278" s="44"/>
      <c r="H278" s="44"/>
      <c r="I278" s="44"/>
      <c r="J278" s="45"/>
      <c r="K278" s="45"/>
      <c r="L278" s="45"/>
      <c r="M278" s="45"/>
      <c r="N278" s="45"/>
      <c r="O278" s="45"/>
      <c r="P278" s="45"/>
      <c r="Q278" s="45"/>
      <c r="R278" s="45"/>
      <c r="S278" s="12"/>
    </row>
    <row r="279" spans="1:19" ht="30.6" customHeight="1">
      <c r="A279" s="47">
        <f>'no use'!B279</f>
        <v>0</v>
      </c>
      <c r="B279" s="47">
        <f>'no use'!C279</f>
        <v>0</v>
      </c>
      <c r="C279" s="46">
        <f>'no use'!F279</f>
        <v>0</v>
      </c>
      <c r="D279" s="45"/>
      <c r="E279" s="45"/>
      <c r="F279" s="45"/>
      <c r="G279" s="44"/>
      <c r="H279" s="44"/>
      <c r="I279" s="44"/>
      <c r="J279" s="45"/>
      <c r="K279" s="45"/>
      <c r="L279" s="45"/>
      <c r="M279" s="45"/>
      <c r="N279" s="45"/>
      <c r="O279" s="45"/>
      <c r="P279" s="45"/>
      <c r="Q279" s="45"/>
      <c r="R279" s="45"/>
      <c r="S279" s="12"/>
    </row>
    <row r="280" spans="1:19" ht="30.6" customHeight="1">
      <c r="A280" s="47">
        <f>'no use'!B280</f>
        <v>0</v>
      </c>
      <c r="B280" s="47">
        <f>'no use'!C280</f>
        <v>0</v>
      </c>
      <c r="C280" s="46">
        <f>'no use'!F280</f>
        <v>0</v>
      </c>
      <c r="D280" s="45"/>
      <c r="E280" s="45"/>
      <c r="F280" s="45"/>
      <c r="G280" s="44"/>
      <c r="H280" s="44"/>
      <c r="I280" s="44"/>
      <c r="J280" s="45"/>
      <c r="K280" s="45"/>
      <c r="L280" s="45"/>
      <c r="M280" s="45"/>
      <c r="N280" s="45"/>
      <c r="O280" s="45"/>
      <c r="P280" s="45"/>
      <c r="Q280" s="45"/>
      <c r="R280" s="45"/>
      <c r="S280" s="12"/>
    </row>
    <row r="281" spans="1:19" ht="30.6" customHeight="1">
      <c r="A281" s="47">
        <f>'no use'!B281</f>
        <v>0</v>
      </c>
      <c r="B281" s="47">
        <f>'no use'!C281</f>
        <v>0</v>
      </c>
      <c r="C281" s="46">
        <f>'no use'!F281</f>
        <v>0</v>
      </c>
      <c r="D281" s="45"/>
      <c r="E281" s="45"/>
      <c r="F281" s="45"/>
      <c r="G281" s="44"/>
      <c r="H281" s="44"/>
      <c r="I281" s="44"/>
      <c r="J281" s="45"/>
      <c r="K281" s="45"/>
      <c r="L281" s="45"/>
      <c r="M281" s="45"/>
      <c r="N281" s="45"/>
      <c r="O281" s="45"/>
      <c r="P281" s="45"/>
      <c r="Q281" s="45"/>
      <c r="R281" s="45"/>
      <c r="S281" s="12"/>
    </row>
    <row r="282" spans="1:19" ht="30.6" customHeight="1">
      <c r="A282" s="47">
        <f>'no use'!B282</f>
        <v>0</v>
      </c>
      <c r="B282" s="47">
        <f>'no use'!C282</f>
        <v>0</v>
      </c>
      <c r="C282" s="46">
        <f>'no use'!F282</f>
        <v>0</v>
      </c>
      <c r="D282" s="45"/>
      <c r="E282" s="45"/>
      <c r="F282" s="45"/>
      <c r="G282" s="44"/>
      <c r="H282" s="44"/>
      <c r="I282" s="44"/>
      <c r="J282" s="45"/>
      <c r="K282" s="45"/>
      <c r="L282" s="45"/>
      <c r="M282" s="45"/>
      <c r="N282" s="45"/>
      <c r="O282" s="45"/>
      <c r="P282" s="45"/>
      <c r="Q282" s="45"/>
      <c r="R282" s="45"/>
      <c r="S282" s="12"/>
    </row>
    <row r="283" spans="1:19" ht="30.6" customHeight="1">
      <c r="A283" s="47">
        <f>'no use'!B283</f>
        <v>0</v>
      </c>
      <c r="B283" s="47">
        <f>'no use'!C283</f>
        <v>0</v>
      </c>
      <c r="C283" s="46">
        <f>'no use'!F283</f>
        <v>0</v>
      </c>
      <c r="D283" s="45"/>
      <c r="E283" s="45"/>
      <c r="F283" s="45"/>
      <c r="G283" s="44"/>
      <c r="H283" s="44"/>
      <c r="I283" s="44"/>
      <c r="J283" s="45"/>
      <c r="K283" s="45"/>
      <c r="L283" s="45"/>
      <c r="M283" s="45"/>
      <c r="N283" s="45"/>
      <c r="O283" s="45"/>
      <c r="P283" s="45"/>
      <c r="Q283" s="45"/>
      <c r="R283" s="45"/>
      <c r="S283" s="12"/>
    </row>
    <row r="284" spans="1:19" ht="30.6" customHeight="1">
      <c r="A284" s="47">
        <f>'no use'!B284</f>
        <v>0</v>
      </c>
      <c r="B284" s="47">
        <f>'no use'!C284</f>
        <v>0</v>
      </c>
      <c r="C284" s="46">
        <f>'no use'!F284</f>
        <v>0</v>
      </c>
      <c r="D284" s="45"/>
      <c r="E284" s="45"/>
      <c r="F284" s="45"/>
      <c r="G284" s="44"/>
      <c r="H284" s="44"/>
      <c r="I284" s="44"/>
      <c r="J284" s="45"/>
      <c r="K284" s="45"/>
      <c r="L284" s="45"/>
      <c r="M284" s="45"/>
      <c r="N284" s="45"/>
      <c r="O284" s="45"/>
      <c r="P284" s="45"/>
      <c r="Q284" s="45"/>
      <c r="R284" s="45"/>
      <c r="S284" s="12"/>
    </row>
    <row r="285" spans="1:19" ht="30.6" customHeight="1">
      <c r="A285" s="47">
        <f>'no use'!B285</f>
        <v>0</v>
      </c>
      <c r="B285" s="47">
        <f>'no use'!C285</f>
        <v>0</v>
      </c>
      <c r="C285" s="46">
        <f>'no use'!F285</f>
        <v>0</v>
      </c>
      <c r="D285" s="45"/>
      <c r="E285" s="45"/>
      <c r="F285" s="45"/>
      <c r="G285" s="44"/>
      <c r="H285" s="44"/>
      <c r="I285" s="44"/>
      <c r="J285" s="45"/>
      <c r="K285" s="45"/>
      <c r="L285" s="45"/>
      <c r="M285" s="45"/>
      <c r="N285" s="45"/>
      <c r="O285" s="45"/>
      <c r="P285" s="45"/>
      <c r="Q285" s="45"/>
      <c r="R285" s="45"/>
      <c r="S285" s="12"/>
    </row>
    <row r="286" spans="1:19" ht="30.6" customHeight="1">
      <c r="A286" s="47">
        <f>'no use'!B286</f>
        <v>0</v>
      </c>
      <c r="B286" s="47">
        <f>'no use'!C286</f>
        <v>0</v>
      </c>
      <c r="C286" s="46">
        <f>'no use'!F286</f>
        <v>0</v>
      </c>
      <c r="D286" s="45"/>
      <c r="E286" s="45"/>
      <c r="F286" s="45"/>
      <c r="G286" s="44"/>
      <c r="H286" s="44"/>
      <c r="I286" s="44"/>
      <c r="J286" s="45"/>
      <c r="K286" s="45"/>
      <c r="L286" s="45"/>
      <c r="M286" s="45"/>
      <c r="N286" s="45"/>
      <c r="O286" s="45"/>
      <c r="P286" s="45"/>
      <c r="Q286" s="45"/>
      <c r="R286" s="45"/>
      <c r="S286" s="12"/>
    </row>
    <row r="287" spans="1:19" ht="30.6" customHeight="1">
      <c r="A287" s="47">
        <f>'no use'!B287</f>
        <v>0</v>
      </c>
      <c r="B287" s="47">
        <f>'no use'!C287</f>
        <v>0</v>
      </c>
      <c r="C287" s="46">
        <f>'no use'!F287</f>
        <v>0</v>
      </c>
      <c r="D287" s="45"/>
      <c r="E287" s="45"/>
      <c r="F287" s="45"/>
      <c r="G287" s="44"/>
      <c r="H287" s="44"/>
      <c r="I287" s="44"/>
      <c r="J287" s="45"/>
      <c r="K287" s="45"/>
      <c r="L287" s="45"/>
      <c r="M287" s="45"/>
      <c r="N287" s="45"/>
      <c r="O287" s="45"/>
      <c r="P287" s="45"/>
      <c r="Q287" s="45"/>
      <c r="R287" s="45"/>
      <c r="S287" s="12"/>
    </row>
    <row r="288" spans="1:19" ht="30.6" customHeight="1">
      <c r="A288" s="47">
        <f>'no use'!B288</f>
        <v>0</v>
      </c>
      <c r="B288" s="47">
        <f>'no use'!C288</f>
        <v>0</v>
      </c>
      <c r="C288" s="46">
        <f>'no use'!F288</f>
        <v>0</v>
      </c>
      <c r="D288" s="45"/>
      <c r="E288" s="45"/>
      <c r="F288" s="45"/>
      <c r="G288" s="44"/>
      <c r="H288" s="44"/>
      <c r="I288" s="44"/>
      <c r="J288" s="45"/>
      <c r="K288" s="45"/>
      <c r="L288" s="45"/>
      <c r="M288" s="45"/>
      <c r="N288" s="45"/>
      <c r="O288" s="45"/>
      <c r="P288" s="45"/>
      <c r="Q288" s="45"/>
      <c r="R288" s="45"/>
      <c r="S288" s="12"/>
    </row>
    <row r="289" spans="1:19" ht="30.6" customHeight="1">
      <c r="A289" s="47">
        <f>'no use'!B289</f>
        <v>0</v>
      </c>
      <c r="B289" s="47">
        <f>'no use'!C289</f>
        <v>0</v>
      </c>
      <c r="C289" s="46">
        <f>'no use'!F289</f>
        <v>0</v>
      </c>
      <c r="D289" s="45"/>
      <c r="E289" s="45"/>
      <c r="F289" s="45"/>
      <c r="G289" s="44"/>
      <c r="H289" s="44"/>
      <c r="I289" s="44"/>
      <c r="J289" s="45"/>
      <c r="K289" s="45"/>
      <c r="L289" s="45"/>
      <c r="M289" s="45"/>
      <c r="N289" s="45"/>
      <c r="O289" s="45"/>
      <c r="P289" s="45"/>
      <c r="Q289" s="45"/>
      <c r="R289" s="45"/>
      <c r="S289" s="12"/>
    </row>
    <row r="290" spans="1:19" ht="30.6" customHeight="1">
      <c r="A290" s="47">
        <f>'no use'!B290</f>
        <v>0</v>
      </c>
      <c r="B290" s="47">
        <f>'no use'!C290</f>
        <v>0</v>
      </c>
      <c r="C290" s="46">
        <f>'no use'!F290</f>
        <v>0</v>
      </c>
      <c r="D290" s="45"/>
      <c r="E290" s="45"/>
      <c r="F290" s="45"/>
      <c r="G290" s="44"/>
      <c r="H290" s="44"/>
      <c r="I290" s="44"/>
      <c r="J290" s="45"/>
      <c r="K290" s="45"/>
      <c r="L290" s="45"/>
      <c r="M290" s="45"/>
      <c r="N290" s="45"/>
      <c r="O290" s="45"/>
      <c r="P290" s="45"/>
      <c r="Q290" s="45"/>
      <c r="R290" s="45"/>
      <c r="S290" s="12"/>
    </row>
    <row r="291" spans="1:19" ht="30.6" customHeight="1">
      <c r="A291" s="47">
        <f>'no use'!B291</f>
        <v>0</v>
      </c>
      <c r="B291" s="47">
        <f>'no use'!C291</f>
        <v>0</v>
      </c>
      <c r="C291" s="46">
        <f>'no use'!F291</f>
        <v>0</v>
      </c>
      <c r="D291" s="45"/>
      <c r="E291" s="45"/>
      <c r="F291" s="45"/>
      <c r="G291" s="44"/>
      <c r="H291" s="44"/>
      <c r="I291" s="44"/>
      <c r="J291" s="45"/>
      <c r="K291" s="45"/>
      <c r="L291" s="45"/>
      <c r="M291" s="45"/>
      <c r="N291" s="45"/>
      <c r="O291" s="45"/>
      <c r="P291" s="45"/>
      <c r="Q291" s="45"/>
      <c r="R291" s="45"/>
      <c r="S291" s="12"/>
    </row>
    <row r="292" spans="1:19" ht="30.6" customHeight="1">
      <c r="A292" s="47">
        <f>'no use'!B292</f>
        <v>0</v>
      </c>
      <c r="B292" s="47">
        <f>'no use'!C292</f>
        <v>0</v>
      </c>
      <c r="C292" s="46">
        <f>'no use'!F292</f>
        <v>0</v>
      </c>
      <c r="D292" s="45"/>
      <c r="E292" s="45"/>
      <c r="F292" s="45"/>
      <c r="G292" s="44"/>
      <c r="H292" s="44"/>
      <c r="I292" s="44"/>
      <c r="J292" s="45"/>
      <c r="K292" s="45"/>
      <c r="L292" s="45"/>
      <c r="M292" s="45"/>
      <c r="N292" s="45"/>
      <c r="O292" s="45"/>
      <c r="P292" s="45"/>
      <c r="Q292" s="45"/>
      <c r="R292" s="45"/>
      <c r="S292" s="12"/>
    </row>
    <row r="293" spans="1:19" ht="30.6" customHeight="1">
      <c r="A293" s="47">
        <f>'no use'!B293</f>
        <v>0</v>
      </c>
      <c r="B293" s="47">
        <f>'no use'!C293</f>
        <v>0</v>
      </c>
      <c r="C293" s="46">
        <f>'no use'!F293</f>
        <v>0</v>
      </c>
      <c r="D293" s="45"/>
      <c r="E293" s="45"/>
      <c r="F293" s="45"/>
      <c r="G293" s="44"/>
      <c r="H293" s="44"/>
      <c r="I293" s="44"/>
      <c r="J293" s="45"/>
      <c r="K293" s="45"/>
      <c r="L293" s="45"/>
      <c r="M293" s="45"/>
      <c r="N293" s="45"/>
      <c r="O293" s="45"/>
      <c r="P293" s="45"/>
      <c r="Q293" s="45"/>
      <c r="R293" s="45"/>
      <c r="S293" s="12"/>
    </row>
    <row r="294" spans="1:19" ht="30.6" customHeight="1">
      <c r="A294" s="47">
        <f>'no use'!B294</f>
        <v>0</v>
      </c>
      <c r="B294" s="47">
        <f>'no use'!C294</f>
        <v>0</v>
      </c>
      <c r="C294" s="46">
        <f>'no use'!F294</f>
        <v>0</v>
      </c>
      <c r="D294" s="45"/>
      <c r="E294" s="45"/>
      <c r="F294" s="45"/>
      <c r="G294" s="44"/>
      <c r="H294" s="44"/>
      <c r="I294" s="44"/>
      <c r="J294" s="45"/>
      <c r="K294" s="45"/>
      <c r="L294" s="45"/>
      <c r="M294" s="45"/>
      <c r="N294" s="45"/>
      <c r="O294" s="45"/>
      <c r="P294" s="45"/>
      <c r="Q294" s="45"/>
      <c r="R294" s="45"/>
      <c r="S294" s="12"/>
    </row>
    <row r="295" spans="1:19" ht="30.6" customHeight="1">
      <c r="A295" s="47">
        <f>'no use'!B295</f>
        <v>0</v>
      </c>
      <c r="B295" s="47">
        <f>'no use'!C295</f>
        <v>0</v>
      </c>
      <c r="C295" s="46">
        <f>'no use'!F295</f>
        <v>0</v>
      </c>
      <c r="D295" s="45"/>
      <c r="E295" s="45"/>
      <c r="F295" s="45"/>
      <c r="G295" s="44"/>
      <c r="H295" s="44"/>
      <c r="I295" s="44"/>
      <c r="J295" s="45"/>
      <c r="K295" s="45"/>
      <c r="L295" s="45"/>
      <c r="M295" s="45"/>
      <c r="N295" s="45"/>
      <c r="O295" s="45"/>
      <c r="P295" s="45"/>
      <c r="Q295" s="45"/>
      <c r="R295" s="45"/>
      <c r="S295" s="12"/>
    </row>
    <row r="296" spans="1:19" ht="30.6" customHeight="1">
      <c r="A296" s="47">
        <f>'no use'!B296</f>
        <v>0</v>
      </c>
      <c r="B296" s="47">
        <f>'no use'!C296</f>
        <v>0</v>
      </c>
      <c r="C296" s="46">
        <f>'no use'!F296</f>
        <v>0</v>
      </c>
      <c r="D296" s="45"/>
      <c r="E296" s="45"/>
      <c r="F296" s="45"/>
      <c r="G296" s="44"/>
      <c r="H296" s="44"/>
      <c r="I296" s="44"/>
      <c r="J296" s="45"/>
      <c r="K296" s="45"/>
      <c r="L296" s="45"/>
      <c r="M296" s="45"/>
      <c r="N296" s="45"/>
      <c r="O296" s="45"/>
      <c r="P296" s="45"/>
      <c r="Q296" s="45"/>
      <c r="R296" s="45"/>
      <c r="S296" s="12"/>
    </row>
    <row r="297" spans="1:19" ht="30.6" customHeight="1">
      <c r="A297" s="47">
        <f>'no use'!B297</f>
        <v>0</v>
      </c>
      <c r="B297" s="47">
        <f>'no use'!C297</f>
        <v>0</v>
      </c>
      <c r="C297" s="46">
        <f>'no use'!F297</f>
        <v>0</v>
      </c>
      <c r="D297" s="45"/>
      <c r="E297" s="45"/>
      <c r="F297" s="45"/>
      <c r="G297" s="44"/>
      <c r="H297" s="44"/>
      <c r="I297" s="44"/>
      <c r="J297" s="45"/>
      <c r="K297" s="45"/>
      <c r="L297" s="45"/>
      <c r="M297" s="45"/>
      <c r="N297" s="45"/>
      <c r="O297" s="45"/>
      <c r="P297" s="45"/>
      <c r="Q297" s="45"/>
      <c r="R297" s="45"/>
      <c r="S297" s="12"/>
    </row>
    <row r="298" spans="1:19" ht="30.6" customHeight="1">
      <c r="A298" s="47">
        <f>'no use'!B298</f>
        <v>0</v>
      </c>
      <c r="B298" s="47">
        <f>'no use'!C298</f>
        <v>0</v>
      </c>
      <c r="C298" s="46">
        <f>'no use'!F298</f>
        <v>0</v>
      </c>
      <c r="D298" s="45"/>
      <c r="E298" s="45"/>
      <c r="F298" s="45"/>
      <c r="G298" s="44"/>
      <c r="H298" s="44"/>
      <c r="I298" s="44"/>
      <c r="J298" s="45"/>
      <c r="K298" s="45"/>
      <c r="L298" s="45"/>
      <c r="M298" s="45"/>
      <c r="N298" s="45"/>
      <c r="O298" s="45"/>
      <c r="P298" s="45"/>
      <c r="Q298" s="45"/>
      <c r="R298" s="45"/>
      <c r="S298" s="12"/>
    </row>
    <row r="299" spans="1:19" ht="30.6" customHeight="1">
      <c r="A299" s="47">
        <f>'no use'!B299</f>
        <v>0</v>
      </c>
      <c r="B299" s="47">
        <f>'no use'!C299</f>
        <v>0</v>
      </c>
      <c r="C299" s="46">
        <f>'no use'!F299</f>
        <v>0</v>
      </c>
      <c r="D299" s="45"/>
      <c r="E299" s="45"/>
      <c r="F299" s="45"/>
      <c r="G299" s="44"/>
      <c r="H299" s="44"/>
      <c r="I299" s="44"/>
      <c r="J299" s="45"/>
      <c r="K299" s="45"/>
      <c r="L299" s="45"/>
      <c r="M299" s="45"/>
      <c r="N299" s="45"/>
      <c r="O299" s="45"/>
      <c r="P299" s="45"/>
      <c r="Q299" s="45"/>
      <c r="R299" s="45"/>
      <c r="S299" s="12"/>
    </row>
    <row r="300" spans="1:19" ht="30.6" customHeight="1">
      <c r="A300" s="47">
        <f>'no use'!B300</f>
        <v>0</v>
      </c>
      <c r="B300" s="47">
        <f>'no use'!C300</f>
        <v>0</v>
      </c>
      <c r="C300" s="46">
        <f>'no use'!F300</f>
        <v>0</v>
      </c>
      <c r="D300" s="45"/>
      <c r="E300" s="45"/>
      <c r="F300" s="45"/>
      <c r="G300" s="44"/>
      <c r="H300" s="44"/>
      <c r="I300" s="44"/>
      <c r="J300" s="45"/>
      <c r="K300" s="45"/>
      <c r="L300" s="45"/>
      <c r="M300" s="45"/>
      <c r="N300" s="45"/>
      <c r="O300" s="45"/>
      <c r="P300" s="45"/>
      <c r="Q300" s="45"/>
      <c r="R300" s="45"/>
      <c r="S300" s="12"/>
    </row>
  </sheetData>
  <sheetProtection formatCells="0" insertRows="0"/>
  <mergeCells count="27">
    <mergeCell ref="E15:G16"/>
    <mergeCell ref="H15:I16"/>
    <mergeCell ref="E10:I11"/>
    <mergeCell ref="A1:I6"/>
    <mergeCell ref="A7:A11"/>
    <mergeCell ref="B7:B11"/>
    <mergeCell ref="C7:D9"/>
    <mergeCell ref="E7:F9"/>
    <mergeCell ref="G7:G9"/>
    <mergeCell ref="H7:I9"/>
    <mergeCell ref="C10:D11"/>
    <mergeCell ref="M12:O13"/>
    <mergeCell ref="P12:S13"/>
    <mergeCell ref="A13:A14"/>
    <mergeCell ref="B13:C14"/>
    <mergeCell ref="D13:D14"/>
    <mergeCell ref="E13:G14"/>
    <mergeCell ref="H13:I14"/>
    <mergeCell ref="M14:M17"/>
    <mergeCell ref="N14:O17"/>
    <mergeCell ref="P14:P17"/>
    <mergeCell ref="Q14:Q17"/>
    <mergeCell ref="R14:R17"/>
    <mergeCell ref="S14:S17"/>
    <mergeCell ref="A15:A16"/>
    <mergeCell ref="B15:C16"/>
    <mergeCell ref="D15:D16"/>
  </mergeCells>
  <conditionalFormatting sqref="A1:A17 A301:A999">
    <cfRule type="expression" dxfId="74" priority="7">
      <formula>$C1="Parcours Pédagogique"</formula>
    </cfRule>
    <cfRule type="expression" dxfId="73" priority="8">
      <formula>$C1="BLOC"</formula>
    </cfRule>
    <cfRule type="expression" dxfId="72" priority="9">
      <formula>$C1="OPTION"</formula>
    </cfRule>
  </conditionalFormatting>
  <conditionalFormatting sqref="A18:S300">
    <cfRule type="expression" dxfId="71" priority="16">
      <formula>$C18="Modification MCC"</formula>
    </cfRule>
    <cfRule type="expression" dxfId="70" priority="17">
      <formula>$C18="Modification"</formula>
    </cfRule>
    <cfRule type="expression" dxfId="69" priority="18">
      <formula>$C18="Création"</formula>
    </cfRule>
    <cfRule type="expression" dxfId="68" priority="19">
      <formula>$C18="Fermeture"</formula>
    </cfRule>
  </conditionalFormatting>
  <conditionalFormatting sqref="B1:S9 B10:E10 J10:S11 B11:D11 B12:M12 P12 B13:H13 K13:L13 B14:G14 K14:N14 P14:S17 B15:H15 K15:M16 B16:G16 B17:M17 B301:S999">
    <cfRule type="expression" dxfId="67" priority="13">
      <formula>$D1="Modification"</formula>
    </cfRule>
    <cfRule type="expression" dxfId="66" priority="14">
      <formula>$D1="Création"</formula>
    </cfRule>
    <cfRule type="expression" dxfId="65" priority="15">
      <formula>$D1="Fermeture"</formula>
    </cfRule>
  </conditionalFormatting>
  <conditionalFormatting sqref="B1:S9 J10:S11 B12:M12 K14:N14 K15:M16 B17:M17 B301:S999 P14:S17 B10:E10 B11:D11 P12 B13:H13 K13:L13 B14:G14 B15:H15 B16:G16">
    <cfRule type="expression" dxfId="64" priority="12">
      <formula>$D1="Modification MCC"</formula>
    </cfRule>
  </conditionalFormatting>
  <conditionalFormatting sqref="J1:J999">
    <cfRule type="expression" dxfId="63" priority="4">
      <formula>$I1="NON"</formula>
    </cfRule>
  </conditionalFormatting>
  <conditionalFormatting sqref="L18:L300">
    <cfRule type="expression" dxfId="62" priority="10">
      <formula>$K18="CT (Contrôle terminal)"</formula>
    </cfRule>
    <cfRule type="expression" dxfId="61" priority="11">
      <formula>$K18="CCI (CC Intégral)"</formula>
    </cfRule>
  </conditionalFormatting>
  <conditionalFormatting sqref="M1:M999">
    <cfRule type="expression" dxfId="60" priority="6">
      <formula>$K1="CT (Contrôle terminal)"</formula>
    </cfRule>
  </conditionalFormatting>
  <conditionalFormatting sqref="N1:O999">
    <cfRule type="expression" dxfId="59" priority="3">
      <formula>$K1="CCI (CC Intégral)"</formula>
    </cfRule>
  </conditionalFormatting>
  <conditionalFormatting sqref="P19:S300">
    <cfRule type="expression" dxfId="58" priority="5">
      <formula>$H$15="Session Unique"</formula>
    </cfRule>
  </conditionalFormatting>
  <conditionalFormatting sqref="Q1:R999">
    <cfRule type="expression" dxfId="57" priority="1">
      <formula>$P1="Autres"</formula>
    </cfRule>
  </conditionalFormatting>
  <conditionalFormatting sqref="S1:S999">
    <cfRule type="expression" dxfId="56" priority="2">
      <formula>$P1="CT (Contrôle terminal)"</formula>
    </cfRule>
  </conditionalFormatting>
  <dataValidations count="6">
    <dataValidation type="list" allowBlank="1" showInputMessage="1" showErrorMessage="1" sqref="Q19:Q300 N19:N300" xr:uid="{7402A8AD-33BC-437E-AA5B-601BD34F396A}">
      <formula1>List_Controle</formula1>
    </dataValidation>
    <dataValidation type="list" allowBlank="1" showInputMessage="1" showErrorMessage="1" sqref="K19:K300" xr:uid="{3EFC068E-853F-4D2B-8185-C32C4ABBE778}">
      <formula1>List_Controle2</formula1>
    </dataValidation>
    <dataValidation type="list" allowBlank="1" showInputMessage="1" showErrorMessage="1" sqref="C19:C300" xr:uid="{DB288351-34D9-4828-84D3-068D55ACB226}">
      <formula1>"Modification MCC"</formula1>
    </dataValidation>
    <dataValidation type="list" allowBlank="1" showInputMessage="1" showErrorMessage="1" sqref="D1:D6" xr:uid="{65F83992-3530-46A9-9966-E1C9D9BBDB81}">
      <formula1>"Obligatoire, Facultatif, Complémentaire"</formula1>
    </dataValidation>
    <dataValidation type="list" allowBlank="1" showInputMessage="1" showErrorMessage="1" sqref="P19:P300" xr:uid="{DC1F5E16-051D-4912-9B19-EF3F7D967DB8}">
      <formula1>"CT (Contrôle terminal), Autres"</formula1>
    </dataValidation>
    <dataValidation type="list" allowBlank="1" showInputMessage="1" showErrorMessage="1" sqref="E19:I300" xr:uid="{C09A54C0-3ACC-4A4F-8460-EBFE1937E8B7}">
      <formula1>"OUI, NON"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7BDCB7-ECB2-48FE-981B-D021382EEE02}">
  <sheetPr codeName="Feuil8"/>
  <dimension ref="A1:P301"/>
  <sheetViews>
    <sheetView topLeftCell="A4" zoomScale="90" zoomScaleNormal="90" workbookViewId="0">
      <selection activeCell="B30" sqref="B30"/>
    </sheetView>
  </sheetViews>
  <sheetFormatPr defaultColWidth="11.42578125" defaultRowHeight="15"/>
  <cols>
    <col min="1" max="1" width="18.42578125" style="18" customWidth="1"/>
    <col min="2" max="2" width="53.42578125" style="56" customWidth="1"/>
    <col min="3" max="3" width="18" style="18" customWidth="1"/>
    <col min="4" max="4" width="15.7109375" style="18" customWidth="1"/>
    <col min="5" max="5" width="27.28515625" style="18" customWidth="1"/>
    <col min="6" max="6" width="24.7109375" style="18" customWidth="1"/>
    <col min="7" max="8" width="29.140625" style="18" customWidth="1"/>
    <col min="9" max="9" width="30.28515625" style="18" customWidth="1"/>
    <col min="10" max="10" width="17" style="18" customWidth="1"/>
    <col min="11" max="11" width="14.28515625" style="18" customWidth="1"/>
    <col min="12" max="12" width="14.7109375" style="18" customWidth="1"/>
    <col min="13" max="14" width="21.7109375" style="18" customWidth="1"/>
    <col min="15" max="15" width="47.7109375" style="18" customWidth="1"/>
    <col min="16" max="16" width="54.140625" style="18" customWidth="1"/>
  </cols>
  <sheetData>
    <row r="1" spans="1:11">
      <c r="A1" s="123"/>
      <c r="B1" s="123"/>
      <c r="C1" s="123"/>
      <c r="D1" s="123"/>
      <c r="E1" s="123"/>
      <c r="F1" s="123"/>
      <c r="G1" s="123"/>
      <c r="H1" s="123"/>
      <c r="I1" s="123"/>
      <c r="J1" s="123"/>
      <c r="K1" s="123"/>
    </row>
    <row r="2" spans="1:11">
      <c r="A2" s="123"/>
      <c r="B2" s="123"/>
      <c r="C2" s="123"/>
      <c r="D2" s="123"/>
      <c r="E2" s="123"/>
      <c r="F2" s="123"/>
      <c r="G2" s="123"/>
      <c r="H2" s="123"/>
      <c r="I2" s="123"/>
      <c r="J2" s="123"/>
      <c r="K2" s="123"/>
    </row>
    <row r="3" spans="1:11">
      <c r="A3" s="123"/>
      <c r="B3" s="123"/>
      <c r="C3" s="123"/>
      <c r="D3" s="123"/>
      <c r="E3" s="123"/>
      <c r="F3" s="123"/>
      <c r="G3" s="123"/>
      <c r="H3" s="123"/>
      <c r="I3" s="123"/>
      <c r="J3" s="123"/>
      <c r="K3" s="123"/>
    </row>
    <row r="4" spans="1:11">
      <c r="A4" s="123"/>
      <c r="B4" s="123"/>
      <c r="C4" s="123"/>
      <c r="D4" s="123"/>
      <c r="E4" s="123"/>
      <c r="F4" s="123"/>
      <c r="G4" s="123"/>
      <c r="H4" s="123"/>
      <c r="I4" s="123"/>
      <c r="J4" s="123"/>
      <c r="K4" s="123"/>
    </row>
    <row r="5" spans="1:11">
      <c r="A5" s="123"/>
      <c r="B5" s="123"/>
      <c r="C5" s="123"/>
      <c r="D5" s="123"/>
      <c r="E5" s="123"/>
      <c r="F5" s="123"/>
      <c r="G5" s="123"/>
      <c r="H5" s="123"/>
      <c r="I5" s="123"/>
      <c r="J5" s="123"/>
      <c r="K5" s="123"/>
    </row>
    <row r="6" spans="1:11">
      <c r="A6" s="123"/>
      <c r="B6" s="123"/>
      <c r="C6" s="123"/>
      <c r="D6" s="123"/>
      <c r="E6" s="123"/>
      <c r="F6" s="123"/>
      <c r="G6" s="123"/>
      <c r="H6" s="123"/>
      <c r="I6" s="123"/>
      <c r="J6" s="123"/>
      <c r="K6" s="123"/>
    </row>
    <row r="7" spans="1:11" ht="18" customHeight="1">
      <c r="A7" s="108" t="s">
        <v>274</v>
      </c>
      <c r="B7" s="161" t="str">
        <f>'Fiche Générale'!B2</f>
        <v>CREATES</v>
      </c>
      <c r="C7" s="108" t="s">
        <v>275</v>
      </c>
      <c r="D7" s="108"/>
      <c r="E7" s="110" t="str">
        <f>'Fiche Générale'!B3</f>
        <v>Humanités et industries créatives</v>
      </c>
      <c r="F7" s="111"/>
      <c r="G7" s="108" t="s">
        <v>276</v>
      </c>
      <c r="H7" s="70"/>
      <c r="I7" s="122" t="str">
        <f>'Fiche Générale'!B4</f>
        <v>HMUIC24</v>
      </c>
      <c r="J7" s="122"/>
      <c r="K7" s="122"/>
    </row>
    <row r="8" spans="1:11" ht="18" customHeight="1">
      <c r="A8" s="108"/>
      <c r="B8" s="162"/>
      <c r="C8" s="108"/>
      <c r="D8" s="108"/>
      <c r="E8" s="112"/>
      <c r="F8" s="113"/>
      <c r="G8" s="108"/>
      <c r="H8" s="70"/>
      <c r="I8" s="122"/>
      <c r="J8" s="122"/>
      <c r="K8" s="122"/>
    </row>
    <row r="9" spans="1:11" ht="18" customHeight="1">
      <c r="A9" s="108"/>
      <c r="B9" s="162"/>
      <c r="C9" s="108"/>
      <c r="D9" s="108"/>
      <c r="E9" s="114"/>
      <c r="F9" s="115"/>
      <c r="G9" s="108"/>
      <c r="H9" s="70"/>
      <c r="I9" s="122"/>
      <c r="J9" s="122"/>
      <c r="K9" s="122"/>
    </row>
    <row r="10" spans="1:11" ht="18" customHeight="1">
      <c r="A10" s="108"/>
      <c r="B10" s="162"/>
      <c r="C10" s="109" t="s">
        <v>277</v>
      </c>
      <c r="D10" s="109"/>
      <c r="E10" s="116" t="str">
        <f>'Fiche Générale'!C12</f>
        <v>MAPIC (Management de Projet pour les Industries Culturelles)</v>
      </c>
      <c r="F10" s="117"/>
      <c r="G10" s="117"/>
      <c r="H10" s="117"/>
      <c r="I10" s="117"/>
      <c r="J10" s="117"/>
      <c r="K10" s="118"/>
    </row>
    <row r="11" spans="1:11" ht="18" customHeight="1">
      <c r="A11" s="108"/>
      <c r="B11" s="163"/>
      <c r="C11" s="109"/>
      <c r="D11" s="109"/>
      <c r="E11" s="119"/>
      <c r="F11" s="120"/>
      <c r="G11" s="120"/>
      <c r="H11" s="120"/>
      <c r="I11" s="120"/>
      <c r="J11" s="120"/>
      <c r="K11" s="121"/>
    </row>
    <row r="13" spans="1:11">
      <c r="A13" s="124" t="s">
        <v>279</v>
      </c>
      <c r="B13" s="164" t="s">
        <v>408</v>
      </c>
      <c r="C13" s="124" t="s">
        <v>281</v>
      </c>
      <c r="D13" s="124"/>
      <c r="E13" s="131" t="s">
        <v>409</v>
      </c>
      <c r="F13" s="131"/>
      <c r="G13" s="124" t="s">
        <v>283</v>
      </c>
      <c r="H13" s="44"/>
      <c r="I13" s="80">
        <f>Calcul!G7</f>
        <v>594</v>
      </c>
      <c r="J13" s="80"/>
    </row>
    <row r="14" spans="1:11">
      <c r="A14" s="124"/>
      <c r="B14" s="165"/>
      <c r="C14" s="124"/>
      <c r="D14" s="124"/>
      <c r="E14" s="131"/>
      <c r="F14" s="131"/>
      <c r="G14" s="124"/>
      <c r="H14" s="44"/>
      <c r="I14" s="80"/>
      <c r="J14" s="80"/>
    </row>
    <row r="15" spans="1:11">
      <c r="A15" s="125"/>
      <c r="B15" s="159"/>
      <c r="C15" s="126"/>
      <c r="D15" s="126"/>
      <c r="E15" s="125"/>
      <c r="F15" s="125"/>
      <c r="G15" s="153" t="s">
        <v>284</v>
      </c>
      <c r="H15" s="71"/>
      <c r="I15" s="80">
        <f>Calcul!G20</f>
        <v>570</v>
      </c>
      <c r="J15" s="80"/>
    </row>
    <row r="16" spans="1:11">
      <c r="A16" s="126"/>
      <c r="B16" s="160"/>
      <c r="C16" s="128"/>
      <c r="D16" s="128"/>
      <c r="E16" s="126"/>
      <c r="F16" s="126"/>
      <c r="G16" s="153"/>
      <c r="H16" s="71"/>
      <c r="I16" s="80"/>
      <c r="J16" s="80"/>
    </row>
    <row r="17" spans="1:16">
      <c r="J17" s="19"/>
      <c r="K17" s="19"/>
      <c r="L17" s="19"/>
      <c r="M17" s="19"/>
      <c r="N17" s="19"/>
      <c r="O17" s="19"/>
    </row>
    <row r="18" spans="1:16" ht="49.35" customHeight="1">
      <c r="A18" s="3" t="s">
        <v>285</v>
      </c>
      <c r="B18" s="57" t="s">
        <v>286</v>
      </c>
      <c r="C18" s="3" t="s">
        <v>3</v>
      </c>
      <c r="D18" s="3" t="s">
        <v>287</v>
      </c>
      <c r="E18" s="3" t="s">
        <v>6</v>
      </c>
      <c r="F18" s="3" t="s">
        <v>5</v>
      </c>
      <c r="G18" s="3" t="s">
        <v>288</v>
      </c>
      <c r="H18" s="3"/>
      <c r="I18" s="3" t="s">
        <v>155</v>
      </c>
      <c r="J18" s="3" t="s">
        <v>235</v>
      </c>
      <c r="K18" s="3" t="s">
        <v>240</v>
      </c>
      <c r="L18" s="3" t="s">
        <v>241</v>
      </c>
      <c r="M18" s="3" t="s">
        <v>289</v>
      </c>
      <c r="N18" s="3" t="s">
        <v>4</v>
      </c>
      <c r="O18" s="3" t="s">
        <v>290</v>
      </c>
      <c r="P18" s="4" t="s">
        <v>291</v>
      </c>
    </row>
    <row r="19" spans="1:16" s="68" customFormat="1" ht="43.35" customHeight="1">
      <c r="A19" s="75">
        <v>1</v>
      </c>
      <c r="B19" s="58" t="s">
        <v>300</v>
      </c>
      <c r="C19" s="7" t="s">
        <v>12</v>
      </c>
      <c r="D19" s="7">
        <v>6</v>
      </c>
      <c r="E19" s="5" t="s">
        <v>15</v>
      </c>
      <c r="F19" s="5" t="s">
        <v>14</v>
      </c>
      <c r="G19" s="5" t="s">
        <v>410</v>
      </c>
      <c r="H19" s="5">
        <f>LEN(G19)</f>
        <v>8</v>
      </c>
      <c r="I19" s="7" t="s">
        <v>167</v>
      </c>
      <c r="J19" s="7"/>
      <c r="K19" s="7"/>
      <c r="L19" s="7"/>
      <c r="M19" s="7"/>
      <c r="N19" s="7" t="s">
        <v>13</v>
      </c>
      <c r="O19" s="5"/>
      <c r="P19" s="5"/>
    </row>
    <row r="20" spans="1:16" s="68" customFormat="1" ht="43.35" customHeight="1">
      <c r="A20" s="25" t="s">
        <v>294</v>
      </c>
      <c r="B20" s="59" t="s">
        <v>411</v>
      </c>
      <c r="C20" s="7" t="s">
        <v>21</v>
      </c>
      <c r="D20" s="7"/>
      <c r="E20" s="5" t="s">
        <v>15</v>
      </c>
      <c r="F20" s="5" t="s">
        <v>14</v>
      </c>
      <c r="G20" s="5" t="s">
        <v>412</v>
      </c>
      <c r="H20" s="5">
        <f t="shared" ref="H20:H48" si="0">LEN(G20)</f>
        <v>8</v>
      </c>
      <c r="I20" s="7" t="s">
        <v>167</v>
      </c>
      <c r="J20" s="53">
        <v>12</v>
      </c>
      <c r="K20" s="53">
        <v>12</v>
      </c>
      <c r="L20" s="7"/>
      <c r="M20" s="7"/>
      <c r="N20" s="7" t="s">
        <v>13</v>
      </c>
      <c r="O20" s="5"/>
      <c r="P20" s="5"/>
    </row>
    <row r="21" spans="1:16" s="68" customFormat="1" ht="43.35" customHeight="1">
      <c r="A21" s="25" t="s">
        <v>297</v>
      </c>
      <c r="B21" s="59" t="s">
        <v>413</v>
      </c>
      <c r="C21" s="7" t="s">
        <v>21</v>
      </c>
      <c r="D21" s="7"/>
      <c r="E21" s="5" t="s">
        <v>15</v>
      </c>
      <c r="F21" s="5" t="s">
        <v>14</v>
      </c>
      <c r="G21" s="5" t="s">
        <v>414</v>
      </c>
      <c r="H21" s="5">
        <f t="shared" si="0"/>
        <v>8</v>
      </c>
      <c r="I21" s="7" t="s">
        <v>165</v>
      </c>
      <c r="J21" s="53">
        <v>12</v>
      </c>
      <c r="K21" s="53">
        <v>12</v>
      </c>
      <c r="L21" s="7"/>
      <c r="M21" s="7"/>
      <c r="N21" s="7" t="s">
        <v>13</v>
      </c>
      <c r="O21" s="5"/>
      <c r="P21" s="5"/>
    </row>
    <row r="22" spans="1:16" s="68" customFormat="1" ht="43.35" customHeight="1">
      <c r="A22" s="25" t="s">
        <v>415</v>
      </c>
      <c r="B22" s="59" t="s">
        <v>416</v>
      </c>
      <c r="C22" s="7" t="s">
        <v>21</v>
      </c>
      <c r="D22" s="7"/>
      <c r="E22" s="5" t="s">
        <v>15</v>
      </c>
      <c r="F22" s="5" t="s">
        <v>14</v>
      </c>
      <c r="G22" s="6" t="s">
        <v>417</v>
      </c>
      <c r="H22" s="5">
        <f t="shared" si="0"/>
        <v>8</v>
      </c>
      <c r="I22" s="7"/>
      <c r="J22" s="53">
        <v>16</v>
      </c>
      <c r="K22" s="53"/>
      <c r="L22" s="7"/>
      <c r="M22" s="7"/>
      <c r="N22" s="7" t="s">
        <v>22</v>
      </c>
      <c r="O22" s="5"/>
      <c r="P22" s="5" t="s">
        <v>418</v>
      </c>
    </row>
    <row r="23" spans="1:16" s="68" customFormat="1" ht="43.35" customHeight="1">
      <c r="A23" s="75">
        <v>2</v>
      </c>
      <c r="B23" s="58" t="s">
        <v>292</v>
      </c>
      <c r="C23" s="7" t="s">
        <v>12</v>
      </c>
      <c r="D23" s="11">
        <v>6</v>
      </c>
      <c r="E23" s="5" t="s">
        <v>15</v>
      </c>
      <c r="F23" s="5" t="s">
        <v>14</v>
      </c>
      <c r="G23" s="5" t="s">
        <v>419</v>
      </c>
      <c r="H23" s="5">
        <f t="shared" si="0"/>
        <v>8</v>
      </c>
      <c r="I23" s="7" t="s">
        <v>167</v>
      </c>
      <c r="J23" s="67"/>
      <c r="K23" s="67"/>
      <c r="L23" s="11"/>
      <c r="M23" s="11"/>
      <c r="N23" s="7" t="s">
        <v>13</v>
      </c>
      <c r="O23" s="6"/>
      <c r="P23" s="6"/>
    </row>
    <row r="24" spans="1:16" s="65" customFormat="1" ht="43.35" customHeight="1">
      <c r="A24" s="25" t="s">
        <v>302</v>
      </c>
      <c r="B24" s="59" t="s">
        <v>420</v>
      </c>
      <c r="C24" s="7" t="s">
        <v>21</v>
      </c>
      <c r="D24" s="7"/>
      <c r="E24" s="5" t="s">
        <v>15</v>
      </c>
      <c r="F24" s="5" t="s">
        <v>14</v>
      </c>
      <c r="G24" s="5" t="s">
        <v>421</v>
      </c>
      <c r="H24" s="5">
        <f t="shared" si="0"/>
        <v>8</v>
      </c>
      <c r="I24" s="7" t="s">
        <v>167</v>
      </c>
      <c r="J24" s="53">
        <v>12</v>
      </c>
      <c r="K24" s="53">
        <v>12</v>
      </c>
      <c r="L24" s="7"/>
      <c r="M24" s="7"/>
      <c r="N24" s="7" t="s">
        <v>13</v>
      </c>
      <c r="O24" s="5"/>
      <c r="P24" s="5"/>
    </row>
    <row r="25" spans="1:16" s="65" customFormat="1" ht="43.35" customHeight="1">
      <c r="A25" s="25" t="s">
        <v>306</v>
      </c>
      <c r="B25" s="59" t="s">
        <v>422</v>
      </c>
      <c r="C25" s="7" t="s">
        <v>21</v>
      </c>
      <c r="D25" s="7"/>
      <c r="E25" s="5" t="s">
        <v>15</v>
      </c>
      <c r="F25" s="5" t="s">
        <v>14</v>
      </c>
      <c r="G25" s="5" t="s">
        <v>423</v>
      </c>
      <c r="H25" s="5">
        <f t="shared" si="0"/>
        <v>8</v>
      </c>
      <c r="I25" s="7" t="s">
        <v>167</v>
      </c>
      <c r="J25" s="53">
        <v>12</v>
      </c>
      <c r="K25" s="53">
        <v>12</v>
      </c>
      <c r="L25" s="7"/>
      <c r="M25" s="7"/>
      <c r="N25" s="7" t="s">
        <v>13</v>
      </c>
      <c r="O25" s="5"/>
      <c r="P25" s="5"/>
    </row>
    <row r="26" spans="1:16" s="65" customFormat="1" ht="30">
      <c r="A26" s="75">
        <v>3</v>
      </c>
      <c r="B26" s="60" t="s">
        <v>320</v>
      </c>
      <c r="C26" s="7" t="s">
        <v>12</v>
      </c>
      <c r="D26" s="7">
        <v>6</v>
      </c>
      <c r="E26" s="5" t="s">
        <v>15</v>
      </c>
      <c r="F26" s="5" t="s">
        <v>14</v>
      </c>
      <c r="G26" s="63" t="s">
        <v>424</v>
      </c>
      <c r="H26" s="5">
        <f t="shared" si="0"/>
        <v>8</v>
      </c>
      <c r="I26" s="7" t="s">
        <v>225</v>
      </c>
      <c r="J26" s="66"/>
      <c r="K26" s="66"/>
      <c r="L26" s="7"/>
      <c r="M26" s="7"/>
      <c r="N26" s="7" t="s">
        <v>13</v>
      </c>
      <c r="O26" s="5"/>
      <c r="P26" s="5"/>
    </row>
    <row r="27" spans="1:16" s="65" customFormat="1" ht="43.35" customHeight="1">
      <c r="A27" s="25" t="s">
        <v>314</v>
      </c>
      <c r="B27" s="59" t="s">
        <v>425</v>
      </c>
      <c r="C27" s="7" t="s">
        <v>21</v>
      </c>
      <c r="D27" s="7"/>
      <c r="E27" s="5" t="s">
        <v>15</v>
      </c>
      <c r="F27" s="5" t="s">
        <v>14</v>
      </c>
      <c r="G27" s="5" t="s">
        <v>426</v>
      </c>
      <c r="H27" s="5">
        <f t="shared" si="0"/>
        <v>8</v>
      </c>
      <c r="I27" s="7" t="s">
        <v>225</v>
      </c>
      <c r="J27" s="53">
        <v>9</v>
      </c>
      <c r="K27" s="53">
        <v>9</v>
      </c>
      <c r="L27" s="7"/>
      <c r="M27" s="7"/>
      <c r="N27" s="7" t="s">
        <v>13</v>
      </c>
      <c r="O27" s="5"/>
      <c r="P27" s="5"/>
    </row>
    <row r="28" spans="1:16" s="65" customFormat="1" ht="43.35" customHeight="1">
      <c r="A28" s="25" t="s">
        <v>317</v>
      </c>
      <c r="B28" s="59" t="s">
        <v>427</v>
      </c>
      <c r="C28" s="7" t="s">
        <v>21</v>
      </c>
      <c r="D28" s="7"/>
      <c r="E28" s="5" t="s">
        <v>15</v>
      </c>
      <c r="F28" s="5" t="s">
        <v>14</v>
      </c>
      <c r="G28" s="5" t="s">
        <v>428</v>
      </c>
      <c r="H28" s="5">
        <f t="shared" si="0"/>
        <v>8</v>
      </c>
      <c r="I28" s="7" t="s">
        <v>167</v>
      </c>
      <c r="J28" s="53">
        <v>9</v>
      </c>
      <c r="K28" s="53">
        <v>9</v>
      </c>
      <c r="L28" s="7"/>
      <c r="M28" s="7"/>
      <c r="N28" s="7" t="s">
        <v>13</v>
      </c>
      <c r="O28" s="5"/>
      <c r="P28" s="5"/>
    </row>
    <row r="29" spans="1:16" s="65" customFormat="1" ht="42.95" customHeight="1">
      <c r="A29" s="75">
        <v>4</v>
      </c>
      <c r="B29" s="58" t="s">
        <v>328</v>
      </c>
      <c r="C29" s="7" t="s">
        <v>12</v>
      </c>
      <c r="D29" s="7">
        <v>6</v>
      </c>
      <c r="E29" s="5" t="s">
        <v>15</v>
      </c>
      <c r="F29" s="5" t="s">
        <v>14</v>
      </c>
      <c r="G29" s="63" t="s">
        <v>429</v>
      </c>
      <c r="H29" s="5">
        <f t="shared" si="0"/>
        <v>8</v>
      </c>
      <c r="I29" s="7" t="s">
        <v>167</v>
      </c>
      <c r="J29" s="67"/>
      <c r="K29" s="67"/>
      <c r="L29" s="7"/>
      <c r="M29" s="7"/>
      <c r="N29" s="7" t="s">
        <v>13</v>
      </c>
      <c r="O29" s="5"/>
      <c r="P29" s="5"/>
    </row>
    <row r="30" spans="1:16" s="65" customFormat="1" ht="42.95" customHeight="1">
      <c r="A30" s="25" t="s">
        <v>322</v>
      </c>
      <c r="B30" s="78" t="s">
        <v>430</v>
      </c>
      <c r="C30" s="7" t="s">
        <v>21</v>
      </c>
      <c r="D30" s="7"/>
      <c r="E30" s="5" t="s">
        <v>15</v>
      </c>
      <c r="F30" s="5" t="s">
        <v>14</v>
      </c>
      <c r="G30" s="5" t="s">
        <v>431</v>
      </c>
      <c r="H30" s="5">
        <f t="shared" si="0"/>
        <v>8</v>
      </c>
      <c r="I30" s="7" t="s">
        <v>167</v>
      </c>
      <c r="J30" s="53">
        <v>10</v>
      </c>
      <c r="K30" s="53">
        <v>20</v>
      </c>
      <c r="L30" s="7"/>
      <c r="M30" s="7"/>
      <c r="N30" s="7" t="s">
        <v>13</v>
      </c>
      <c r="O30" s="5"/>
      <c r="P30" s="5"/>
    </row>
    <row r="31" spans="1:16" s="65" customFormat="1" ht="42.95" customHeight="1">
      <c r="A31" s="25" t="s">
        <v>325</v>
      </c>
      <c r="B31" s="59" t="s">
        <v>432</v>
      </c>
      <c r="C31" s="7" t="s">
        <v>21</v>
      </c>
      <c r="D31" s="7"/>
      <c r="E31" s="5" t="s">
        <v>15</v>
      </c>
      <c r="F31" s="5" t="s">
        <v>14</v>
      </c>
      <c r="G31" s="5" t="s">
        <v>433</v>
      </c>
      <c r="H31" s="5">
        <f t="shared" si="0"/>
        <v>8</v>
      </c>
      <c r="I31" s="7" t="s">
        <v>167</v>
      </c>
      <c r="J31" s="53">
        <v>12</v>
      </c>
      <c r="K31" s="53">
        <v>12</v>
      </c>
      <c r="L31" s="7"/>
      <c r="M31" s="7"/>
      <c r="N31" s="7" t="s">
        <v>13</v>
      </c>
      <c r="O31" s="5"/>
      <c r="P31" s="5"/>
    </row>
    <row r="32" spans="1:16" s="65" customFormat="1" ht="42.95" customHeight="1">
      <c r="A32" s="75">
        <v>5</v>
      </c>
      <c r="B32" s="58" t="s">
        <v>434</v>
      </c>
      <c r="C32" s="7" t="s">
        <v>12</v>
      </c>
      <c r="D32" s="7"/>
      <c r="E32" s="5" t="s">
        <v>15</v>
      </c>
      <c r="F32" s="5" t="s">
        <v>14</v>
      </c>
      <c r="G32" s="5" t="s">
        <v>435</v>
      </c>
      <c r="H32" s="5">
        <f t="shared" si="0"/>
        <v>8</v>
      </c>
      <c r="I32" s="7" t="s">
        <v>167</v>
      </c>
      <c r="J32" s="67"/>
      <c r="K32" s="67"/>
      <c r="L32" s="7"/>
      <c r="M32" s="7"/>
      <c r="N32" s="7" t="s">
        <v>13</v>
      </c>
      <c r="O32" s="5"/>
      <c r="P32" s="5"/>
    </row>
    <row r="33" spans="1:16" s="65" customFormat="1" ht="42.95" customHeight="1">
      <c r="A33" s="25" t="s">
        <v>330</v>
      </c>
      <c r="B33" s="59" t="s">
        <v>436</v>
      </c>
      <c r="C33" s="7" t="s">
        <v>21</v>
      </c>
      <c r="D33" s="7"/>
      <c r="E33" s="5" t="s">
        <v>15</v>
      </c>
      <c r="F33" s="5" t="s">
        <v>14</v>
      </c>
      <c r="G33" s="5" t="s">
        <v>437</v>
      </c>
      <c r="H33" s="5">
        <f t="shared" si="0"/>
        <v>8</v>
      </c>
      <c r="I33" s="7" t="s">
        <v>167</v>
      </c>
      <c r="J33" s="53">
        <v>9</v>
      </c>
      <c r="K33" s="53">
        <v>9</v>
      </c>
      <c r="L33" s="7"/>
      <c r="M33" s="7"/>
      <c r="N33" s="7" t="s">
        <v>13</v>
      </c>
      <c r="O33" s="5"/>
      <c r="P33" s="5"/>
    </row>
    <row r="34" spans="1:16" s="65" customFormat="1" ht="43.35" customHeight="1">
      <c r="A34" s="25" t="s">
        <v>333</v>
      </c>
      <c r="B34" s="59" t="s">
        <v>438</v>
      </c>
      <c r="C34" s="7" t="s">
        <v>21</v>
      </c>
      <c r="D34" s="7"/>
      <c r="E34" s="5" t="s">
        <v>15</v>
      </c>
      <c r="F34" s="5" t="s">
        <v>14</v>
      </c>
      <c r="G34" s="5" t="s">
        <v>439</v>
      </c>
      <c r="H34" s="5">
        <f t="shared" si="0"/>
        <v>8</v>
      </c>
      <c r="I34" s="7" t="s">
        <v>167</v>
      </c>
      <c r="J34" s="53">
        <v>9</v>
      </c>
      <c r="K34" s="53">
        <v>9</v>
      </c>
      <c r="L34" s="7"/>
      <c r="M34" s="7"/>
      <c r="N34" s="7" t="s">
        <v>13</v>
      </c>
      <c r="O34" s="5"/>
      <c r="P34" s="5"/>
    </row>
    <row r="35" spans="1:16" s="65" customFormat="1" ht="43.35" customHeight="1">
      <c r="A35" s="75">
        <v>6</v>
      </c>
      <c r="B35" s="73" t="s">
        <v>336</v>
      </c>
      <c r="C35" s="7" t="s">
        <v>12</v>
      </c>
      <c r="D35" s="7">
        <v>6</v>
      </c>
      <c r="E35" s="5" t="s">
        <v>15</v>
      </c>
      <c r="F35" s="5" t="s">
        <v>14</v>
      </c>
      <c r="G35" s="63" t="s">
        <v>440</v>
      </c>
      <c r="H35" s="5">
        <f t="shared" si="0"/>
        <v>8</v>
      </c>
      <c r="I35" s="7" t="s">
        <v>167</v>
      </c>
      <c r="J35" s="53"/>
      <c r="K35" s="53"/>
      <c r="L35" s="7"/>
      <c r="M35" s="7"/>
      <c r="N35" s="7" t="s">
        <v>13</v>
      </c>
      <c r="O35" s="5"/>
      <c r="P35" s="5"/>
    </row>
    <row r="36" spans="1:16" s="65" customFormat="1" ht="43.35" customHeight="1">
      <c r="A36" s="25" t="s">
        <v>338</v>
      </c>
      <c r="B36" s="74" t="s">
        <v>339</v>
      </c>
      <c r="C36" s="7" t="s">
        <v>21</v>
      </c>
      <c r="D36" s="7"/>
      <c r="E36" s="5" t="s">
        <v>15</v>
      </c>
      <c r="F36" s="5" t="s">
        <v>14</v>
      </c>
      <c r="G36" s="63" t="s">
        <v>441</v>
      </c>
      <c r="H36" s="5">
        <f t="shared" si="0"/>
        <v>8</v>
      </c>
      <c r="I36" s="7" t="s">
        <v>167</v>
      </c>
      <c r="J36" s="67"/>
      <c r="K36" s="67">
        <v>30</v>
      </c>
      <c r="L36" s="7"/>
      <c r="M36" s="7"/>
      <c r="N36" s="7" t="s">
        <v>13</v>
      </c>
      <c r="O36" s="5"/>
      <c r="P36" s="5"/>
    </row>
    <row r="37" spans="1:16" s="65" customFormat="1" ht="43.35" customHeight="1">
      <c r="A37" s="75">
        <v>7</v>
      </c>
      <c r="B37" s="73" t="s">
        <v>344</v>
      </c>
      <c r="C37" s="7" t="s">
        <v>12</v>
      </c>
      <c r="D37" s="7">
        <v>21</v>
      </c>
      <c r="E37" s="5" t="s">
        <v>15</v>
      </c>
      <c r="F37" s="5" t="s">
        <v>14</v>
      </c>
      <c r="G37" s="63" t="s">
        <v>442</v>
      </c>
      <c r="H37" s="5">
        <f t="shared" si="0"/>
        <v>8</v>
      </c>
      <c r="I37" s="7" t="s">
        <v>167</v>
      </c>
      <c r="J37" s="53"/>
      <c r="K37" s="53"/>
      <c r="L37" s="7"/>
      <c r="M37" s="7"/>
      <c r="N37" s="7" t="s">
        <v>13</v>
      </c>
      <c r="O37" s="5"/>
      <c r="P37" s="5"/>
    </row>
    <row r="38" spans="1:16" s="65" customFormat="1" ht="42.95" customHeight="1">
      <c r="A38" s="25" t="s">
        <v>346</v>
      </c>
      <c r="B38" s="72" t="s">
        <v>347</v>
      </c>
      <c r="C38" s="7" t="s">
        <v>21</v>
      </c>
      <c r="D38" s="7"/>
      <c r="E38" s="5" t="s">
        <v>15</v>
      </c>
      <c r="F38" s="5" t="s">
        <v>14</v>
      </c>
      <c r="G38" s="63" t="s">
        <v>443</v>
      </c>
      <c r="H38" s="5">
        <f t="shared" si="0"/>
        <v>8</v>
      </c>
      <c r="I38" s="7" t="s">
        <v>167</v>
      </c>
      <c r="J38" s="67"/>
      <c r="K38" s="67">
        <v>80</v>
      </c>
      <c r="L38" s="7"/>
      <c r="M38" s="7"/>
      <c r="N38" s="7" t="s">
        <v>13</v>
      </c>
      <c r="O38" s="5"/>
      <c r="P38" s="5"/>
    </row>
    <row r="39" spans="1:16" s="65" customFormat="1" ht="43.35" customHeight="1">
      <c r="A39" s="25" t="s">
        <v>349</v>
      </c>
      <c r="B39" s="59" t="s">
        <v>444</v>
      </c>
      <c r="C39" s="7" t="s">
        <v>21</v>
      </c>
      <c r="D39" s="7"/>
      <c r="E39" s="5" t="s">
        <v>15</v>
      </c>
      <c r="F39" s="5" t="s">
        <v>14</v>
      </c>
      <c r="G39" s="5" t="s">
        <v>445</v>
      </c>
      <c r="H39" s="5">
        <f t="shared" si="0"/>
        <v>8</v>
      </c>
      <c r="I39" s="7" t="s">
        <v>167</v>
      </c>
      <c r="J39" s="53">
        <v>6</v>
      </c>
      <c r="K39" s="53">
        <v>6</v>
      </c>
      <c r="L39" s="7"/>
      <c r="M39" s="7"/>
      <c r="N39" s="7" t="s">
        <v>13</v>
      </c>
      <c r="O39" s="5"/>
      <c r="P39" s="5"/>
    </row>
    <row r="40" spans="1:16" s="65" customFormat="1" ht="43.35" customHeight="1">
      <c r="A40" s="25" t="s">
        <v>352</v>
      </c>
      <c r="B40" s="59" t="s">
        <v>446</v>
      </c>
      <c r="C40" s="7" t="s">
        <v>21</v>
      </c>
      <c r="D40" s="7"/>
      <c r="E40" s="5" t="s">
        <v>15</v>
      </c>
      <c r="F40" s="5" t="s">
        <v>14</v>
      </c>
      <c r="G40" s="5" t="s">
        <v>447</v>
      </c>
      <c r="H40" s="5">
        <f t="shared" si="0"/>
        <v>8</v>
      </c>
      <c r="I40" s="7" t="s">
        <v>167</v>
      </c>
      <c r="J40" s="53"/>
      <c r="K40" s="53">
        <v>20</v>
      </c>
      <c r="L40" s="7"/>
      <c r="M40" s="7"/>
      <c r="N40" s="7" t="s">
        <v>13</v>
      </c>
      <c r="O40" s="5"/>
      <c r="P40" s="5"/>
    </row>
    <row r="41" spans="1:16" s="65" customFormat="1" ht="43.35" customHeight="1">
      <c r="A41" s="75">
        <v>8</v>
      </c>
      <c r="B41" s="58" t="s">
        <v>355</v>
      </c>
      <c r="C41" s="7" t="s">
        <v>12</v>
      </c>
      <c r="D41" s="7">
        <v>3</v>
      </c>
      <c r="E41" s="5" t="s">
        <v>15</v>
      </c>
      <c r="F41" s="5" t="s">
        <v>14</v>
      </c>
      <c r="G41" s="5" t="s">
        <v>448</v>
      </c>
      <c r="H41" s="5">
        <f t="shared" si="0"/>
        <v>8</v>
      </c>
      <c r="I41" s="7"/>
      <c r="J41" s="67"/>
      <c r="K41" s="67"/>
      <c r="L41" s="7"/>
      <c r="M41" s="7"/>
      <c r="N41" s="7" t="s">
        <v>13</v>
      </c>
      <c r="O41" s="5"/>
      <c r="P41" s="5"/>
    </row>
    <row r="42" spans="1:16" s="65" customFormat="1" ht="43.35" customHeight="1">
      <c r="A42" s="25" t="s">
        <v>357</v>
      </c>
      <c r="B42" s="59" t="s">
        <v>358</v>
      </c>
      <c r="C42" s="7" t="s">
        <v>21</v>
      </c>
      <c r="D42" s="7"/>
      <c r="E42" s="5" t="s">
        <v>24</v>
      </c>
      <c r="F42" s="5" t="s">
        <v>14</v>
      </c>
      <c r="G42" s="63" t="s">
        <v>359</v>
      </c>
      <c r="H42" s="5">
        <f t="shared" si="0"/>
        <v>8</v>
      </c>
      <c r="I42" s="7" t="s">
        <v>157</v>
      </c>
      <c r="J42" s="53">
        <v>12</v>
      </c>
      <c r="K42" s="53">
        <v>12</v>
      </c>
      <c r="L42" s="7"/>
      <c r="M42" s="7"/>
      <c r="N42" s="7" t="s">
        <v>13</v>
      </c>
      <c r="O42" s="5"/>
      <c r="P42" s="5"/>
    </row>
    <row r="43" spans="1:16" s="65" customFormat="1" ht="43.35" customHeight="1">
      <c r="A43" s="25" t="s">
        <v>360</v>
      </c>
      <c r="B43" s="59" t="s">
        <v>361</v>
      </c>
      <c r="C43" s="7" t="s">
        <v>21</v>
      </c>
      <c r="D43" s="7"/>
      <c r="E43" s="5" t="s">
        <v>24</v>
      </c>
      <c r="F43" s="5" t="s">
        <v>14</v>
      </c>
      <c r="G43" s="5" t="s">
        <v>449</v>
      </c>
      <c r="H43" s="5">
        <f t="shared" si="0"/>
        <v>8</v>
      </c>
      <c r="I43" s="7" t="s">
        <v>173</v>
      </c>
      <c r="J43" s="53">
        <v>12</v>
      </c>
      <c r="K43" s="53">
        <v>12</v>
      </c>
      <c r="L43" s="7"/>
      <c r="M43" s="7"/>
      <c r="N43" s="7" t="s">
        <v>13</v>
      </c>
      <c r="O43" s="5"/>
      <c r="P43" s="5"/>
    </row>
    <row r="44" spans="1:16" s="65" customFormat="1" ht="105">
      <c r="A44" s="25" t="s">
        <v>363</v>
      </c>
      <c r="B44" s="59" t="s">
        <v>364</v>
      </c>
      <c r="C44" s="7" t="s">
        <v>21</v>
      </c>
      <c r="D44" s="7"/>
      <c r="E44" s="5" t="s">
        <v>24</v>
      </c>
      <c r="F44" s="5" t="s">
        <v>14</v>
      </c>
      <c r="G44" s="5" t="s">
        <v>450</v>
      </c>
      <c r="H44" s="5">
        <f t="shared" si="0"/>
        <v>8</v>
      </c>
      <c r="I44" s="7" t="s">
        <v>191</v>
      </c>
      <c r="J44" s="53">
        <v>12</v>
      </c>
      <c r="K44" s="53">
        <v>12</v>
      </c>
      <c r="L44" s="7"/>
      <c r="M44" s="7"/>
      <c r="N44" s="7" t="s">
        <v>13</v>
      </c>
      <c r="O44" s="63"/>
      <c r="P44" s="63"/>
    </row>
    <row r="45" spans="1:16" s="65" customFormat="1" ht="43.35" customHeight="1">
      <c r="A45" s="25" t="s">
        <v>366</v>
      </c>
      <c r="B45" s="59" t="s">
        <v>367</v>
      </c>
      <c r="C45" s="7" t="s">
        <v>21</v>
      </c>
      <c r="D45" s="7"/>
      <c r="E45" s="5" t="s">
        <v>24</v>
      </c>
      <c r="F45" s="5" t="s">
        <v>23</v>
      </c>
      <c r="G45" s="63" t="s">
        <v>451</v>
      </c>
      <c r="H45" s="5">
        <f t="shared" si="0"/>
        <v>8</v>
      </c>
      <c r="I45" s="7" t="s">
        <v>203</v>
      </c>
      <c r="J45" s="53"/>
      <c r="K45" s="53"/>
      <c r="L45" s="7"/>
      <c r="M45" s="7"/>
      <c r="N45" s="7" t="s">
        <v>22</v>
      </c>
      <c r="O45" s="63" t="s">
        <v>369</v>
      </c>
      <c r="P45" s="63" t="s">
        <v>452</v>
      </c>
    </row>
    <row r="46" spans="1:16" s="65" customFormat="1" ht="43.35" customHeight="1">
      <c r="A46" s="25" t="s">
        <v>371</v>
      </c>
      <c r="B46" s="59" t="s">
        <v>372</v>
      </c>
      <c r="C46" s="7" t="s">
        <v>21</v>
      </c>
      <c r="D46" s="7"/>
      <c r="E46" s="5" t="s">
        <v>24</v>
      </c>
      <c r="F46" s="5" t="s">
        <v>14</v>
      </c>
      <c r="G46" s="63" t="s">
        <v>373</v>
      </c>
      <c r="H46" s="5">
        <f t="shared" si="0"/>
        <v>8</v>
      </c>
      <c r="I46" s="7" t="s">
        <v>203</v>
      </c>
      <c r="J46" s="53">
        <v>12</v>
      </c>
      <c r="K46" s="53">
        <v>12</v>
      </c>
      <c r="L46" s="7"/>
      <c r="M46" s="7"/>
      <c r="N46" s="7" t="s">
        <v>13</v>
      </c>
      <c r="O46" s="63"/>
      <c r="P46" s="63"/>
    </row>
    <row r="47" spans="1:16" s="65" customFormat="1" ht="105">
      <c r="A47" s="25" t="s">
        <v>374</v>
      </c>
      <c r="B47" s="59" t="s">
        <v>375</v>
      </c>
      <c r="C47" s="7" t="s">
        <v>21</v>
      </c>
      <c r="D47" s="7"/>
      <c r="E47" s="5" t="s">
        <v>24</v>
      </c>
      <c r="F47" s="5" t="s">
        <v>14</v>
      </c>
      <c r="G47" s="5" t="s">
        <v>453</v>
      </c>
      <c r="H47" s="5">
        <f t="shared" si="0"/>
        <v>8</v>
      </c>
      <c r="I47" s="7" t="s">
        <v>191</v>
      </c>
      <c r="J47" s="53">
        <v>12</v>
      </c>
      <c r="K47" s="53">
        <v>12</v>
      </c>
      <c r="L47" s="7"/>
      <c r="M47" s="7"/>
      <c r="N47" s="7" t="s">
        <v>13</v>
      </c>
      <c r="O47" s="63"/>
      <c r="P47" s="63"/>
    </row>
    <row r="48" spans="1:16" s="65" customFormat="1" ht="43.35" customHeight="1">
      <c r="A48" s="25" t="s">
        <v>377</v>
      </c>
      <c r="B48" s="59" t="s">
        <v>378</v>
      </c>
      <c r="C48" s="7" t="s">
        <v>21</v>
      </c>
      <c r="D48" s="7"/>
      <c r="E48" s="5" t="s">
        <v>24</v>
      </c>
      <c r="F48" s="5" t="s">
        <v>23</v>
      </c>
      <c r="G48" s="69" t="s">
        <v>454</v>
      </c>
      <c r="H48" s="5">
        <f t="shared" si="0"/>
        <v>8</v>
      </c>
      <c r="I48" s="7" t="s">
        <v>203</v>
      </c>
      <c r="J48" s="53"/>
      <c r="K48" s="53"/>
      <c r="L48" s="7"/>
      <c r="M48" s="7"/>
      <c r="N48" s="7" t="s">
        <v>22</v>
      </c>
      <c r="O48" s="63" t="s">
        <v>369</v>
      </c>
      <c r="P48" s="63" t="s">
        <v>452</v>
      </c>
    </row>
    <row r="49" spans="1:16" ht="43.35" customHeight="1">
      <c r="A49" s="26"/>
      <c r="B49" s="29"/>
      <c r="C49" s="7"/>
      <c r="D49" s="12"/>
      <c r="E49" s="8"/>
      <c r="F49" s="8"/>
      <c r="G49" s="8"/>
      <c r="H49" s="8"/>
      <c r="I49" s="12"/>
      <c r="J49" s="16"/>
      <c r="K49" s="16"/>
      <c r="L49" s="7"/>
      <c r="M49" s="7"/>
      <c r="N49" s="7"/>
      <c r="O49" s="8"/>
      <c r="P49" s="8"/>
    </row>
    <row r="50" spans="1:16" ht="43.35" customHeight="1">
      <c r="A50" s="26"/>
      <c r="B50" s="29"/>
      <c r="C50" s="7"/>
      <c r="D50" s="12"/>
      <c r="E50" s="8"/>
      <c r="F50" s="8"/>
      <c r="G50" s="8"/>
      <c r="H50" s="8"/>
      <c r="I50" s="12"/>
      <c r="J50" s="7"/>
      <c r="K50" s="7"/>
      <c r="L50" s="7"/>
      <c r="M50" s="7"/>
      <c r="N50" s="7"/>
      <c r="O50" s="8"/>
      <c r="P50" s="8"/>
    </row>
    <row r="51" spans="1:16" ht="43.35" customHeight="1">
      <c r="A51" s="26"/>
      <c r="B51" s="29"/>
      <c r="C51" s="7"/>
      <c r="D51" s="12"/>
      <c r="E51" s="8"/>
      <c r="F51" s="8"/>
      <c r="G51" s="8"/>
      <c r="H51" s="8"/>
      <c r="I51" s="12"/>
      <c r="J51" s="7"/>
      <c r="K51" s="7"/>
      <c r="L51" s="7"/>
      <c r="M51" s="7"/>
      <c r="N51" s="7"/>
      <c r="O51" s="8"/>
      <c r="P51" s="8"/>
    </row>
    <row r="52" spans="1:16" ht="43.35" customHeight="1">
      <c r="A52" s="27"/>
      <c r="B52" s="55"/>
      <c r="C52" s="15"/>
      <c r="D52" s="14"/>
      <c r="E52" s="9"/>
      <c r="F52" s="9"/>
      <c r="G52" s="9"/>
      <c r="H52" s="9"/>
      <c r="I52" s="14"/>
      <c r="J52" s="15"/>
      <c r="K52" s="15"/>
      <c r="L52" s="15"/>
      <c r="M52" s="15"/>
      <c r="N52" s="15"/>
      <c r="O52" s="9"/>
      <c r="P52" s="9"/>
    </row>
    <row r="53" spans="1:16" ht="43.35" customHeight="1">
      <c r="A53" s="26"/>
      <c r="B53" s="29"/>
      <c r="C53" s="7"/>
      <c r="D53" s="12"/>
      <c r="E53" s="8"/>
      <c r="F53" s="8"/>
      <c r="G53" s="8"/>
      <c r="H53" s="8"/>
      <c r="I53" s="12"/>
      <c r="J53" s="7"/>
      <c r="K53" s="7"/>
      <c r="L53" s="7"/>
      <c r="M53" s="7"/>
      <c r="N53" s="7"/>
      <c r="O53" s="8"/>
      <c r="P53" s="8"/>
    </row>
    <row r="54" spans="1:16" ht="43.35" customHeight="1">
      <c r="A54" s="26"/>
      <c r="B54" s="29"/>
      <c r="C54" s="7"/>
      <c r="D54" s="12"/>
      <c r="E54" s="8"/>
      <c r="F54" s="8"/>
      <c r="G54" s="8"/>
      <c r="H54" s="8"/>
      <c r="I54" s="12"/>
      <c r="J54" s="7"/>
      <c r="K54" s="7"/>
      <c r="L54" s="7"/>
      <c r="M54" s="7"/>
      <c r="N54" s="7"/>
      <c r="O54" s="8"/>
      <c r="P54" s="8"/>
    </row>
    <row r="55" spans="1:16" ht="43.35" customHeight="1">
      <c r="A55" s="26"/>
      <c r="B55" s="29"/>
      <c r="C55" s="7"/>
      <c r="D55" s="12"/>
      <c r="E55" s="8"/>
      <c r="F55" s="8"/>
      <c r="G55" s="8"/>
      <c r="H55" s="8"/>
      <c r="I55" s="12"/>
      <c r="J55" s="7"/>
      <c r="K55" s="7"/>
      <c r="L55" s="7"/>
      <c r="M55" s="7"/>
      <c r="N55" s="7"/>
      <c r="O55" s="8"/>
      <c r="P55" s="8"/>
    </row>
    <row r="56" spans="1:16" ht="43.35" customHeight="1">
      <c r="A56" s="26"/>
      <c r="B56" s="29"/>
      <c r="C56" s="7"/>
      <c r="D56" s="12"/>
      <c r="E56" s="8"/>
      <c r="F56" s="8"/>
      <c r="G56" s="8"/>
      <c r="H56" s="8"/>
      <c r="I56" s="12"/>
      <c r="J56" s="7"/>
      <c r="K56" s="7"/>
      <c r="L56" s="7"/>
      <c r="M56" s="7"/>
      <c r="N56" s="7"/>
      <c r="O56" s="8"/>
      <c r="P56" s="8"/>
    </row>
    <row r="57" spans="1:16" ht="43.35" customHeight="1">
      <c r="A57" s="26"/>
      <c r="B57" s="29"/>
      <c r="C57" s="7"/>
      <c r="D57" s="12"/>
      <c r="E57" s="8"/>
      <c r="F57" s="8"/>
      <c r="G57" s="8"/>
      <c r="H57" s="8"/>
      <c r="I57" s="12"/>
      <c r="J57" s="7"/>
      <c r="K57" s="7"/>
      <c r="L57" s="7"/>
      <c r="M57" s="7"/>
      <c r="N57" s="7"/>
      <c r="O57" s="8"/>
      <c r="P57" s="8"/>
    </row>
    <row r="58" spans="1:16" ht="43.35" customHeight="1">
      <c r="A58" s="26"/>
      <c r="B58" s="29"/>
      <c r="C58" s="7"/>
      <c r="D58" s="12"/>
      <c r="E58" s="8"/>
      <c r="F58" s="8"/>
      <c r="G58" s="8"/>
      <c r="H58" s="8"/>
      <c r="I58" s="12"/>
      <c r="J58" s="7"/>
      <c r="K58" s="7"/>
      <c r="L58" s="7"/>
      <c r="M58" s="7"/>
      <c r="N58" s="7"/>
      <c r="O58" s="8"/>
      <c r="P58" s="8"/>
    </row>
    <row r="59" spans="1:16" ht="43.35" customHeight="1">
      <c r="A59" s="26"/>
      <c r="B59" s="29"/>
      <c r="C59" s="7"/>
      <c r="D59" s="12"/>
      <c r="E59" s="8"/>
      <c r="F59" s="8"/>
      <c r="G59" s="8"/>
      <c r="H59" s="8"/>
      <c r="I59" s="12"/>
      <c r="J59" s="7"/>
      <c r="K59" s="7"/>
      <c r="L59" s="7"/>
      <c r="M59" s="7"/>
      <c r="N59" s="7"/>
      <c r="O59" s="8"/>
      <c r="P59" s="8"/>
    </row>
    <row r="60" spans="1:16" ht="43.35" customHeight="1">
      <c r="A60" s="26"/>
      <c r="B60" s="29"/>
      <c r="C60" s="7"/>
      <c r="D60" s="12"/>
      <c r="E60" s="8"/>
      <c r="F60" s="8"/>
      <c r="G60" s="8"/>
      <c r="H60" s="8"/>
      <c r="I60" s="12"/>
      <c r="J60" s="7"/>
      <c r="K60" s="7"/>
      <c r="L60" s="7"/>
      <c r="M60" s="7"/>
      <c r="N60" s="7"/>
      <c r="O60" s="8"/>
      <c r="P60" s="8"/>
    </row>
    <row r="61" spans="1:16" ht="43.35" customHeight="1">
      <c r="A61" s="26"/>
      <c r="B61" s="29"/>
      <c r="C61" s="7"/>
      <c r="D61" s="12"/>
      <c r="E61" s="8"/>
      <c r="F61" s="8"/>
      <c r="G61" s="8"/>
      <c r="H61" s="8"/>
      <c r="I61" s="12"/>
      <c r="J61" s="7"/>
      <c r="K61" s="7"/>
      <c r="L61" s="7"/>
      <c r="M61" s="7"/>
      <c r="N61" s="7"/>
      <c r="O61" s="8"/>
      <c r="P61" s="8"/>
    </row>
    <row r="62" spans="1:16" ht="43.35" customHeight="1">
      <c r="A62" s="26"/>
      <c r="B62" s="29"/>
      <c r="C62" s="7"/>
      <c r="D62" s="12"/>
      <c r="E62" s="8"/>
      <c r="F62" s="8"/>
      <c r="G62" s="8"/>
      <c r="H62" s="8"/>
      <c r="I62" s="12"/>
      <c r="J62" s="7"/>
      <c r="K62" s="7"/>
      <c r="L62" s="7"/>
      <c r="M62" s="7"/>
      <c r="N62" s="7"/>
      <c r="O62" s="8"/>
      <c r="P62" s="8"/>
    </row>
    <row r="63" spans="1:16" ht="43.35" customHeight="1">
      <c r="A63" s="26"/>
      <c r="B63" s="29"/>
      <c r="C63" s="7"/>
      <c r="D63" s="12"/>
      <c r="E63" s="8"/>
      <c r="F63" s="8"/>
      <c r="G63" s="8"/>
      <c r="H63" s="8"/>
      <c r="I63" s="12"/>
      <c r="J63" s="7"/>
      <c r="K63" s="7"/>
      <c r="L63" s="7"/>
      <c r="M63" s="7"/>
      <c r="N63" s="7"/>
      <c r="O63" s="8"/>
      <c r="P63" s="8"/>
    </row>
    <row r="64" spans="1:16" ht="43.35" customHeight="1">
      <c r="A64" s="26"/>
      <c r="B64" s="29"/>
      <c r="C64" s="7"/>
      <c r="D64" s="12"/>
      <c r="E64" s="8"/>
      <c r="F64" s="8"/>
      <c r="G64" s="8"/>
      <c r="H64" s="8"/>
      <c r="I64" s="12"/>
      <c r="J64" s="7"/>
      <c r="K64" s="7"/>
      <c r="L64" s="7"/>
      <c r="M64" s="7"/>
      <c r="N64" s="7"/>
      <c r="O64" s="8"/>
      <c r="P64" s="8"/>
    </row>
    <row r="65" spans="1:16" ht="43.35" customHeight="1">
      <c r="A65" s="26"/>
      <c r="B65" s="29"/>
      <c r="C65" s="7"/>
      <c r="D65" s="12"/>
      <c r="E65" s="8"/>
      <c r="F65" s="8"/>
      <c r="G65" s="8"/>
      <c r="H65" s="8"/>
      <c r="I65" s="12"/>
      <c r="J65" s="7"/>
      <c r="K65" s="7"/>
      <c r="L65" s="7"/>
      <c r="M65" s="7"/>
      <c r="N65" s="7"/>
      <c r="O65" s="8"/>
      <c r="P65" s="8"/>
    </row>
    <row r="66" spans="1:16" ht="43.35" customHeight="1">
      <c r="A66" s="26"/>
      <c r="B66" s="29"/>
      <c r="C66" s="7"/>
      <c r="D66" s="12"/>
      <c r="E66" s="8"/>
      <c r="F66" s="8"/>
      <c r="G66" s="8"/>
      <c r="H66" s="8"/>
      <c r="I66" s="12"/>
      <c r="J66" s="7"/>
      <c r="K66" s="7"/>
      <c r="L66" s="7"/>
      <c r="M66" s="7"/>
      <c r="N66" s="7"/>
      <c r="O66" s="8"/>
      <c r="P66" s="8"/>
    </row>
    <row r="67" spans="1:16" ht="43.35" customHeight="1">
      <c r="A67" s="26"/>
      <c r="B67" s="29"/>
      <c r="C67" s="7"/>
      <c r="D67" s="12"/>
      <c r="E67" s="8"/>
      <c r="F67" s="8"/>
      <c r="G67" s="8"/>
      <c r="H67" s="8"/>
      <c r="I67" s="12"/>
      <c r="J67" s="7"/>
      <c r="K67" s="7"/>
      <c r="L67" s="7"/>
      <c r="M67" s="7"/>
      <c r="N67" s="7"/>
      <c r="O67" s="8"/>
      <c r="P67" s="8"/>
    </row>
    <row r="68" spans="1:16" ht="43.35" customHeight="1">
      <c r="A68" s="26"/>
      <c r="B68" s="29"/>
      <c r="C68" s="7"/>
      <c r="D68" s="12"/>
      <c r="E68" s="8"/>
      <c r="F68" s="8"/>
      <c r="G68" s="8"/>
      <c r="H68" s="8"/>
      <c r="I68" s="12"/>
      <c r="J68" s="7"/>
      <c r="K68" s="7"/>
      <c r="L68" s="7"/>
      <c r="M68" s="7"/>
      <c r="N68" s="7"/>
      <c r="O68" s="8"/>
      <c r="P68" s="8"/>
    </row>
    <row r="69" spans="1:16" ht="43.35" customHeight="1">
      <c r="A69" s="26"/>
      <c r="B69" s="29"/>
      <c r="C69" s="7"/>
      <c r="D69" s="12"/>
      <c r="E69" s="8"/>
      <c r="F69" s="8"/>
      <c r="G69" s="8"/>
      <c r="H69" s="8"/>
      <c r="I69" s="12"/>
      <c r="J69" s="7"/>
      <c r="K69" s="7"/>
      <c r="L69" s="7"/>
      <c r="M69" s="7"/>
      <c r="N69" s="7"/>
      <c r="O69" s="8"/>
      <c r="P69" s="8"/>
    </row>
    <row r="70" spans="1:16" ht="43.35" customHeight="1">
      <c r="A70" s="26"/>
      <c r="B70" s="29"/>
      <c r="C70" s="7"/>
      <c r="D70" s="12"/>
      <c r="E70" s="8"/>
      <c r="F70" s="8"/>
      <c r="G70" s="8"/>
      <c r="H70" s="8"/>
      <c r="I70" s="12"/>
      <c r="J70" s="7"/>
      <c r="K70" s="7"/>
      <c r="L70" s="7"/>
      <c r="M70" s="7"/>
      <c r="N70" s="7"/>
      <c r="O70" s="8"/>
      <c r="P70" s="8"/>
    </row>
    <row r="71" spans="1:16" ht="43.35" customHeight="1">
      <c r="A71" s="26"/>
      <c r="B71" s="29"/>
      <c r="C71" s="7"/>
      <c r="D71" s="12"/>
      <c r="E71" s="8"/>
      <c r="F71" s="8"/>
      <c r="G71" s="8"/>
      <c r="H71" s="8"/>
      <c r="I71" s="12"/>
      <c r="J71" s="7"/>
      <c r="K71" s="7"/>
      <c r="L71" s="7"/>
      <c r="M71" s="7"/>
      <c r="N71" s="7"/>
      <c r="O71" s="8"/>
      <c r="P71" s="8"/>
    </row>
    <row r="72" spans="1:16" ht="43.35" customHeight="1">
      <c r="A72" s="26"/>
      <c r="B72" s="29"/>
      <c r="C72" s="7"/>
      <c r="D72" s="12"/>
      <c r="E72" s="8"/>
      <c r="F72" s="8"/>
      <c r="G72" s="8"/>
      <c r="H72" s="8"/>
      <c r="I72" s="12"/>
      <c r="J72" s="7"/>
      <c r="K72" s="7"/>
      <c r="L72" s="7"/>
      <c r="M72" s="7"/>
      <c r="N72" s="7"/>
      <c r="O72" s="8"/>
      <c r="P72" s="8"/>
    </row>
    <row r="73" spans="1:16" ht="43.35" customHeight="1">
      <c r="A73" s="26"/>
      <c r="B73" s="29"/>
      <c r="C73" s="7"/>
      <c r="D73" s="12"/>
      <c r="E73" s="8"/>
      <c r="F73" s="8"/>
      <c r="G73" s="8"/>
      <c r="H73" s="8"/>
      <c r="I73" s="12"/>
      <c r="J73" s="7"/>
      <c r="K73" s="7"/>
      <c r="L73" s="7"/>
      <c r="M73" s="7"/>
      <c r="N73" s="7"/>
      <c r="O73" s="8"/>
      <c r="P73" s="8"/>
    </row>
    <row r="74" spans="1:16" ht="43.35" customHeight="1">
      <c r="A74" s="26"/>
      <c r="B74" s="29"/>
      <c r="C74" s="7"/>
      <c r="D74" s="12"/>
      <c r="E74" s="8"/>
      <c r="F74" s="8"/>
      <c r="G74" s="8"/>
      <c r="H74" s="8"/>
      <c r="I74" s="12"/>
      <c r="J74" s="7"/>
      <c r="K74" s="7"/>
      <c r="L74" s="7"/>
      <c r="M74" s="7"/>
      <c r="N74" s="7"/>
      <c r="O74" s="8"/>
      <c r="P74" s="8"/>
    </row>
    <row r="75" spans="1:16" ht="43.35" customHeight="1">
      <c r="A75" s="26"/>
      <c r="B75" s="29"/>
      <c r="C75" s="7"/>
      <c r="D75" s="12"/>
      <c r="E75" s="8"/>
      <c r="F75" s="8"/>
      <c r="G75" s="8"/>
      <c r="H75" s="8"/>
      <c r="I75" s="12"/>
      <c r="J75" s="7"/>
      <c r="K75" s="7"/>
      <c r="L75" s="7"/>
      <c r="M75" s="7"/>
      <c r="N75" s="7"/>
      <c r="O75" s="8"/>
      <c r="P75" s="8"/>
    </row>
    <row r="76" spans="1:16" ht="43.35" customHeight="1">
      <c r="A76" s="26"/>
      <c r="B76" s="29"/>
      <c r="C76" s="7"/>
      <c r="D76" s="12"/>
      <c r="E76" s="8"/>
      <c r="F76" s="8"/>
      <c r="G76" s="8"/>
      <c r="H76" s="8"/>
      <c r="I76" s="12"/>
      <c r="J76" s="7"/>
      <c r="K76" s="7"/>
      <c r="L76" s="7"/>
      <c r="M76" s="7"/>
      <c r="N76" s="7"/>
      <c r="O76" s="8"/>
      <c r="P76" s="8"/>
    </row>
    <row r="77" spans="1:16" ht="43.35" customHeight="1">
      <c r="A77" s="26"/>
      <c r="B77" s="29"/>
      <c r="C77" s="7"/>
      <c r="D77" s="12"/>
      <c r="E77" s="8"/>
      <c r="F77" s="8"/>
      <c r="G77" s="8"/>
      <c r="H77" s="8"/>
      <c r="I77" s="12"/>
      <c r="J77" s="7"/>
      <c r="K77" s="7"/>
      <c r="L77" s="7"/>
      <c r="M77" s="7"/>
      <c r="N77" s="7"/>
      <c r="O77" s="8"/>
      <c r="P77" s="8"/>
    </row>
    <row r="78" spans="1:16" ht="43.35" customHeight="1">
      <c r="A78" s="26"/>
      <c r="B78" s="29"/>
      <c r="C78" s="7"/>
      <c r="D78" s="12"/>
      <c r="E78" s="8"/>
      <c r="F78" s="8"/>
      <c r="G78" s="8"/>
      <c r="H78" s="8"/>
      <c r="I78" s="12"/>
      <c r="J78" s="7"/>
      <c r="K78" s="7"/>
      <c r="L78" s="7"/>
      <c r="M78" s="7"/>
      <c r="N78" s="7"/>
      <c r="O78" s="8"/>
      <c r="P78" s="8"/>
    </row>
    <row r="79" spans="1:16" ht="43.35" customHeight="1">
      <c r="A79" s="26"/>
      <c r="B79" s="29"/>
      <c r="C79" s="7"/>
      <c r="D79" s="12"/>
      <c r="E79" s="8"/>
      <c r="F79" s="8"/>
      <c r="G79" s="8"/>
      <c r="H79" s="8"/>
      <c r="I79" s="12"/>
      <c r="J79" s="7"/>
      <c r="K79" s="7"/>
      <c r="L79" s="7"/>
      <c r="M79" s="7"/>
      <c r="N79" s="7"/>
      <c r="O79" s="8"/>
      <c r="P79" s="8"/>
    </row>
    <row r="80" spans="1:16" ht="43.35" customHeight="1">
      <c r="A80" s="26"/>
      <c r="B80" s="29"/>
      <c r="C80" s="7"/>
      <c r="D80" s="12"/>
      <c r="E80" s="8"/>
      <c r="F80" s="8"/>
      <c r="G80" s="8"/>
      <c r="H80" s="8"/>
      <c r="I80" s="12"/>
      <c r="J80" s="7"/>
      <c r="K80" s="7"/>
      <c r="L80" s="7"/>
      <c r="M80" s="7"/>
      <c r="N80" s="7"/>
      <c r="O80" s="8"/>
      <c r="P80" s="8"/>
    </row>
    <row r="81" spans="1:16" ht="43.35" customHeight="1">
      <c r="A81" s="26"/>
      <c r="B81" s="29"/>
      <c r="C81" s="7"/>
      <c r="D81" s="12"/>
      <c r="E81" s="8"/>
      <c r="F81" s="8"/>
      <c r="G81" s="8"/>
      <c r="H81" s="8"/>
      <c r="I81" s="12"/>
      <c r="J81" s="7"/>
      <c r="K81" s="7"/>
      <c r="L81" s="7"/>
      <c r="M81" s="7"/>
      <c r="N81" s="7"/>
      <c r="O81" s="8"/>
      <c r="P81" s="8"/>
    </row>
    <row r="82" spans="1:16" ht="43.35" customHeight="1">
      <c r="A82" s="26"/>
      <c r="B82" s="29"/>
      <c r="C82" s="7"/>
      <c r="D82" s="12"/>
      <c r="E82" s="8"/>
      <c r="F82" s="8"/>
      <c r="G82" s="8"/>
      <c r="H82" s="8"/>
      <c r="I82" s="12"/>
      <c r="J82" s="7"/>
      <c r="K82" s="7"/>
      <c r="L82" s="7"/>
      <c r="M82" s="7"/>
      <c r="N82" s="7"/>
      <c r="O82" s="8"/>
      <c r="P82" s="8"/>
    </row>
    <row r="83" spans="1:16" ht="43.35" customHeight="1">
      <c r="A83" s="26"/>
      <c r="B83" s="29"/>
      <c r="C83" s="7"/>
      <c r="D83" s="12"/>
      <c r="E83" s="8"/>
      <c r="F83" s="8"/>
      <c r="G83" s="8"/>
      <c r="H83" s="8"/>
      <c r="I83" s="12"/>
      <c r="J83" s="7"/>
      <c r="K83" s="7"/>
      <c r="L83" s="7"/>
      <c r="M83" s="7"/>
      <c r="N83" s="7"/>
      <c r="O83" s="8"/>
      <c r="P83" s="8"/>
    </row>
    <row r="84" spans="1:16" ht="43.35" customHeight="1">
      <c r="A84" s="26"/>
      <c r="B84" s="29"/>
      <c r="C84" s="7"/>
      <c r="D84" s="12"/>
      <c r="E84" s="8"/>
      <c r="F84" s="8"/>
      <c r="G84" s="8"/>
      <c r="H84" s="8"/>
      <c r="I84" s="12"/>
      <c r="J84" s="7"/>
      <c r="K84" s="7"/>
      <c r="L84" s="7"/>
      <c r="M84" s="7"/>
      <c r="N84" s="7"/>
      <c r="O84" s="8"/>
      <c r="P84" s="8"/>
    </row>
    <row r="85" spans="1:16" ht="43.35" customHeight="1">
      <c r="A85" s="26"/>
      <c r="B85" s="29"/>
      <c r="C85" s="7"/>
      <c r="D85" s="12"/>
      <c r="E85" s="8"/>
      <c r="F85" s="8"/>
      <c r="G85" s="8"/>
      <c r="H85" s="8"/>
      <c r="I85" s="12"/>
      <c r="J85" s="7"/>
      <c r="K85" s="7"/>
      <c r="L85" s="7"/>
      <c r="M85" s="7"/>
      <c r="N85" s="7"/>
      <c r="O85" s="8"/>
      <c r="P85" s="8"/>
    </row>
    <row r="86" spans="1:16" ht="43.35" customHeight="1">
      <c r="A86" s="26"/>
      <c r="B86" s="29"/>
      <c r="C86" s="7"/>
      <c r="D86" s="12"/>
      <c r="E86" s="8"/>
      <c r="F86" s="8"/>
      <c r="G86" s="8"/>
      <c r="H86" s="8"/>
      <c r="I86" s="12"/>
      <c r="J86" s="7"/>
      <c r="K86" s="7"/>
      <c r="L86" s="7"/>
      <c r="M86" s="7"/>
      <c r="N86" s="7"/>
      <c r="O86" s="8"/>
      <c r="P86" s="8"/>
    </row>
    <row r="87" spans="1:16" ht="43.35" customHeight="1">
      <c r="A87" s="26"/>
      <c r="B87" s="29"/>
      <c r="C87" s="7"/>
      <c r="D87" s="12"/>
      <c r="E87" s="8"/>
      <c r="F87" s="8"/>
      <c r="G87" s="8"/>
      <c r="H87" s="8"/>
      <c r="I87" s="12"/>
      <c r="J87" s="7"/>
      <c r="K87" s="7"/>
      <c r="L87" s="7"/>
      <c r="M87" s="7"/>
      <c r="N87" s="7"/>
      <c r="O87" s="8"/>
      <c r="P87" s="8"/>
    </row>
    <row r="88" spans="1:16" ht="43.35" customHeight="1">
      <c r="A88" s="26"/>
      <c r="B88" s="29"/>
      <c r="C88" s="7"/>
      <c r="D88" s="12"/>
      <c r="E88" s="8"/>
      <c r="F88" s="8"/>
      <c r="G88" s="8"/>
      <c r="H88" s="8"/>
      <c r="I88" s="12"/>
      <c r="J88" s="7"/>
      <c r="K88" s="7"/>
      <c r="L88" s="7"/>
      <c r="M88" s="7"/>
      <c r="N88" s="7"/>
      <c r="O88" s="8"/>
      <c r="P88" s="8"/>
    </row>
    <row r="89" spans="1:16" ht="43.35" customHeight="1">
      <c r="A89" s="26"/>
      <c r="B89" s="29"/>
      <c r="C89" s="7"/>
      <c r="D89" s="12"/>
      <c r="E89" s="8"/>
      <c r="F89" s="8"/>
      <c r="G89" s="8"/>
      <c r="H89" s="8"/>
      <c r="I89" s="12"/>
      <c r="J89" s="7"/>
      <c r="K89" s="7"/>
      <c r="L89" s="7"/>
      <c r="M89" s="7"/>
      <c r="N89" s="7"/>
      <c r="O89" s="8"/>
      <c r="P89" s="8"/>
    </row>
    <row r="90" spans="1:16" ht="43.35" customHeight="1">
      <c r="A90" s="26"/>
      <c r="B90" s="29"/>
      <c r="C90" s="7"/>
      <c r="D90" s="12"/>
      <c r="E90" s="8"/>
      <c r="F90" s="8"/>
      <c r="G90" s="8"/>
      <c r="H90" s="8"/>
      <c r="I90" s="12"/>
      <c r="J90" s="7"/>
      <c r="K90" s="7"/>
      <c r="L90" s="7"/>
      <c r="M90" s="7"/>
      <c r="N90" s="7"/>
      <c r="O90" s="8"/>
      <c r="P90" s="8"/>
    </row>
    <row r="91" spans="1:16" ht="43.35" customHeight="1">
      <c r="A91" s="26"/>
      <c r="B91" s="29"/>
      <c r="C91" s="7"/>
      <c r="D91" s="12"/>
      <c r="E91" s="8"/>
      <c r="F91" s="8"/>
      <c r="G91" s="8"/>
      <c r="H91" s="8"/>
      <c r="I91" s="12"/>
      <c r="J91" s="7"/>
      <c r="K91" s="7"/>
      <c r="L91" s="7"/>
      <c r="M91" s="7"/>
      <c r="N91" s="7"/>
      <c r="O91" s="8"/>
      <c r="P91" s="8"/>
    </row>
    <row r="92" spans="1:16" ht="43.35" customHeight="1">
      <c r="A92" s="26"/>
      <c r="B92" s="29"/>
      <c r="C92" s="7"/>
      <c r="D92" s="12"/>
      <c r="E92" s="8"/>
      <c r="F92" s="8"/>
      <c r="G92" s="8"/>
      <c r="H92" s="8"/>
      <c r="I92" s="12"/>
      <c r="J92" s="7"/>
      <c r="K92" s="7"/>
      <c r="L92" s="7"/>
      <c r="M92" s="7"/>
      <c r="N92" s="7"/>
      <c r="O92" s="8"/>
      <c r="P92" s="8"/>
    </row>
    <row r="93" spans="1:16" ht="43.35" customHeight="1">
      <c r="A93" s="26"/>
      <c r="B93" s="29"/>
      <c r="C93" s="7"/>
      <c r="D93" s="12"/>
      <c r="E93" s="8"/>
      <c r="F93" s="8"/>
      <c r="G93" s="8"/>
      <c r="H93" s="8"/>
      <c r="I93" s="12"/>
      <c r="J93" s="7"/>
      <c r="K93" s="7"/>
      <c r="L93" s="7"/>
      <c r="M93" s="7"/>
      <c r="N93" s="7"/>
      <c r="O93" s="8"/>
      <c r="P93" s="8"/>
    </row>
    <row r="94" spans="1:16" ht="43.35" customHeight="1">
      <c r="A94" s="26"/>
      <c r="B94" s="29"/>
      <c r="C94" s="7"/>
      <c r="D94" s="12"/>
      <c r="E94" s="8"/>
      <c r="F94" s="8"/>
      <c r="G94" s="8"/>
      <c r="H94" s="8"/>
      <c r="I94" s="12"/>
      <c r="J94" s="7"/>
      <c r="K94" s="7"/>
      <c r="L94" s="7"/>
      <c r="M94" s="7"/>
      <c r="N94" s="7"/>
      <c r="O94" s="8"/>
      <c r="P94" s="8"/>
    </row>
    <row r="95" spans="1:16" ht="43.35" customHeight="1">
      <c r="A95" s="26"/>
      <c r="B95" s="29"/>
      <c r="C95" s="7"/>
      <c r="D95" s="12"/>
      <c r="E95" s="8"/>
      <c r="F95" s="8"/>
      <c r="G95" s="8"/>
      <c r="H95" s="8"/>
      <c r="I95" s="12"/>
      <c r="J95" s="7"/>
      <c r="K95" s="7"/>
      <c r="L95" s="7"/>
      <c r="M95" s="7"/>
      <c r="N95" s="7"/>
      <c r="O95" s="8"/>
      <c r="P95" s="8"/>
    </row>
    <row r="96" spans="1:16" ht="43.35" customHeight="1">
      <c r="A96" s="26"/>
      <c r="B96" s="29"/>
      <c r="C96" s="7"/>
      <c r="D96" s="12"/>
      <c r="E96" s="8"/>
      <c r="F96" s="8"/>
      <c r="G96" s="8"/>
      <c r="H96" s="8"/>
      <c r="I96" s="12"/>
      <c r="J96" s="7"/>
      <c r="K96" s="7"/>
      <c r="L96" s="7"/>
      <c r="M96" s="7"/>
      <c r="N96" s="7"/>
      <c r="O96" s="8"/>
      <c r="P96" s="8"/>
    </row>
    <row r="97" spans="1:16" ht="43.35" customHeight="1">
      <c r="A97" s="26"/>
      <c r="B97" s="29"/>
      <c r="C97" s="7"/>
      <c r="D97" s="12"/>
      <c r="E97" s="8"/>
      <c r="F97" s="8"/>
      <c r="G97" s="8"/>
      <c r="H97" s="8"/>
      <c r="I97" s="12"/>
      <c r="J97" s="7"/>
      <c r="K97" s="7"/>
      <c r="L97" s="7"/>
      <c r="M97" s="7"/>
      <c r="N97" s="7"/>
      <c r="O97" s="8"/>
      <c r="P97" s="8"/>
    </row>
    <row r="98" spans="1:16" ht="43.35" customHeight="1">
      <c r="A98" s="26"/>
      <c r="B98" s="29"/>
      <c r="C98" s="7"/>
      <c r="D98" s="12"/>
      <c r="E98" s="8"/>
      <c r="F98" s="8"/>
      <c r="G98" s="8"/>
      <c r="H98" s="8"/>
      <c r="I98" s="12"/>
      <c r="J98" s="7"/>
      <c r="K98" s="7"/>
      <c r="L98" s="7"/>
      <c r="M98" s="7"/>
      <c r="N98" s="7"/>
      <c r="O98" s="8"/>
      <c r="P98" s="8"/>
    </row>
    <row r="99" spans="1:16" ht="43.35" customHeight="1">
      <c r="A99" s="26"/>
      <c r="B99" s="29"/>
      <c r="C99" s="7"/>
      <c r="D99" s="12"/>
      <c r="E99" s="8"/>
      <c r="F99" s="8"/>
      <c r="G99" s="8"/>
      <c r="H99" s="8"/>
      <c r="I99" s="12"/>
      <c r="J99" s="7"/>
      <c r="K99" s="7"/>
      <c r="L99" s="7"/>
      <c r="M99" s="7"/>
      <c r="N99" s="7"/>
      <c r="O99" s="8"/>
      <c r="P99" s="8"/>
    </row>
    <row r="100" spans="1:16" ht="43.35" customHeight="1">
      <c r="A100" s="26"/>
      <c r="B100" s="29"/>
      <c r="C100" s="7"/>
      <c r="D100" s="12"/>
      <c r="E100" s="8"/>
      <c r="F100" s="8"/>
      <c r="G100" s="8"/>
      <c r="H100" s="8"/>
      <c r="I100" s="12"/>
      <c r="J100" s="7"/>
      <c r="K100" s="7"/>
      <c r="L100" s="7"/>
      <c r="M100" s="7"/>
      <c r="N100" s="7"/>
      <c r="O100" s="8"/>
      <c r="P100" s="8"/>
    </row>
    <row r="101" spans="1:16" ht="43.35" customHeight="1">
      <c r="A101" s="26"/>
      <c r="B101" s="29"/>
      <c r="C101" s="7"/>
      <c r="D101" s="12"/>
      <c r="E101" s="8"/>
      <c r="F101" s="8"/>
      <c r="G101" s="8"/>
      <c r="H101" s="8"/>
      <c r="I101" s="12"/>
      <c r="J101" s="7"/>
      <c r="K101" s="7"/>
      <c r="L101" s="7"/>
      <c r="M101" s="7"/>
      <c r="N101" s="7"/>
      <c r="O101" s="8"/>
      <c r="P101" s="8"/>
    </row>
    <row r="102" spans="1:16" ht="43.35" customHeight="1">
      <c r="A102" s="26"/>
      <c r="B102" s="29"/>
      <c r="C102" s="7"/>
      <c r="D102" s="12"/>
      <c r="E102" s="8"/>
      <c r="F102" s="8"/>
      <c r="G102" s="8"/>
      <c r="H102" s="8"/>
      <c r="I102" s="12"/>
      <c r="J102" s="7"/>
      <c r="K102" s="7"/>
      <c r="L102" s="7"/>
      <c r="M102" s="7"/>
      <c r="N102" s="7"/>
      <c r="O102" s="8"/>
      <c r="P102" s="8"/>
    </row>
    <row r="103" spans="1:16" ht="43.35" customHeight="1">
      <c r="A103" s="26"/>
      <c r="B103" s="29"/>
      <c r="C103" s="7"/>
      <c r="D103" s="12"/>
      <c r="E103" s="8"/>
      <c r="F103" s="8"/>
      <c r="G103" s="8"/>
      <c r="H103" s="8"/>
      <c r="I103" s="12"/>
      <c r="J103" s="7"/>
      <c r="K103" s="7"/>
      <c r="L103" s="7"/>
      <c r="M103" s="7"/>
      <c r="N103" s="7"/>
      <c r="O103" s="8"/>
      <c r="P103" s="8"/>
    </row>
    <row r="104" spans="1:16" ht="43.35" customHeight="1">
      <c r="A104" s="26"/>
      <c r="B104" s="29"/>
      <c r="C104" s="7"/>
      <c r="D104" s="12"/>
      <c r="E104" s="8"/>
      <c r="F104" s="8"/>
      <c r="G104" s="8"/>
      <c r="H104" s="8"/>
      <c r="I104" s="12"/>
      <c r="J104" s="7"/>
      <c r="K104" s="7"/>
      <c r="L104" s="7"/>
      <c r="M104" s="7"/>
      <c r="N104" s="7"/>
      <c r="O104" s="8"/>
      <c r="P104" s="8"/>
    </row>
    <row r="105" spans="1:16" ht="43.35" customHeight="1">
      <c r="A105" s="26"/>
      <c r="B105" s="29"/>
      <c r="C105" s="7"/>
      <c r="D105" s="12"/>
      <c r="E105" s="8"/>
      <c r="F105" s="8"/>
      <c r="G105" s="8"/>
      <c r="H105" s="8"/>
      <c r="I105" s="12"/>
      <c r="J105" s="7"/>
      <c r="K105" s="7"/>
      <c r="L105" s="7"/>
      <c r="M105" s="7"/>
      <c r="N105" s="7"/>
      <c r="O105" s="8"/>
      <c r="P105" s="8"/>
    </row>
    <row r="106" spans="1:16" ht="43.35" customHeight="1">
      <c r="A106" s="26"/>
      <c r="B106" s="29"/>
      <c r="C106" s="7"/>
      <c r="D106" s="12"/>
      <c r="E106" s="8"/>
      <c r="F106" s="8"/>
      <c r="G106" s="8"/>
      <c r="H106" s="8"/>
      <c r="I106" s="12"/>
      <c r="J106" s="7"/>
      <c r="K106" s="7"/>
      <c r="L106" s="7"/>
      <c r="M106" s="7"/>
      <c r="N106" s="7"/>
      <c r="O106" s="8"/>
      <c r="P106" s="8"/>
    </row>
    <row r="107" spans="1:16" ht="43.35" customHeight="1">
      <c r="A107" s="26"/>
      <c r="B107" s="29"/>
      <c r="C107" s="7"/>
      <c r="D107" s="12"/>
      <c r="E107" s="8"/>
      <c r="F107" s="8"/>
      <c r="G107" s="8"/>
      <c r="H107" s="8"/>
      <c r="I107" s="12"/>
      <c r="J107" s="7"/>
      <c r="K107" s="7"/>
      <c r="L107" s="7"/>
      <c r="M107" s="7"/>
      <c r="N107" s="7"/>
      <c r="O107" s="8"/>
      <c r="P107" s="8"/>
    </row>
    <row r="108" spans="1:16" ht="43.35" customHeight="1">
      <c r="A108" s="26"/>
      <c r="B108" s="29"/>
      <c r="C108" s="7"/>
      <c r="D108" s="12"/>
      <c r="E108" s="8"/>
      <c r="F108" s="8"/>
      <c r="G108" s="8"/>
      <c r="H108" s="8"/>
      <c r="I108" s="12"/>
      <c r="J108" s="7"/>
      <c r="K108" s="7"/>
      <c r="L108" s="7"/>
      <c r="M108" s="7"/>
      <c r="N108" s="7"/>
      <c r="O108" s="8"/>
      <c r="P108" s="8"/>
    </row>
    <row r="109" spans="1:16" ht="43.35" customHeight="1">
      <c r="A109" s="26"/>
      <c r="B109" s="29"/>
      <c r="C109" s="7"/>
      <c r="D109" s="12"/>
      <c r="E109" s="8"/>
      <c r="F109" s="8"/>
      <c r="G109" s="8"/>
      <c r="H109" s="8"/>
      <c r="I109" s="12"/>
      <c r="J109" s="7"/>
      <c r="K109" s="7"/>
      <c r="L109" s="7"/>
      <c r="M109" s="7"/>
      <c r="N109" s="7"/>
      <c r="O109" s="8"/>
      <c r="P109" s="8"/>
    </row>
    <row r="110" spans="1:16" ht="43.35" customHeight="1">
      <c r="A110" s="26"/>
      <c r="B110" s="29"/>
      <c r="C110" s="7"/>
      <c r="D110" s="12"/>
      <c r="E110" s="8"/>
      <c r="F110" s="8"/>
      <c r="G110" s="8"/>
      <c r="H110" s="8"/>
      <c r="I110" s="12"/>
      <c r="J110" s="7"/>
      <c r="K110" s="7"/>
      <c r="L110" s="7"/>
      <c r="M110" s="7"/>
      <c r="N110" s="7"/>
      <c r="O110" s="8"/>
      <c r="P110" s="8"/>
    </row>
    <row r="111" spans="1:16" ht="43.35" customHeight="1">
      <c r="A111" s="26"/>
      <c r="B111" s="29"/>
      <c r="C111" s="7"/>
      <c r="D111" s="12"/>
      <c r="E111" s="8"/>
      <c r="F111" s="8"/>
      <c r="G111" s="8"/>
      <c r="H111" s="8"/>
      <c r="I111" s="12"/>
      <c r="J111" s="7"/>
      <c r="K111" s="7"/>
      <c r="L111" s="7"/>
      <c r="M111" s="7"/>
      <c r="N111" s="7"/>
      <c r="O111" s="8"/>
      <c r="P111" s="8"/>
    </row>
    <row r="112" spans="1:16" ht="43.35" customHeight="1">
      <c r="A112" s="26"/>
      <c r="B112" s="29"/>
      <c r="C112" s="7"/>
      <c r="D112" s="12"/>
      <c r="E112" s="8"/>
      <c r="F112" s="8"/>
      <c r="G112" s="8"/>
      <c r="H112" s="8"/>
      <c r="I112" s="12"/>
      <c r="J112" s="7"/>
      <c r="K112" s="7"/>
      <c r="L112" s="7"/>
      <c r="M112" s="7"/>
      <c r="N112" s="7"/>
      <c r="O112" s="8"/>
      <c r="P112" s="8"/>
    </row>
    <row r="113" spans="1:16" ht="43.35" customHeight="1">
      <c r="A113" s="26"/>
      <c r="B113" s="29"/>
      <c r="C113" s="7"/>
      <c r="D113" s="12"/>
      <c r="E113" s="8"/>
      <c r="F113" s="8"/>
      <c r="G113" s="8"/>
      <c r="H113" s="8"/>
      <c r="I113" s="12"/>
      <c r="J113" s="7"/>
      <c r="K113" s="7"/>
      <c r="L113" s="7"/>
      <c r="M113" s="7"/>
      <c r="N113" s="7"/>
      <c r="O113" s="8"/>
      <c r="P113" s="8"/>
    </row>
    <row r="114" spans="1:16" ht="43.35" customHeight="1">
      <c r="A114" s="26"/>
      <c r="B114" s="29"/>
      <c r="C114" s="7"/>
      <c r="D114" s="12"/>
      <c r="E114" s="8"/>
      <c r="F114" s="8"/>
      <c r="G114" s="8"/>
      <c r="H114" s="8"/>
      <c r="I114" s="12"/>
      <c r="J114" s="7"/>
      <c r="K114" s="7"/>
      <c r="L114" s="7"/>
      <c r="M114" s="7"/>
      <c r="N114" s="7"/>
      <c r="O114" s="8"/>
      <c r="P114" s="8"/>
    </row>
    <row r="115" spans="1:16" ht="43.35" customHeight="1">
      <c r="A115" s="26"/>
      <c r="B115" s="29"/>
      <c r="C115" s="7"/>
      <c r="D115" s="12"/>
      <c r="E115" s="8"/>
      <c r="F115" s="8"/>
      <c r="G115" s="8"/>
      <c r="H115" s="8"/>
      <c r="I115" s="12"/>
      <c r="J115" s="7"/>
      <c r="K115" s="7"/>
      <c r="L115" s="7"/>
      <c r="M115" s="7"/>
      <c r="N115" s="7"/>
      <c r="O115" s="8"/>
      <c r="P115" s="8"/>
    </row>
    <row r="116" spans="1:16" ht="43.35" customHeight="1">
      <c r="A116" s="26"/>
      <c r="B116" s="29"/>
      <c r="C116" s="7"/>
      <c r="D116" s="12"/>
      <c r="E116" s="8"/>
      <c r="F116" s="8"/>
      <c r="G116" s="8"/>
      <c r="H116" s="8"/>
      <c r="I116" s="12"/>
      <c r="J116" s="7"/>
      <c r="K116" s="7"/>
      <c r="L116" s="7"/>
      <c r="M116" s="7"/>
      <c r="N116" s="7"/>
      <c r="O116" s="8"/>
      <c r="P116" s="8"/>
    </row>
    <row r="117" spans="1:16" ht="43.35" customHeight="1">
      <c r="A117" s="26"/>
      <c r="B117" s="29"/>
      <c r="C117" s="7"/>
      <c r="D117" s="12"/>
      <c r="E117" s="8"/>
      <c r="F117" s="8"/>
      <c r="G117" s="8"/>
      <c r="H117" s="8"/>
      <c r="I117" s="12"/>
      <c r="J117" s="7"/>
      <c r="K117" s="7"/>
      <c r="L117" s="7"/>
      <c r="M117" s="7"/>
      <c r="N117" s="7"/>
      <c r="O117" s="8"/>
      <c r="P117" s="8"/>
    </row>
    <row r="118" spans="1:16" ht="43.35" customHeight="1">
      <c r="A118" s="26"/>
      <c r="B118" s="29"/>
      <c r="C118" s="7"/>
      <c r="D118" s="12"/>
      <c r="E118" s="8"/>
      <c r="F118" s="8"/>
      <c r="G118" s="8"/>
      <c r="H118" s="8"/>
      <c r="I118" s="12"/>
      <c r="J118" s="7"/>
      <c r="K118" s="7"/>
      <c r="L118" s="7"/>
      <c r="M118" s="7"/>
      <c r="N118" s="7"/>
      <c r="O118" s="8"/>
      <c r="P118" s="8"/>
    </row>
    <row r="119" spans="1:16" ht="43.35" customHeight="1">
      <c r="A119" s="26"/>
      <c r="B119" s="29"/>
      <c r="C119" s="7"/>
      <c r="D119" s="12"/>
      <c r="E119" s="8"/>
      <c r="F119" s="8"/>
      <c r="G119" s="8"/>
      <c r="H119" s="8"/>
      <c r="I119" s="12"/>
      <c r="J119" s="7"/>
      <c r="K119" s="7"/>
      <c r="L119" s="7"/>
      <c r="M119" s="7"/>
      <c r="N119" s="7"/>
      <c r="O119" s="8"/>
      <c r="P119" s="8"/>
    </row>
    <row r="120" spans="1:16" ht="43.35" customHeight="1">
      <c r="A120" s="26"/>
      <c r="B120" s="29"/>
      <c r="C120" s="7"/>
      <c r="D120" s="12"/>
      <c r="E120" s="8"/>
      <c r="F120" s="8"/>
      <c r="G120" s="8"/>
      <c r="H120" s="8"/>
      <c r="I120" s="12"/>
      <c r="J120" s="7"/>
      <c r="K120" s="7"/>
      <c r="L120" s="7"/>
      <c r="M120" s="7"/>
      <c r="N120" s="7"/>
      <c r="O120" s="8"/>
      <c r="P120" s="8"/>
    </row>
    <row r="121" spans="1:16" ht="43.35" customHeight="1">
      <c r="A121" s="26"/>
      <c r="B121" s="29"/>
      <c r="C121" s="7"/>
      <c r="D121" s="12"/>
      <c r="E121" s="8"/>
      <c r="F121" s="8"/>
      <c r="G121" s="8"/>
      <c r="H121" s="8"/>
      <c r="I121" s="12"/>
      <c r="J121" s="7"/>
      <c r="K121" s="7"/>
      <c r="L121" s="7"/>
      <c r="M121" s="7"/>
      <c r="N121" s="7"/>
      <c r="O121" s="8"/>
      <c r="P121" s="8"/>
    </row>
    <row r="122" spans="1:16" ht="43.35" customHeight="1">
      <c r="A122" s="26"/>
      <c r="B122" s="29"/>
      <c r="C122" s="7"/>
      <c r="D122" s="12"/>
      <c r="E122" s="8"/>
      <c r="F122" s="8"/>
      <c r="G122" s="8"/>
      <c r="H122" s="8"/>
      <c r="I122" s="12"/>
      <c r="J122" s="7"/>
      <c r="K122" s="7"/>
      <c r="L122" s="7"/>
      <c r="M122" s="7"/>
      <c r="N122" s="7"/>
      <c r="O122" s="8"/>
      <c r="P122" s="8"/>
    </row>
    <row r="123" spans="1:16" ht="43.35" customHeight="1">
      <c r="A123" s="26"/>
      <c r="B123" s="29"/>
      <c r="C123" s="7"/>
      <c r="D123" s="12"/>
      <c r="E123" s="8"/>
      <c r="F123" s="8"/>
      <c r="G123" s="8"/>
      <c r="H123" s="8"/>
      <c r="I123" s="12"/>
      <c r="J123" s="7"/>
      <c r="K123" s="7"/>
      <c r="L123" s="7"/>
      <c r="M123" s="7"/>
      <c r="N123" s="7"/>
      <c r="O123" s="8"/>
      <c r="P123" s="8"/>
    </row>
    <row r="124" spans="1:16" ht="43.35" customHeight="1">
      <c r="A124" s="26"/>
      <c r="B124" s="29"/>
      <c r="C124" s="7"/>
      <c r="D124" s="12"/>
      <c r="E124" s="8"/>
      <c r="F124" s="8"/>
      <c r="G124" s="8"/>
      <c r="H124" s="8"/>
      <c r="I124" s="12"/>
      <c r="J124" s="7"/>
      <c r="K124" s="7"/>
      <c r="L124" s="7"/>
      <c r="M124" s="7"/>
      <c r="N124" s="7"/>
      <c r="O124" s="8"/>
      <c r="P124" s="8"/>
    </row>
    <row r="125" spans="1:16" ht="43.35" customHeight="1">
      <c r="A125" s="26"/>
      <c r="B125" s="29"/>
      <c r="C125" s="7"/>
      <c r="D125" s="12"/>
      <c r="E125" s="8"/>
      <c r="F125" s="8"/>
      <c r="G125" s="8"/>
      <c r="H125" s="8"/>
      <c r="I125" s="12"/>
      <c r="J125" s="7"/>
      <c r="K125" s="7"/>
      <c r="L125" s="7"/>
      <c r="M125" s="7"/>
      <c r="N125" s="7"/>
      <c r="O125" s="8"/>
      <c r="P125" s="8"/>
    </row>
    <row r="126" spans="1:16" ht="43.35" customHeight="1">
      <c r="A126" s="26"/>
      <c r="B126" s="29"/>
      <c r="C126" s="7"/>
      <c r="D126" s="12"/>
      <c r="E126" s="8"/>
      <c r="F126" s="8"/>
      <c r="G126" s="8"/>
      <c r="H126" s="8"/>
      <c r="I126" s="12"/>
      <c r="J126" s="7"/>
      <c r="K126" s="7"/>
      <c r="L126" s="7"/>
      <c r="M126" s="7"/>
      <c r="N126" s="7"/>
      <c r="O126" s="8"/>
      <c r="P126" s="8"/>
    </row>
    <row r="127" spans="1:16" ht="43.35" customHeight="1">
      <c r="A127" s="26"/>
      <c r="B127" s="29"/>
      <c r="C127" s="7"/>
      <c r="D127" s="12"/>
      <c r="E127" s="8"/>
      <c r="F127" s="8"/>
      <c r="G127" s="8"/>
      <c r="H127" s="8"/>
      <c r="I127" s="12"/>
      <c r="J127" s="7"/>
      <c r="K127" s="7"/>
      <c r="L127" s="7"/>
      <c r="M127" s="7"/>
      <c r="N127" s="7"/>
      <c r="O127" s="8"/>
      <c r="P127" s="8"/>
    </row>
    <row r="128" spans="1:16" ht="43.35" customHeight="1">
      <c r="A128" s="26"/>
      <c r="B128" s="29"/>
      <c r="C128" s="7"/>
      <c r="D128" s="12"/>
      <c r="E128" s="8"/>
      <c r="F128" s="8"/>
      <c r="G128" s="8"/>
      <c r="H128" s="8"/>
      <c r="I128" s="12"/>
      <c r="J128" s="7"/>
      <c r="K128" s="7"/>
      <c r="L128" s="7"/>
      <c r="M128" s="7"/>
      <c r="N128" s="7"/>
      <c r="O128" s="8"/>
      <c r="P128" s="8"/>
    </row>
    <row r="129" spans="1:16" ht="43.35" customHeight="1">
      <c r="A129" s="26"/>
      <c r="B129" s="29"/>
      <c r="C129" s="7"/>
      <c r="D129" s="12"/>
      <c r="E129" s="8"/>
      <c r="F129" s="8"/>
      <c r="G129" s="8"/>
      <c r="H129" s="8"/>
      <c r="I129" s="12"/>
      <c r="J129" s="7"/>
      <c r="K129" s="7"/>
      <c r="L129" s="7"/>
      <c r="M129" s="7"/>
      <c r="N129" s="7"/>
      <c r="O129" s="8"/>
      <c r="P129" s="8"/>
    </row>
    <row r="130" spans="1:16" ht="43.35" customHeight="1">
      <c r="A130" s="26"/>
      <c r="B130" s="29"/>
      <c r="C130" s="7"/>
      <c r="D130" s="12"/>
      <c r="E130" s="8"/>
      <c r="F130" s="8"/>
      <c r="G130" s="8"/>
      <c r="H130" s="8"/>
      <c r="I130" s="12"/>
      <c r="J130" s="7"/>
      <c r="K130" s="7"/>
      <c r="L130" s="7"/>
      <c r="M130" s="7"/>
      <c r="N130" s="7"/>
      <c r="O130" s="8"/>
      <c r="P130" s="8"/>
    </row>
    <row r="131" spans="1:16" ht="43.35" customHeight="1">
      <c r="A131" s="26"/>
      <c r="B131" s="29"/>
      <c r="C131" s="7"/>
      <c r="D131" s="12"/>
      <c r="E131" s="8"/>
      <c r="F131" s="8"/>
      <c r="G131" s="8"/>
      <c r="H131" s="8"/>
      <c r="I131" s="12"/>
      <c r="J131" s="7"/>
      <c r="K131" s="7"/>
      <c r="L131" s="7"/>
      <c r="M131" s="7"/>
      <c r="N131" s="7"/>
      <c r="O131" s="8"/>
      <c r="P131" s="8"/>
    </row>
    <row r="132" spans="1:16" ht="43.35" customHeight="1">
      <c r="A132" s="26"/>
      <c r="B132" s="29"/>
      <c r="C132" s="7"/>
      <c r="D132" s="12"/>
      <c r="E132" s="8"/>
      <c r="F132" s="8"/>
      <c r="G132" s="8"/>
      <c r="H132" s="8"/>
      <c r="I132" s="12"/>
      <c r="J132" s="7"/>
      <c r="K132" s="7"/>
      <c r="L132" s="7"/>
      <c r="M132" s="7"/>
      <c r="N132" s="7"/>
      <c r="O132" s="8"/>
      <c r="P132" s="8"/>
    </row>
    <row r="133" spans="1:16" ht="43.35" customHeight="1">
      <c r="A133" s="26"/>
      <c r="B133" s="29"/>
      <c r="C133" s="7"/>
      <c r="D133" s="12"/>
      <c r="E133" s="8"/>
      <c r="F133" s="8"/>
      <c r="G133" s="8"/>
      <c r="H133" s="8"/>
      <c r="I133" s="12"/>
      <c r="J133" s="7"/>
      <c r="K133" s="7"/>
      <c r="L133" s="7"/>
      <c r="M133" s="7"/>
      <c r="N133" s="7"/>
      <c r="O133" s="8"/>
      <c r="P133" s="8"/>
    </row>
    <row r="134" spans="1:16" ht="43.35" customHeight="1">
      <c r="A134" s="26"/>
      <c r="B134" s="29"/>
      <c r="C134" s="7"/>
      <c r="D134" s="12"/>
      <c r="E134" s="8"/>
      <c r="F134" s="8"/>
      <c r="G134" s="8"/>
      <c r="H134" s="8"/>
      <c r="I134" s="12"/>
      <c r="J134" s="7"/>
      <c r="K134" s="7"/>
      <c r="L134" s="7"/>
      <c r="M134" s="7"/>
      <c r="N134" s="7"/>
      <c r="O134" s="8"/>
      <c r="P134" s="8"/>
    </row>
    <row r="135" spans="1:16" ht="43.35" customHeight="1">
      <c r="A135" s="26"/>
      <c r="B135" s="29"/>
      <c r="C135" s="7"/>
      <c r="D135" s="12"/>
      <c r="E135" s="8"/>
      <c r="F135" s="8"/>
      <c r="G135" s="8"/>
      <c r="H135" s="8"/>
      <c r="I135" s="12"/>
      <c r="J135" s="7"/>
      <c r="K135" s="7"/>
      <c r="L135" s="7"/>
      <c r="M135" s="7"/>
      <c r="N135" s="7"/>
      <c r="O135" s="8"/>
      <c r="P135" s="8"/>
    </row>
    <row r="136" spans="1:16" ht="43.35" customHeight="1">
      <c r="A136" s="26"/>
      <c r="B136" s="29"/>
      <c r="C136" s="7"/>
      <c r="D136" s="12"/>
      <c r="E136" s="8"/>
      <c r="F136" s="8"/>
      <c r="G136" s="8"/>
      <c r="H136" s="8"/>
      <c r="I136" s="12"/>
      <c r="J136" s="7"/>
      <c r="K136" s="7"/>
      <c r="L136" s="7"/>
      <c r="M136" s="7"/>
      <c r="N136" s="7"/>
      <c r="O136" s="8"/>
      <c r="P136" s="8"/>
    </row>
    <row r="137" spans="1:16" ht="43.35" customHeight="1">
      <c r="A137" s="26"/>
      <c r="B137" s="29"/>
      <c r="C137" s="7"/>
      <c r="D137" s="12"/>
      <c r="E137" s="8"/>
      <c r="F137" s="8"/>
      <c r="G137" s="8"/>
      <c r="H137" s="8"/>
      <c r="I137" s="12"/>
      <c r="J137" s="7"/>
      <c r="K137" s="7"/>
      <c r="L137" s="7"/>
      <c r="M137" s="7"/>
      <c r="N137" s="7"/>
      <c r="O137" s="8"/>
      <c r="P137" s="8"/>
    </row>
    <row r="138" spans="1:16" ht="43.35" customHeight="1">
      <c r="A138" s="26"/>
      <c r="B138" s="29"/>
      <c r="C138" s="7"/>
      <c r="D138" s="12"/>
      <c r="E138" s="8"/>
      <c r="F138" s="8"/>
      <c r="G138" s="8"/>
      <c r="H138" s="8"/>
      <c r="I138" s="12"/>
      <c r="J138" s="7"/>
      <c r="K138" s="7"/>
      <c r="L138" s="7"/>
      <c r="M138" s="7"/>
      <c r="N138" s="7"/>
      <c r="O138" s="8"/>
      <c r="P138" s="8"/>
    </row>
    <row r="139" spans="1:16" ht="43.35" customHeight="1">
      <c r="A139" s="26"/>
      <c r="B139" s="29"/>
      <c r="C139" s="7"/>
      <c r="D139" s="12"/>
      <c r="E139" s="8"/>
      <c r="F139" s="8"/>
      <c r="G139" s="8"/>
      <c r="H139" s="8"/>
      <c r="I139" s="12"/>
      <c r="J139" s="7"/>
      <c r="K139" s="7"/>
      <c r="L139" s="7"/>
      <c r="M139" s="7"/>
      <c r="N139" s="7"/>
      <c r="O139" s="8"/>
      <c r="P139" s="8"/>
    </row>
    <row r="140" spans="1:16" ht="43.35" customHeight="1">
      <c r="A140" s="26"/>
      <c r="B140" s="29"/>
      <c r="C140" s="7"/>
      <c r="D140" s="12"/>
      <c r="E140" s="8"/>
      <c r="F140" s="8"/>
      <c r="G140" s="8"/>
      <c r="H140" s="8"/>
      <c r="I140" s="12"/>
      <c r="J140" s="7"/>
      <c r="K140" s="7"/>
      <c r="L140" s="7"/>
      <c r="M140" s="7"/>
      <c r="N140" s="7"/>
      <c r="O140" s="8"/>
      <c r="P140" s="8"/>
    </row>
    <row r="141" spans="1:16" ht="43.35" customHeight="1">
      <c r="A141" s="26"/>
      <c r="B141" s="29"/>
      <c r="C141" s="7"/>
      <c r="D141" s="12"/>
      <c r="E141" s="8"/>
      <c r="F141" s="8"/>
      <c r="G141" s="8"/>
      <c r="H141" s="8"/>
      <c r="I141" s="12"/>
      <c r="J141" s="7"/>
      <c r="K141" s="7"/>
      <c r="L141" s="7"/>
      <c r="M141" s="7"/>
      <c r="N141" s="7"/>
      <c r="O141" s="8"/>
      <c r="P141" s="8"/>
    </row>
    <row r="142" spans="1:16" ht="43.35" customHeight="1">
      <c r="A142" s="26"/>
      <c r="B142" s="29"/>
      <c r="C142" s="7"/>
      <c r="D142" s="12"/>
      <c r="E142" s="8"/>
      <c r="F142" s="8"/>
      <c r="G142" s="8"/>
      <c r="H142" s="8"/>
      <c r="I142" s="12"/>
      <c r="J142" s="7"/>
      <c r="K142" s="7"/>
      <c r="L142" s="7"/>
      <c r="M142" s="7"/>
      <c r="N142" s="7"/>
      <c r="O142" s="8"/>
      <c r="P142" s="8"/>
    </row>
    <row r="143" spans="1:16" ht="43.35" customHeight="1">
      <c r="A143" s="26"/>
      <c r="B143" s="29"/>
      <c r="C143" s="7"/>
      <c r="D143" s="12"/>
      <c r="E143" s="8"/>
      <c r="F143" s="8"/>
      <c r="G143" s="8"/>
      <c r="H143" s="8"/>
      <c r="I143" s="12"/>
      <c r="J143" s="7"/>
      <c r="K143" s="7"/>
      <c r="L143" s="7"/>
      <c r="M143" s="7"/>
      <c r="N143" s="7"/>
      <c r="O143" s="8"/>
      <c r="P143" s="8"/>
    </row>
    <row r="144" spans="1:16" ht="43.35" customHeight="1">
      <c r="A144" s="26"/>
      <c r="B144" s="29"/>
      <c r="C144" s="7"/>
      <c r="D144" s="12"/>
      <c r="E144" s="8"/>
      <c r="F144" s="8"/>
      <c r="G144" s="8"/>
      <c r="H144" s="8"/>
      <c r="I144" s="12"/>
      <c r="J144" s="7"/>
      <c r="K144" s="7"/>
      <c r="L144" s="7"/>
      <c r="M144" s="7"/>
      <c r="N144" s="7"/>
      <c r="O144" s="8"/>
      <c r="P144" s="8"/>
    </row>
    <row r="145" spans="1:16" ht="43.35" customHeight="1">
      <c r="A145" s="26"/>
      <c r="B145" s="29"/>
      <c r="C145" s="7"/>
      <c r="D145" s="12"/>
      <c r="E145" s="8"/>
      <c r="F145" s="8"/>
      <c r="G145" s="8"/>
      <c r="H145" s="8"/>
      <c r="I145" s="12"/>
      <c r="J145" s="7"/>
      <c r="K145" s="7"/>
      <c r="L145" s="7"/>
      <c r="M145" s="7"/>
      <c r="N145" s="7"/>
      <c r="O145" s="8"/>
      <c r="P145" s="8"/>
    </row>
    <row r="146" spans="1:16" ht="43.35" customHeight="1">
      <c r="A146" s="26"/>
      <c r="B146" s="29"/>
      <c r="C146" s="7"/>
      <c r="D146" s="12"/>
      <c r="E146" s="8"/>
      <c r="F146" s="8"/>
      <c r="G146" s="8"/>
      <c r="H146" s="8"/>
      <c r="I146" s="12"/>
      <c r="J146" s="7"/>
      <c r="K146" s="7"/>
      <c r="L146" s="7"/>
      <c r="M146" s="7"/>
      <c r="N146" s="7"/>
      <c r="O146" s="8"/>
      <c r="P146" s="8"/>
    </row>
    <row r="147" spans="1:16" ht="43.35" customHeight="1">
      <c r="A147" s="26"/>
      <c r="B147" s="29"/>
      <c r="C147" s="7"/>
      <c r="D147" s="12"/>
      <c r="E147" s="8"/>
      <c r="F147" s="8"/>
      <c r="G147" s="8"/>
      <c r="H147" s="8"/>
      <c r="I147" s="12"/>
      <c r="J147" s="7"/>
      <c r="K147" s="7"/>
      <c r="L147" s="7"/>
      <c r="M147" s="7"/>
      <c r="N147" s="7"/>
      <c r="O147" s="8"/>
      <c r="P147" s="8"/>
    </row>
    <row r="148" spans="1:16" ht="43.35" customHeight="1">
      <c r="A148" s="26"/>
      <c r="B148" s="29"/>
      <c r="C148" s="7"/>
      <c r="D148" s="12"/>
      <c r="E148" s="8"/>
      <c r="F148" s="8"/>
      <c r="G148" s="8"/>
      <c r="H148" s="8"/>
      <c r="I148" s="12"/>
      <c r="J148" s="7"/>
      <c r="K148" s="7"/>
      <c r="L148" s="7"/>
      <c r="M148" s="7"/>
      <c r="N148" s="7"/>
      <c r="O148" s="8"/>
      <c r="P148" s="8"/>
    </row>
    <row r="149" spans="1:16" ht="43.35" customHeight="1">
      <c r="A149" s="26"/>
      <c r="B149" s="29"/>
      <c r="C149" s="7"/>
      <c r="D149" s="12"/>
      <c r="E149" s="8"/>
      <c r="F149" s="8"/>
      <c r="G149" s="8"/>
      <c r="H149" s="8"/>
      <c r="I149" s="12"/>
      <c r="J149" s="7"/>
      <c r="K149" s="7"/>
      <c r="L149" s="7"/>
      <c r="M149" s="7"/>
      <c r="N149" s="7"/>
      <c r="O149" s="8"/>
      <c r="P149" s="8"/>
    </row>
    <row r="150" spans="1:16" ht="43.35" customHeight="1">
      <c r="A150" s="26"/>
      <c r="B150" s="29"/>
      <c r="C150" s="7"/>
      <c r="D150" s="12"/>
      <c r="E150" s="8"/>
      <c r="F150" s="8"/>
      <c r="G150" s="8"/>
      <c r="H150" s="8"/>
      <c r="I150" s="12"/>
      <c r="J150" s="7"/>
      <c r="K150" s="7"/>
      <c r="L150" s="7"/>
      <c r="M150" s="7"/>
      <c r="N150" s="7"/>
      <c r="O150" s="8"/>
      <c r="P150" s="8"/>
    </row>
    <row r="151" spans="1:16" ht="43.35" customHeight="1">
      <c r="A151" s="26"/>
      <c r="B151" s="29"/>
      <c r="C151" s="7"/>
      <c r="D151" s="12"/>
      <c r="E151" s="8"/>
      <c r="F151" s="8"/>
      <c r="G151" s="8"/>
      <c r="H151" s="8"/>
      <c r="I151" s="12"/>
      <c r="J151" s="7"/>
      <c r="K151" s="7"/>
      <c r="L151" s="7"/>
      <c r="M151" s="7"/>
      <c r="N151" s="7"/>
      <c r="O151" s="8"/>
      <c r="P151" s="8"/>
    </row>
    <row r="152" spans="1:16" ht="43.35" customHeight="1">
      <c r="A152" s="26"/>
      <c r="B152" s="29"/>
      <c r="C152" s="7"/>
      <c r="D152" s="12"/>
      <c r="E152" s="8"/>
      <c r="F152" s="8"/>
      <c r="G152" s="8"/>
      <c r="H152" s="8"/>
      <c r="I152" s="12"/>
      <c r="J152" s="7"/>
      <c r="K152" s="7"/>
      <c r="L152" s="7"/>
      <c r="M152" s="7"/>
      <c r="N152" s="7"/>
      <c r="O152" s="8"/>
      <c r="P152" s="8"/>
    </row>
    <row r="153" spans="1:16" ht="43.35" customHeight="1">
      <c r="A153" s="26"/>
      <c r="B153" s="29"/>
      <c r="C153" s="7"/>
      <c r="D153" s="12"/>
      <c r="E153" s="8"/>
      <c r="F153" s="8"/>
      <c r="G153" s="8"/>
      <c r="H153" s="8"/>
      <c r="I153" s="12"/>
      <c r="J153" s="7"/>
      <c r="K153" s="7"/>
      <c r="L153" s="7"/>
      <c r="M153" s="7"/>
      <c r="N153" s="7"/>
      <c r="O153" s="8"/>
      <c r="P153" s="8"/>
    </row>
    <row r="154" spans="1:16" ht="43.35" customHeight="1">
      <c r="A154" s="26"/>
      <c r="B154" s="29"/>
      <c r="C154" s="7"/>
      <c r="D154" s="12"/>
      <c r="E154" s="8"/>
      <c r="F154" s="8"/>
      <c r="G154" s="8"/>
      <c r="H154" s="8"/>
      <c r="I154" s="12"/>
      <c r="J154" s="7"/>
      <c r="K154" s="7"/>
      <c r="L154" s="7"/>
      <c r="M154" s="7"/>
      <c r="N154" s="7"/>
      <c r="O154" s="8"/>
      <c r="P154" s="8"/>
    </row>
    <row r="155" spans="1:16" ht="43.35" customHeight="1">
      <c r="A155" s="26"/>
      <c r="B155" s="29"/>
      <c r="C155" s="7"/>
      <c r="D155" s="12"/>
      <c r="E155" s="8"/>
      <c r="F155" s="8"/>
      <c r="G155" s="8"/>
      <c r="H155" s="8"/>
      <c r="I155" s="12"/>
      <c r="J155" s="7"/>
      <c r="K155" s="7"/>
      <c r="L155" s="7"/>
      <c r="M155" s="7"/>
      <c r="N155" s="7"/>
      <c r="O155" s="8"/>
      <c r="P155" s="8"/>
    </row>
    <row r="156" spans="1:16" ht="43.35" customHeight="1">
      <c r="A156" s="26"/>
      <c r="B156" s="29"/>
      <c r="C156" s="7"/>
      <c r="D156" s="12"/>
      <c r="E156" s="8"/>
      <c r="F156" s="8"/>
      <c r="G156" s="8"/>
      <c r="H156" s="8"/>
      <c r="I156" s="12"/>
      <c r="J156" s="7"/>
      <c r="K156" s="7"/>
      <c r="L156" s="7"/>
      <c r="M156" s="7"/>
      <c r="N156" s="7"/>
      <c r="O156" s="8"/>
      <c r="P156" s="8"/>
    </row>
    <row r="157" spans="1:16" ht="43.35" customHeight="1">
      <c r="A157" s="26"/>
      <c r="B157" s="29"/>
      <c r="C157" s="7"/>
      <c r="D157" s="12"/>
      <c r="E157" s="8"/>
      <c r="F157" s="8"/>
      <c r="G157" s="8"/>
      <c r="H157" s="8"/>
      <c r="I157" s="12"/>
      <c r="J157" s="7"/>
      <c r="K157" s="7"/>
      <c r="L157" s="7"/>
      <c r="M157" s="7"/>
      <c r="N157" s="7"/>
      <c r="O157" s="8"/>
      <c r="P157" s="8"/>
    </row>
    <row r="158" spans="1:16" ht="43.35" customHeight="1">
      <c r="A158" s="26"/>
      <c r="B158" s="29"/>
      <c r="C158" s="7"/>
      <c r="D158" s="12"/>
      <c r="E158" s="8"/>
      <c r="F158" s="8"/>
      <c r="G158" s="8"/>
      <c r="H158" s="8"/>
      <c r="I158" s="12"/>
      <c r="J158" s="7"/>
      <c r="K158" s="7"/>
      <c r="L158" s="7"/>
      <c r="M158" s="7"/>
      <c r="N158" s="7"/>
      <c r="O158" s="8"/>
      <c r="P158" s="8"/>
    </row>
    <row r="159" spans="1:16" ht="43.35" customHeight="1">
      <c r="A159" s="26"/>
      <c r="B159" s="29"/>
      <c r="C159" s="7"/>
      <c r="D159" s="12"/>
      <c r="E159" s="8"/>
      <c r="F159" s="8"/>
      <c r="G159" s="8"/>
      <c r="H159" s="8"/>
      <c r="I159" s="12"/>
      <c r="J159" s="7"/>
      <c r="K159" s="7"/>
      <c r="L159" s="7"/>
      <c r="M159" s="7"/>
      <c r="N159" s="7"/>
      <c r="O159" s="8"/>
      <c r="P159" s="8"/>
    </row>
    <row r="160" spans="1:16" ht="43.35" customHeight="1">
      <c r="A160" s="26"/>
      <c r="B160" s="29"/>
      <c r="C160" s="7"/>
      <c r="D160" s="12"/>
      <c r="E160" s="8"/>
      <c r="F160" s="8"/>
      <c r="G160" s="8"/>
      <c r="H160" s="8"/>
      <c r="I160" s="12"/>
      <c r="J160" s="7"/>
      <c r="K160" s="7"/>
      <c r="L160" s="7"/>
      <c r="M160" s="7"/>
      <c r="N160" s="7"/>
      <c r="O160" s="8"/>
      <c r="P160" s="8"/>
    </row>
    <row r="161" spans="1:16" ht="43.35" customHeight="1">
      <c r="A161" s="26"/>
      <c r="B161" s="29"/>
      <c r="C161" s="7"/>
      <c r="D161" s="12"/>
      <c r="E161" s="8"/>
      <c r="F161" s="8"/>
      <c r="G161" s="8"/>
      <c r="H161" s="8"/>
      <c r="I161" s="12"/>
      <c r="J161" s="7"/>
      <c r="K161" s="7"/>
      <c r="L161" s="7"/>
      <c r="M161" s="7"/>
      <c r="N161" s="7"/>
      <c r="O161" s="8"/>
      <c r="P161" s="8"/>
    </row>
    <row r="162" spans="1:16" ht="43.35" customHeight="1">
      <c r="A162" s="26"/>
      <c r="B162" s="29"/>
      <c r="C162" s="7"/>
      <c r="D162" s="12"/>
      <c r="E162" s="8"/>
      <c r="F162" s="8"/>
      <c r="G162" s="8"/>
      <c r="H162" s="8"/>
      <c r="I162" s="8"/>
      <c r="J162" s="7"/>
      <c r="K162" s="7"/>
      <c r="L162" s="7"/>
      <c r="M162" s="7"/>
      <c r="N162" s="7"/>
      <c r="O162" s="8"/>
      <c r="P162" s="8"/>
    </row>
    <row r="163" spans="1:16" ht="43.35" customHeight="1">
      <c r="A163" s="26"/>
      <c r="B163" s="29"/>
      <c r="C163" s="7"/>
      <c r="D163" s="12"/>
      <c r="E163" s="8"/>
      <c r="F163" s="8"/>
      <c r="G163" s="8"/>
      <c r="H163" s="8"/>
      <c r="I163" s="8"/>
      <c r="J163" s="7"/>
      <c r="K163" s="7"/>
      <c r="L163" s="7"/>
      <c r="M163" s="7"/>
      <c r="N163" s="7"/>
      <c r="O163" s="8"/>
      <c r="P163" s="8"/>
    </row>
    <row r="164" spans="1:16" ht="43.35" customHeight="1">
      <c r="A164" s="26"/>
      <c r="B164" s="29"/>
      <c r="C164" s="7"/>
      <c r="D164" s="12"/>
      <c r="E164" s="8"/>
      <c r="F164" s="8"/>
      <c r="G164" s="8"/>
      <c r="H164" s="8"/>
      <c r="I164" s="8"/>
      <c r="J164" s="7"/>
      <c r="K164" s="7"/>
      <c r="L164" s="7"/>
      <c r="M164" s="7"/>
      <c r="N164" s="7"/>
      <c r="O164" s="8"/>
      <c r="P164" s="8"/>
    </row>
    <row r="165" spans="1:16" ht="43.35" customHeight="1">
      <c r="A165" s="26"/>
      <c r="B165" s="29"/>
      <c r="C165" s="7"/>
      <c r="D165" s="12"/>
      <c r="E165" s="8"/>
      <c r="F165" s="8"/>
      <c r="G165" s="8"/>
      <c r="H165" s="8"/>
      <c r="I165" s="8"/>
      <c r="J165" s="7"/>
      <c r="K165" s="7"/>
      <c r="L165" s="7"/>
      <c r="M165" s="7"/>
      <c r="N165" s="7"/>
      <c r="O165" s="8"/>
      <c r="P165" s="8"/>
    </row>
    <row r="166" spans="1:16" ht="43.35" customHeight="1">
      <c r="A166" s="26"/>
      <c r="B166" s="29"/>
      <c r="C166" s="7"/>
      <c r="D166" s="12"/>
      <c r="E166" s="8"/>
      <c r="F166" s="8"/>
      <c r="G166" s="8"/>
      <c r="H166" s="8"/>
      <c r="I166" s="8"/>
      <c r="J166" s="7"/>
      <c r="K166" s="7"/>
      <c r="L166" s="7"/>
      <c r="M166" s="7"/>
      <c r="N166" s="7"/>
      <c r="O166" s="8"/>
      <c r="P166" s="8"/>
    </row>
    <row r="167" spans="1:16" ht="43.35" customHeight="1">
      <c r="A167" s="26"/>
      <c r="B167" s="29"/>
      <c r="C167" s="7"/>
      <c r="D167" s="12"/>
      <c r="E167" s="8"/>
      <c r="F167" s="8"/>
      <c r="G167" s="8"/>
      <c r="H167" s="8"/>
      <c r="I167" s="8"/>
      <c r="J167" s="7"/>
      <c r="K167" s="7"/>
      <c r="L167" s="7"/>
      <c r="M167" s="7"/>
      <c r="N167" s="7"/>
      <c r="O167" s="8"/>
      <c r="P167" s="8"/>
    </row>
    <row r="168" spans="1:16" ht="43.35" customHeight="1">
      <c r="A168" s="26"/>
      <c r="B168" s="29"/>
      <c r="C168" s="7"/>
      <c r="D168" s="12"/>
      <c r="E168" s="8"/>
      <c r="F168" s="8"/>
      <c r="G168" s="8"/>
      <c r="H168" s="8"/>
      <c r="I168" s="8"/>
      <c r="J168" s="7"/>
      <c r="K168" s="7"/>
      <c r="L168" s="7"/>
      <c r="M168" s="7"/>
      <c r="N168" s="7"/>
      <c r="O168" s="8"/>
      <c r="P168" s="8"/>
    </row>
    <row r="169" spans="1:16" ht="43.35" customHeight="1">
      <c r="A169" s="26"/>
      <c r="B169" s="29"/>
      <c r="C169" s="7"/>
      <c r="D169" s="12"/>
      <c r="E169" s="8"/>
      <c r="F169" s="8"/>
      <c r="G169" s="8"/>
      <c r="H169" s="8"/>
      <c r="I169" s="8"/>
      <c r="J169" s="7"/>
      <c r="K169" s="7"/>
      <c r="L169" s="7"/>
      <c r="M169" s="7"/>
      <c r="N169" s="7"/>
      <c r="O169" s="8"/>
      <c r="P169" s="8"/>
    </row>
    <row r="170" spans="1:16" ht="43.35" customHeight="1">
      <c r="A170" s="26"/>
      <c r="B170" s="29"/>
      <c r="C170" s="7"/>
      <c r="D170" s="12"/>
      <c r="E170" s="8"/>
      <c r="F170" s="8"/>
      <c r="G170" s="8"/>
      <c r="H170" s="8"/>
      <c r="I170" s="8"/>
      <c r="J170" s="7"/>
      <c r="K170" s="7"/>
      <c r="L170" s="7"/>
      <c r="M170" s="7"/>
      <c r="N170" s="7"/>
      <c r="O170" s="8"/>
      <c r="P170" s="8"/>
    </row>
    <row r="171" spans="1:16" ht="43.35" customHeight="1">
      <c r="A171" s="26"/>
      <c r="B171" s="29"/>
      <c r="C171" s="7"/>
      <c r="D171" s="12"/>
      <c r="E171" s="8"/>
      <c r="F171" s="8"/>
      <c r="G171" s="8"/>
      <c r="H171" s="8"/>
      <c r="I171" s="8"/>
      <c r="J171" s="7"/>
      <c r="K171" s="7"/>
      <c r="L171" s="7"/>
      <c r="M171" s="7"/>
      <c r="N171" s="7"/>
      <c r="O171" s="8"/>
      <c r="P171" s="8"/>
    </row>
    <row r="172" spans="1:16" ht="43.35" customHeight="1">
      <c r="A172" s="26"/>
      <c r="B172" s="29"/>
      <c r="C172" s="7"/>
      <c r="D172" s="12"/>
      <c r="E172" s="8"/>
      <c r="F172" s="8"/>
      <c r="G172" s="8"/>
      <c r="H172" s="8"/>
      <c r="I172" s="8"/>
      <c r="J172" s="7"/>
      <c r="K172" s="7"/>
      <c r="L172" s="7"/>
      <c r="M172" s="7"/>
      <c r="N172" s="7"/>
      <c r="O172" s="8"/>
      <c r="P172" s="8"/>
    </row>
    <row r="173" spans="1:16" ht="43.35" customHeight="1">
      <c r="A173" s="26"/>
      <c r="B173" s="29"/>
      <c r="C173" s="7"/>
      <c r="D173" s="12"/>
      <c r="E173" s="8"/>
      <c r="F173" s="8"/>
      <c r="G173" s="8"/>
      <c r="H173" s="8"/>
      <c r="I173" s="8"/>
      <c r="J173" s="7"/>
      <c r="K173" s="7"/>
      <c r="L173" s="7"/>
      <c r="M173" s="7"/>
      <c r="N173" s="7"/>
      <c r="O173" s="8"/>
      <c r="P173" s="8"/>
    </row>
    <row r="174" spans="1:16" ht="43.35" customHeight="1">
      <c r="A174" s="26"/>
      <c r="B174" s="29"/>
      <c r="C174" s="7"/>
      <c r="D174" s="12"/>
      <c r="E174" s="8"/>
      <c r="F174" s="8"/>
      <c r="G174" s="8"/>
      <c r="H174" s="8"/>
      <c r="I174" s="8"/>
      <c r="J174" s="7"/>
      <c r="K174" s="7"/>
      <c r="L174" s="7"/>
      <c r="M174" s="7"/>
      <c r="N174" s="7"/>
      <c r="O174" s="8"/>
      <c r="P174" s="8"/>
    </row>
    <row r="175" spans="1:16" ht="43.35" customHeight="1">
      <c r="A175" s="26"/>
      <c r="B175" s="29"/>
      <c r="C175" s="7"/>
      <c r="D175" s="12"/>
      <c r="E175" s="8"/>
      <c r="F175" s="8"/>
      <c r="G175" s="8"/>
      <c r="H175" s="8"/>
      <c r="I175" s="8"/>
      <c r="J175" s="7"/>
      <c r="K175" s="7"/>
      <c r="L175" s="7"/>
      <c r="M175" s="7"/>
      <c r="N175" s="7"/>
      <c r="O175" s="8"/>
      <c r="P175" s="8"/>
    </row>
    <row r="176" spans="1:16" ht="43.35" customHeight="1">
      <c r="A176" s="26"/>
      <c r="B176" s="29"/>
      <c r="C176" s="7"/>
      <c r="D176" s="12"/>
      <c r="E176" s="8"/>
      <c r="F176" s="8"/>
      <c r="G176" s="8"/>
      <c r="H176" s="8"/>
      <c r="I176" s="8"/>
      <c r="J176" s="7"/>
      <c r="K176" s="7"/>
      <c r="L176" s="7"/>
      <c r="M176" s="7"/>
      <c r="N176" s="7"/>
      <c r="O176" s="8"/>
      <c r="P176" s="8"/>
    </row>
    <row r="177" spans="1:16" ht="43.35" customHeight="1">
      <c r="A177" s="26"/>
      <c r="B177" s="29"/>
      <c r="C177" s="7"/>
      <c r="D177" s="12"/>
      <c r="E177" s="8"/>
      <c r="F177" s="8"/>
      <c r="G177" s="8"/>
      <c r="H177" s="8"/>
      <c r="I177" s="8"/>
      <c r="J177" s="7"/>
      <c r="K177" s="7"/>
      <c r="L177" s="7"/>
      <c r="M177" s="7"/>
      <c r="N177" s="7"/>
      <c r="O177" s="8"/>
      <c r="P177" s="8"/>
    </row>
    <row r="178" spans="1:16" ht="43.35" customHeight="1">
      <c r="A178" s="26"/>
      <c r="B178" s="29"/>
      <c r="C178" s="7"/>
      <c r="D178" s="12"/>
      <c r="E178" s="8"/>
      <c r="F178" s="8"/>
      <c r="G178" s="8"/>
      <c r="H178" s="8"/>
      <c r="I178" s="8"/>
      <c r="J178" s="7"/>
      <c r="K178" s="7"/>
      <c r="L178" s="7"/>
      <c r="M178" s="7"/>
      <c r="N178" s="7"/>
      <c r="O178" s="8"/>
      <c r="P178" s="8"/>
    </row>
    <row r="179" spans="1:16" ht="43.35" customHeight="1">
      <c r="A179" s="26"/>
      <c r="B179" s="29"/>
      <c r="C179" s="7"/>
      <c r="D179" s="12"/>
      <c r="E179" s="8"/>
      <c r="F179" s="8"/>
      <c r="G179" s="8"/>
      <c r="H179" s="8"/>
      <c r="I179" s="8"/>
      <c r="J179" s="7"/>
      <c r="K179" s="7"/>
      <c r="L179" s="7"/>
      <c r="M179" s="7"/>
      <c r="N179" s="7"/>
      <c r="O179" s="8"/>
      <c r="P179" s="8"/>
    </row>
    <row r="180" spans="1:16" ht="43.35" customHeight="1">
      <c r="A180" s="26"/>
      <c r="B180" s="29"/>
      <c r="C180" s="7"/>
      <c r="D180" s="12"/>
      <c r="E180" s="8"/>
      <c r="F180" s="8"/>
      <c r="G180" s="8"/>
      <c r="H180" s="8"/>
      <c r="I180" s="8"/>
      <c r="J180" s="7"/>
      <c r="K180" s="7"/>
      <c r="L180" s="7"/>
      <c r="M180" s="7"/>
      <c r="N180" s="7"/>
      <c r="O180" s="8"/>
      <c r="P180" s="8"/>
    </row>
    <row r="181" spans="1:16" ht="43.35" customHeight="1">
      <c r="A181" s="26"/>
      <c r="B181" s="29"/>
      <c r="C181" s="7"/>
      <c r="D181" s="12"/>
      <c r="E181" s="8"/>
      <c r="F181" s="8"/>
      <c r="G181" s="8"/>
      <c r="H181" s="8"/>
      <c r="I181" s="8"/>
      <c r="J181" s="7"/>
      <c r="K181" s="7"/>
      <c r="L181" s="7"/>
      <c r="M181" s="7"/>
      <c r="N181" s="7"/>
      <c r="O181" s="8"/>
      <c r="P181" s="8"/>
    </row>
    <row r="182" spans="1:16" ht="43.35" customHeight="1">
      <c r="A182" s="26"/>
      <c r="B182" s="29"/>
      <c r="C182" s="7"/>
      <c r="D182" s="12"/>
      <c r="E182" s="8"/>
      <c r="F182" s="8"/>
      <c r="G182" s="8"/>
      <c r="H182" s="8"/>
      <c r="I182" s="8"/>
      <c r="J182" s="7"/>
      <c r="K182" s="7"/>
      <c r="L182" s="7"/>
      <c r="M182" s="7"/>
      <c r="N182" s="7"/>
      <c r="O182" s="8"/>
      <c r="P182" s="8"/>
    </row>
    <row r="183" spans="1:16" ht="43.35" customHeight="1">
      <c r="A183" s="26"/>
      <c r="B183" s="29"/>
      <c r="C183" s="7"/>
      <c r="D183" s="12"/>
      <c r="E183" s="8"/>
      <c r="F183" s="8"/>
      <c r="G183" s="8"/>
      <c r="H183" s="8"/>
      <c r="I183" s="8"/>
      <c r="J183" s="7"/>
      <c r="K183" s="7"/>
      <c r="L183" s="7"/>
      <c r="M183" s="7"/>
      <c r="N183" s="7"/>
      <c r="O183" s="8"/>
      <c r="P183" s="8"/>
    </row>
    <row r="184" spans="1:16" ht="43.35" customHeight="1">
      <c r="A184" s="26"/>
      <c r="B184" s="29"/>
      <c r="C184" s="7"/>
      <c r="D184" s="12"/>
      <c r="E184" s="8"/>
      <c r="F184" s="8"/>
      <c r="G184" s="8"/>
      <c r="H184" s="8"/>
      <c r="I184" s="8"/>
      <c r="J184" s="7"/>
      <c r="K184" s="7"/>
      <c r="L184" s="7"/>
      <c r="M184" s="7"/>
      <c r="N184" s="7"/>
      <c r="O184" s="8"/>
      <c r="P184" s="8"/>
    </row>
    <row r="185" spans="1:16" ht="43.35" customHeight="1">
      <c r="A185" s="26"/>
      <c r="B185" s="29"/>
      <c r="C185" s="7"/>
      <c r="D185" s="12"/>
      <c r="E185" s="8"/>
      <c r="F185" s="8"/>
      <c r="G185" s="8"/>
      <c r="H185" s="8"/>
      <c r="I185" s="8"/>
      <c r="J185" s="7"/>
      <c r="K185" s="7"/>
      <c r="L185" s="7"/>
      <c r="M185" s="7"/>
      <c r="N185" s="7"/>
      <c r="O185" s="8"/>
      <c r="P185" s="8"/>
    </row>
    <row r="186" spans="1:16" ht="43.35" customHeight="1">
      <c r="A186" s="26"/>
      <c r="B186" s="29"/>
      <c r="C186" s="7"/>
      <c r="D186" s="12"/>
      <c r="E186" s="8"/>
      <c r="F186" s="8"/>
      <c r="G186" s="8"/>
      <c r="H186" s="8"/>
      <c r="I186" s="8"/>
      <c r="J186" s="7"/>
      <c r="K186" s="7"/>
      <c r="L186" s="7"/>
      <c r="M186" s="7"/>
      <c r="N186" s="7"/>
      <c r="O186" s="8"/>
      <c r="P186" s="8"/>
    </row>
    <row r="187" spans="1:16" ht="43.35" customHeight="1">
      <c r="A187" s="26"/>
      <c r="B187" s="29"/>
      <c r="C187" s="7"/>
      <c r="D187" s="12"/>
      <c r="E187" s="8"/>
      <c r="F187" s="8"/>
      <c r="G187" s="8"/>
      <c r="H187" s="8"/>
      <c r="I187" s="8"/>
      <c r="J187" s="7"/>
      <c r="K187" s="7"/>
      <c r="L187" s="7"/>
      <c r="M187" s="7"/>
      <c r="N187" s="7"/>
      <c r="O187" s="8"/>
      <c r="P187" s="8"/>
    </row>
    <row r="188" spans="1:16" ht="43.35" customHeight="1">
      <c r="A188" s="26"/>
      <c r="B188" s="29"/>
      <c r="C188" s="7"/>
      <c r="D188" s="12"/>
      <c r="E188" s="8"/>
      <c r="F188" s="8"/>
      <c r="G188" s="8"/>
      <c r="H188" s="8"/>
      <c r="I188" s="8"/>
      <c r="J188" s="7"/>
      <c r="K188" s="7"/>
      <c r="L188" s="7"/>
      <c r="M188" s="7"/>
      <c r="N188" s="7"/>
      <c r="O188" s="8"/>
      <c r="P188" s="8"/>
    </row>
    <row r="189" spans="1:16" ht="43.35" customHeight="1">
      <c r="A189" s="26"/>
      <c r="B189" s="29"/>
      <c r="C189" s="7"/>
      <c r="D189" s="12"/>
      <c r="E189" s="8"/>
      <c r="F189" s="8"/>
      <c r="G189" s="8"/>
      <c r="H189" s="8"/>
      <c r="I189" s="8"/>
      <c r="J189" s="7"/>
      <c r="K189" s="7"/>
      <c r="L189" s="7"/>
      <c r="M189" s="7"/>
      <c r="N189" s="7"/>
      <c r="O189" s="8"/>
      <c r="P189" s="8"/>
    </row>
    <row r="190" spans="1:16" ht="43.35" customHeight="1">
      <c r="A190" s="26"/>
      <c r="B190" s="29"/>
      <c r="C190" s="7"/>
      <c r="D190" s="12"/>
      <c r="E190" s="8"/>
      <c r="F190" s="8"/>
      <c r="G190" s="8"/>
      <c r="H190" s="8"/>
      <c r="I190" s="8"/>
      <c r="J190" s="7"/>
      <c r="K190" s="7"/>
      <c r="L190" s="7"/>
      <c r="M190" s="7"/>
      <c r="N190" s="7"/>
      <c r="O190" s="8"/>
      <c r="P190" s="8"/>
    </row>
    <row r="191" spans="1:16" ht="43.35" customHeight="1">
      <c r="A191" s="26"/>
      <c r="B191" s="29"/>
      <c r="C191" s="7"/>
      <c r="D191" s="12"/>
      <c r="E191" s="8"/>
      <c r="F191" s="8"/>
      <c r="G191" s="8"/>
      <c r="H191" s="8"/>
      <c r="I191" s="8"/>
      <c r="J191" s="7"/>
      <c r="K191" s="7"/>
      <c r="L191" s="7"/>
      <c r="M191" s="7"/>
      <c r="N191" s="7"/>
      <c r="O191" s="8"/>
      <c r="P191" s="8"/>
    </row>
    <row r="192" spans="1:16" ht="43.35" customHeight="1">
      <c r="A192" s="26"/>
      <c r="B192" s="29"/>
      <c r="C192" s="7"/>
      <c r="D192" s="12"/>
      <c r="E192" s="8"/>
      <c r="F192" s="8"/>
      <c r="G192" s="8"/>
      <c r="H192" s="8"/>
      <c r="I192" s="8"/>
      <c r="J192" s="7"/>
      <c r="K192" s="7"/>
      <c r="L192" s="7"/>
      <c r="M192" s="7"/>
      <c r="N192" s="7"/>
      <c r="O192" s="8"/>
      <c r="P192" s="8"/>
    </row>
    <row r="193" spans="1:16" ht="43.35" customHeight="1">
      <c r="A193" s="26"/>
      <c r="B193" s="29"/>
      <c r="C193" s="7"/>
      <c r="D193" s="12"/>
      <c r="E193" s="8"/>
      <c r="F193" s="8"/>
      <c r="G193" s="8"/>
      <c r="H193" s="8"/>
      <c r="I193" s="8"/>
      <c r="J193" s="7"/>
      <c r="K193" s="7"/>
      <c r="L193" s="7"/>
      <c r="M193" s="7"/>
      <c r="N193" s="7"/>
      <c r="O193" s="8"/>
      <c r="P193" s="8"/>
    </row>
    <row r="194" spans="1:16" ht="43.35" customHeight="1">
      <c r="A194" s="26"/>
      <c r="B194" s="29"/>
      <c r="C194" s="7"/>
      <c r="D194" s="12"/>
      <c r="E194" s="8"/>
      <c r="F194" s="8"/>
      <c r="G194" s="8"/>
      <c r="H194" s="8"/>
      <c r="I194" s="8"/>
      <c r="J194" s="7"/>
      <c r="K194" s="7"/>
      <c r="L194" s="7"/>
      <c r="M194" s="7"/>
      <c r="N194" s="7"/>
      <c r="O194" s="8"/>
      <c r="P194" s="8"/>
    </row>
    <row r="195" spans="1:16" ht="43.35" customHeight="1">
      <c r="A195" s="26"/>
      <c r="B195" s="29"/>
      <c r="C195" s="7"/>
      <c r="D195" s="12"/>
      <c r="E195" s="8"/>
      <c r="F195" s="8"/>
      <c r="G195" s="8"/>
      <c r="H195" s="8"/>
      <c r="I195" s="8"/>
      <c r="J195" s="7"/>
      <c r="K195" s="7"/>
      <c r="L195" s="7"/>
      <c r="M195" s="7"/>
      <c r="N195" s="7"/>
      <c r="O195" s="8"/>
      <c r="P195" s="8"/>
    </row>
    <row r="196" spans="1:16" ht="43.35" customHeight="1">
      <c r="A196" s="26"/>
      <c r="B196" s="29"/>
      <c r="C196" s="7"/>
      <c r="D196" s="12"/>
      <c r="E196" s="8"/>
      <c r="F196" s="8"/>
      <c r="G196" s="8"/>
      <c r="H196" s="8"/>
      <c r="I196" s="8"/>
      <c r="J196" s="7"/>
      <c r="K196" s="7"/>
      <c r="L196" s="7"/>
      <c r="M196" s="7"/>
      <c r="N196" s="7"/>
      <c r="O196" s="8"/>
      <c r="P196" s="8"/>
    </row>
    <row r="197" spans="1:16" ht="43.35" customHeight="1">
      <c r="A197" s="26"/>
      <c r="B197" s="29"/>
      <c r="C197" s="7"/>
      <c r="D197" s="12"/>
      <c r="E197" s="8"/>
      <c r="F197" s="8"/>
      <c r="G197" s="8"/>
      <c r="H197" s="8"/>
      <c r="I197" s="8"/>
      <c r="J197" s="7"/>
      <c r="K197" s="7"/>
      <c r="L197" s="7"/>
      <c r="M197" s="7"/>
      <c r="N197" s="7"/>
      <c r="O197" s="8"/>
      <c r="P197" s="8"/>
    </row>
    <row r="198" spans="1:16" ht="43.35" customHeight="1">
      <c r="A198" s="26"/>
      <c r="B198" s="29"/>
      <c r="C198" s="7"/>
      <c r="D198" s="12"/>
      <c r="E198" s="8"/>
      <c r="F198" s="8"/>
      <c r="G198" s="8"/>
      <c r="H198" s="8"/>
      <c r="I198" s="8"/>
      <c r="J198" s="7"/>
      <c r="K198" s="7"/>
      <c r="L198" s="7"/>
      <c r="M198" s="7"/>
      <c r="N198" s="7"/>
      <c r="O198" s="8"/>
      <c r="P198" s="8"/>
    </row>
    <row r="199" spans="1:16" ht="43.35" customHeight="1">
      <c r="A199" s="26"/>
      <c r="B199" s="29"/>
      <c r="C199" s="7"/>
      <c r="D199" s="12"/>
      <c r="E199" s="8"/>
      <c r="F199" s="8"/>
      <c r="G199" s="8"/>
      <c r="H199" s="8"/>
      <c r="I199" s="8"/>
      <c r="J199" s="7"/>
      <c r="K199" s="7"/>
      <c r="L199" s="7"/>
      <c r="M199" s="7"/>
      <c r="N199" s="7"/>
      <c r="O199" s="8"/>
      <c r="P199" s="8"/>
    </row>
    <row r="200" spans="1:16" ht="43.35" customHeight="1">
      <c r="A200" s="26"/>
      <c r="B200" s="29"/>
      <c r="C200" s="7"/>
      <c r="D200" s="12"/>
      <c r="E200" s="8"/>
      <c r="F200" s="8"/>
      <c r="G200" s="8"/>
      <c r="H200" s="8"/>
      <c r="I200" s="8"/>
      <c r="J200" s="7"/>
      <c r="K200" s="7"/>
      <c r="L200" s="7"/>
      <c r="M200" s="7"/>
      <c r="N200" s="7"/>
      <c r="O200" s="8"/>
      <c r="P200" s="8"/>
    </row>
    <row r="201" spans="1:16" ht="43.35" customHeight="1">
      <c r="A201" s="26"/>
      <c r="B201" s="29"/>
      <c r="C201" s="7"/>
      <c r="D201" s="12"/>
      <c r="E201" s="8"/>
      <c r="F201" s="8"/>
      <c r="G201" s="8"/>
      <c r="H201" s="8"/>
      <c r="I201" s="8"/>
      <c r="J201" s="7"/>
      <c r="K201" s="7"/>
      <c r="L201" s="7"/>
      <c r="M201" s="7"/>
      <c r="N201" s="7"/>
      <c r="O201" s="8"/>
      <c r="P201" s="8"/>
    </row>
    <row r="202" spans="1:16" ht="43.35" customHeight="1">
      <c r="A202" s="26"/>
      <c r="B202" s="29"/>
      <c r="C202" s="7"/>
      <c r="D202" s="12"/>
      <c r="E202" s="8"/>
      <c r="F202" s="8"/>
      <c r="G202" s="8"/>
      <c r="H202" s="8"/>
      <c r="I202" s="8"/>
      <c r="J202" s="7"/>
      <c r="K202" s="7"/>
      <c r="L202" s="7"/>
      <c r="M202" s="7"/>
      <c r="N202" s="7"/>
      <c r="O202" s="8"/>
      <c r="P202" s="8"/>
    </row>
    <row r="203" spans="1:16" ht="43.35" customHeight="1">
      <c r="A203" s="26"/>
      <c r="B203" s="29"/>
      <c r="C203" s="7"/>
      <c r="D203" s="12"/>
      <c r="E203" s="8"/>
      <c r="F203" s="8"/>
      <c r="G203" s="8"/>
      <c r="H203" s="8"/>
      <c r="I203" s="8"/>
      <c r="J203" s="7"/>
      <c r="K203" s="7"/>
      <c r="L203" s="7"/>
      <c r="M203" s="7"/>
      <c r="N203" s="7"/>
      <c r="O203" s="8"/>
      <c r="P203" s="8"/>
    </row>
    <row r="204" spans="1:16" ht="43.35" customHeight="1">
      <c r="A204" s="26"/>
      <c r="B204" s="29"/>
      <c r="C204" s="7"/>
      <c r="D204" s="12"/>
      <c r="E204" s="8"/>
      <c r="F204" s="8"/>
      <c r="G204" s="8"/>
      <c r="H204" s="8"/>
      <c r="I204" s="8"/>
      <c r="J204" s="7"/>
      <c r="K204" s="7"/>
      <c r="L204" s="7"/>
      <c r="M204" s="7"/>
      <c r="N204" s="7"/>
      <c r="O204" s="8"/>
      <c r="P204" s="8"/>
    </row>
    <row r="205" spans="1:16" ht="43.35" customHeight="1">
      <c r="A205" s="26"/>
      <c r="B205" s="29"/>
      <c r="C205" s="7"/>
      <c r="D205" s="12"/>
      <c r="E205" s="8"/>
      <c r="F205" s="8"/>
      <c r="G205" s="8"/>
      <c r="H205" s="8"/>
      <c r="I205" s="8"/>
      <c r="J205" s="7"/>
      <c r="K205" s="7"/>
      <c r="L205" s="7"/>
      <c r="M205" s="7"/>
      <c r="N205" s="7"/>
      <c r="O205" s="8"/>
      <c r="P205" s="8"/>
    </row>
    <row r="206" spans="1:16" ht="43.35" customHeight="1">
      <c r="A206" s="26"/>
      <c r="B206" s="29"/>
      <c r="C206" s="7"/>
      <c r="D206" s="12"/>
      <c r="E206" s="8"/>
      <c r="F206" s="8"/>
      <c r="G206" s="8"/>
      <c r="H206" s="8"/>
      <c r="I206" s="8"/>
      <c r="J206" s="7"/>
      <c r="K206" s="7"/>
      <c r="L206" s="7"/>
      <c r="M206" s="7"/>
      <c r="N206" s="7"/>
      <c r="O206" s="8"/>
      <c r="P206" s="8"/>
    </row>
    <row r="207" spans="1:16" ht="43.35" customHeight="1">
      <c r="A207" s="26"/>
      <c r="B207" s="29"/>
      <c r="C207" s="7"/>
      <c r="D207" s="12"/>
      <c r="E207" s="8"/>
      <c r="F207" s="8"/>
      <c r="G207" s="8"/>
      <c r="H207" s="8"/>
      <c r="I207" s="8"/>
      <c r="J207" s="7"/>
      <c r="K207" s="7"/>
      <c r="L207" s="7"/>
      <c r="M207" s="7"/>
      <c r="N207" s="7"/>
      <c r="O207" s="8"/>
      <c r="P207" s="8"/>
    </row>
    <row r="208" spans="1:16" ht="43.35" customHeight="1">
      <c r="A208" s="26"/>
      <c r="B208" s="29"/>
      <c r="C208" s="7"/>
      <c r="D208" s="12"/>
      <c r="E208" s="8"/>
      <c r="F208" s="8"/>
      <c r="G208" s="8"/>
      <c r="H208" s="8"/>
      <c r="I208" s="8"/>
      <c r="J208" s="7"/>
      <c r="K208" s="7"/>
      <c r="L208" s="7"/>
      <c r="M208" s="7"/>
      <c r="N208" s="7"/>
      <c r="O208" s="8"/>
      <c r="P208" s="8"/>
    </row>
    <row r="209" spans="1:16" ht="43.35" customHeight="1">
      <c r="A209" s="26"/>
      <c r="B209" s="29"/>
      <c r="C209" s="7"/>
      <c r="D209" s="12"/>
      <c r="E209" s="8"/>
      <c r="F209" s="8"/>
      <c r="G209" s="8"/>
      <c r="H209" s="8"/>
      <c r="I209" s="8"/>
      <c r="J209" s="7"/>
      <c r="K209" s="7"/>
      <c r="L209" s="7"/>
      <c r="M209" s="7"/>
      <c r="N209" s="7"/>
      <c r="O209" s="8"/>
      <c r="P209" s="8"/>
    </row>
    <row r="210" spans="1:16" ht="43.35" customHeight="1">
      <c r="A210" s="26"/>
      <c r="B210" s="29"/>
      <c r="C210" s="7"/>
      <c r="D210" s="12"/>
      <c r="E210" s="8"/>
      <c r="F210" s="8"/>
      <c r="G210" s="8"/>
      <c r="H210" s="8"/>
      <c r="I210" s="8"/>
      <c r="J210" s="7"/>
      <c r="K210" s="7"/>
      <c r="L210" s="7"/>
      <c r="M210" s="7"/>
      <c r="N210" s="7"/>
      <c r="O210" s="8"/>
      <c r="P210" s="8"/>
    </row>
    <row r="211" spans="1:16" ht="43.35" customHeight="1">
      <c r="A211" s="26"/>
      <c r="B211" s="29"/>
      <c r="C211" s="7"/>
      <c r="D211" s="12"/>
      <c r="E211" s="8"/>
      <c r="F211" s="8"/>
      <c r="G211" s="8"/>
      <c r="H211" s="8"/>
      <c r="I211" s="8"/>
      <c r="J211" s="7"/>
      <c r="K211" s="7"/>
      <c r="L211" s="7"/>
      <c r="M211" s="7"/>
      <c r="N211" s="7"/>
      <c r="O211" s="8"/>
      <c r="P211" s="8"/>
    </row>
    <row r="212" spans="1:16" ht="43.35" customHeight="1">
      <c r="A212" s="26"/>
      <c r="B212" s="29"/>
      <c r="C212" s="7"/>
      <c r="D212" s="12"/>
      <c r="E212" s="8"/>
      <c r="F212" s="8"/>
      <c r="G212" s="8"/>
      <c r="H212" s="8"/>
      <c r="I212" s="8"/>
      <c r="J212" s="7"/>
      <c r="K212" s="7"/>
      <c r="L212" s="7"/>
      <c r="M212" s="7"/>
      <c r="N212" s="7"/>
      <c r="O212" s="8"/>
      <c r="P212" s="8"/>
    </row>
    <row r="213" spans="1:16" ht="43.35" customHeight="1">
      <c r="A213" s="26"/>
      <c r="B213" s="29"/>
      <c r="C213" s="7"/>
      <c r="D213" s="12"/>
      <c r="E213" s="8"/>
      <c r="F213" s="8"/>
      <c r="G213" s="8"/>
      <c r="H213" s="8"/>
      <c r="I213" s="8"/>
      <c r="J213" s="7"/>
      <c r="K213" s="7"/>
      <c r="L213" s="7"/>
      <c r="M213" s="7"/>
      <c r="N213" s="7"/>
      <c r="O213" s="8"/>
      <c r="P213" s="8"/>
    </row>
    <row r="214" spans="1:16" ht="43.35" customHeight="1">
      <c r="A214" s="26"/>
      <c r="B214" s="29"/>
      <c r="C214" s="7"/>
      <c r="D214" s="12"/>
      <c r="E214" s="8"/>
      <c r="F214" s="8"/>
      <c r="G214" s="8"/>
      <c r="H214" s="8"/>
      <c r="I214" s="8"/>
      <c r="J214" s="7"/>
      <c r="K214" s="7"/>
      <c r="L214" s="7"/>
      <c r="M214" s="7"/>
      <c r="N214" s="7"/>
      <c r="O214" s="8"/>
      <c r="P214" s="8"/>
    </row>
    <row r="215" spans="1:16" ht="43.35" customHeight="1">
      <c r="A215" s="26"/>
      <c r="B215" s="29"/>
      <c r="C215" s="7"/>
      <c r="D215" s="12"/>
      <c r="E215" s="8"/>
      <c r="F215" s="8"/>
      <c r="G215" s="8"/>
      <c r="H215" s="8"/>
      <c r="I215" s="8"/>
      <c r="J215" s="7"/>
      <c r="K215" s="7"/>
      <c r="L215" s="7"/>
      <c r="M215" s="7"/>
      <c r="N215" s="7"/>
      <c r="O215" s="8"/>
      <c r="P215" s="8"/>
    </row>
    <row r="216" spans="1:16" ht="43.35" customHeight="1">
      <c r="A216" s="26"/>
      <c r="B216" s="29"/>
      <c r="C216" s="7"/>
      <c r="D216" s="12"/>
      <c r="E216" s="8"/>
      <c r="F216" s="8"/>
      <c r="G216" s="8"/>
      <c r="H216" s="8"/>
      <c r="I216" s="8"/>
      <c r="J216" s="7"/>
      <c r="K216" s="7"/>
      <c r="L216" s="7"/>
      <c r="M216" s="7"/>
      <c r="N216" s="7"/>
      <c r="O216" s="8"/>
      <c r="P216" s="8"/>
    </row>
    <row r="217" spans="1:16" ht="43.35" customHeight="1">
      <c r="A217" s="26"/>
      <c r="B217" s="29"/>
      <c r="C217" s="7"/>
      <c r="D217" s="12"/>
      <c r="E217" s="8"/>
      <c r="F217" s="8"/>
      <c r="G217" s="8"/>
      <c r="H217" s="8"/>
      <c r="I217" s="8"/>
      <c r="J217" s="7"/>
      <c r="K217" s="7"/>
      <c r="L217" s="7"/>
      <c r="M217" s="7"/>
      <c r="N217" s="7"/>
      <c r="O217" s="8"/>
      <c r="P217" s="8"/>
    </row>
    <row r="218" spans="1:16" ht="43.35" customHeight="1">
      <c r="A218" s="26"/>
      <c r="B218" s="29"/>
      <c r="C218" s="7"/>
      <c r="D218" s="12"/>
      <c r="E218" s="8"/>
      <c r="F218" s="8"/>
      <c r="G218" s="8"/>
      <c r="H218" s="8"/>
      <c r="I218" s="8"/>
      <c r="J218" s="7"/>
      <c r="K218" s="7"/>
      <c r="L218" s="7"/>
      <c r="M218" s="7"/>
      <c r="N218" s="7"/>
      <c r="O218" s="8"/>
      <c r="P218" s="8"/>
    </row>
    <row r="219" spans="1:16" ht="43.35" customHeight="1">
      <c r="A219" s="26"/>
      <c r="B219" s="29"/>
      <c r="C219" s="7"/>
      <c r="D219" s="12"/>
      <c r="E219" s="8"/>
      <c r="F219" s="8"/>
      <c r="G219" s="8"/>
      <c r="H219" s="8"/>
      <c r="I219" s="8"/>
      <c r="J219" s="7"/>
      <c r="K219" s="7"/>
      <c r="L219" s="7"/>
      <c r="M219" s="7"/>
      <c r="N219" s="7"/>
      <c r="O219" s="8"/>
      <c r="P219" s="8"/>
    </row>
    <row r="220" spans="1:16" ht="43.35" customHeight="1">
      <c r="A220" s="26"/>
      <c r="B220" s="29"/>
      <c r="C220" s="7"/>
      <c r="D220" s="12"/>
      <c r="E220" s="8"/>
      <c r="F220" s="8"/>
      <c r="G220" s="8"/>
      <c r="H220" s="8"/>
      <c r="I220" s="8"/>
      <c r="J220" s="7"/>
      <c r="K220" s="7"/>
      <c r="L220" s="7"/>
      <c r="M220" s="7"/>
      <c r="N220" s="7"/>
      <c r="O220" s="8"/>
      <c r="P220" s="8"/>
    </row>
    <row r="221" spans="1:16" ht="43.35" customHeight="1">
      <c r="A221" s="26"/>
      <c r="B221" s="29"/>
      <c r="C221" s="7"/>
      <c r="D221" s="12"/>
      <c r="E221" s="8"/>
      <c r="F221" s="8"/>
      <c r="G221" s="8"/>
      <c r="H221" s="8"/>
      <c r="I221" s="8"/>
      <c r="J221" s="7"/>
      <c r="K221" s="7"/>
      <c r="L221" s="7"/>
      <c r="M221" s="7"/>
      <c r="N221" s="7"/>
      <c r="O221" s="8"/>
      <c r="P221" s="8"/>
    </row>
    <row r="222" spans="1:16" ht="43.35" customHeight="1">
      <c r="A222" s="26"/>
      <c r="B222" s="29"/>
      <c r="C222" s="7"/>
      <c r="D222" s="12"/>
      <c r="E222" s="8"/>
      <c r="F222" s="8"/>
      <c r="G222" s="8"/>
      <c r="H222" s="8"/>
      <c r="I222" s="8"/>
      <c r="J222" s="7"/>
      <c r="K222" s="7"/>
      <c r="L222" s="7"/>
      <c r="M222" s="7"/>
      <c r="N222" s="7"/>
      <c r="O222" s="8"/>
      <c r="P222" s="8"/>
    </row>
    <row r="223" spans="1:16" ht="43.35" customHeight="1">
      <c r="A223" s="26"/>
      <c r="B223" s="29"/>
      <c r="C223" s="7"/>
      <c r="D223" s="12"/>
      <c r="E223" s="8"/>
      <c r="F223" s="8"/>
      <c r="G223" s="8"/>
      <c r="H223" s="8"/>
      <c r="I223" s="8"/>
      <c r="J223" s="7"/>
      <c r="K223" s="7"/>
      <c r="L223" s="7"/>
      <c r="M223" s="7"/>
      <c r="N223" s="7"/>
      <c r="O223" s="8"/>
      <c r="P223" s="8"/>
    </row>
    <row r="224" spans="1:16" ht="43.35" customHeight="1">
      <c r="A224" s="26"/>
      <c r="B224" s="29"/>
      <c r="C224" s="7"/>
      <c r="D224" s="12"/>
      <c r="E224" s="8"/>
      <c r="F224" s="8"/>
      <c r="G224" s="8"/>
      <c r="H224" s="8"/>
      <c r="I224" s="8"/>
      <c r="J224" s="7"/>
      <c r="K224" s="7"/>
      <c r="L224" s="7"/>
      <c r="M224" s="7"/>
      <c r="N224" s="7"/>
      <c r="O224" s="8"/>
      <c r="P224" s="8"/>
    </row>
    <row r="225" spans="1:16" ht="43.35" customHeight="1">
      <c r="A225" s="26"/>
      <c r="B225" s="29"/>
      <c r="C225" s="7"/>
      <c r="D225" s="12"/>
      <c r="E225" s="8"/>
      <c r="F225" s="8"/>
      <c r="G225" s="8"/>
      <c r="H225" s="8"/>
      <c r="I225" s="8"/>
      <c r="J225" s="7"/>
      <c r="K225" s="7"/>
      <c r="L225" s="7"/>
      <c r="M225" s="7"/>
      <c r="N225" s="7"/>
      <c r="O225" s="8"/>
      <c r="P225" s="8"/>
    </row>
    <row r="226" spans="1:16" ht="43.35" customHeight="1">
      <c r="A226" s="26"/>
      <c r="B226" s="29"/>
      <c r="C226" s="7"/>
      <c r="D226" s="12"/>
      <c r="E226" s="8"/>
      <c r="F226" s="8"/>
      <c r="G226" s="8"/>
      <c r="H226" s="8"/>
      <c r="I226" s="8"/>
      <c r="J226" s="7"/>
      <c r="K226" s="7"/>
      <c r="L226" s="7"/>
      <c r="M226" s="7"/>
      <c r="N226" s="7"/>
      <c r="O226" s="8"/>
      <c r="P226" s="8"/>
    </row>
    <row r="227" spans="1:16" ht="43.35" customHeight="1">
      <c r="A227" s="26"/>
      <c r="B227" s="29"/>
      <c r="C227" s="7"/>
      <c r="D227" s="12"/>
      <c r="E227" s="8"/>
      <c r="F227" s="8"/>
      <c r="G227" s="8"/>
      <c r="H227" s="8"/>
      <c r="I227" s="8"/>
      <c r="J227" s="7"/>
      <c r="K227" s="7"/>
      <c r="L227" s="7"/>
      <c r="M227" s="7"/>
      <c r="N227" s="7"/>
      <c r="O227" s="8"/>
      <c r="P227" s="8"/>
    </row>
    <row r="228" spans="1:16" ht="43.35" customHeight="1">
      <c r="A228" s="26"/>
      <c r="B228" s="29"/>
      <c r="C228" s="7"/>
      <c r="D228" s="12"/>
      <c r="E228" s="8"/>
      <c r="F228" s="8"/>
      <c r="G228" s="8"/>
      <c r="H228" s="8"/>
      <c r="I228" s="8"/>
      <c r="J228" s="7"/>
      <c r="K228" s="7"/>
      <c r="L228" s="7"/>
      <c r="M228" s="7"/>
      <c r="N228" s="7"/>
      <c r="O228" s="8"/>
      <c r="P228" s="8"/>
    </row>
    <row r="229" spans="1:16" ht="43.35" customHeight="1">
      <c r="A229" s="26"/>
      <c r="B229" s="29"/>
      <c r="C229" s="7"/>
      <c r="D229" s="12"/>
      <c r="E229" s="8"/>
      <c r="F229" s="8"/>
      <c r="G229" s="8"/>
      <c r="H229" s="8"/>
      <c r="I229" s="8"/>
      <c r="J229" s="7"/>
      <c r="K229" s="7"/>
      <c r="L229" s="7"/>
      <c r="M229" s="7"/>
      <c r="N229" s="7"/>
      <c r="O229" s="8"/>
      <c r="P229" s="8"/>
    </row>
    <row r="230" spans="1:16" ht="43.35" customHeight="1">
      <c r="A230" s="26"/>
      <c r="B230" s="29"/>
      <c r="C230" s="7"/>
      <c r="D230" s="12"/>
      <c r="E230" s="8"/>
      <c r="F230" s="8"/>
      <c r="G230" s="8"/>
      <c r="H230" s="8"/>
      <c r="I230" s="8"/>
      <c r="J230" s="7"/>
      <c r="K230" s="7"/>
      <c r="L230" s="7"/>
      <c r="M230" s="7"/>
      <c r="N230" s="7"/>
      <c r="O230" s="8"/>
      <c r="P230" s="8"/>
    </row>
    <row r="231" spans="1:16" ht="43.35" customHeight="1">
      <c r="A231" s="26"/>
      <c r="B231" s="29"/>
      <c r="C231" s="7"/>
      <c r="D231" s="12"/>
      <c r="E231" s="8"/>
      <c r="F231" s="8"/>
      <c r="G231" s="8"/>
      <c r="H231" s="8"/>
      <c r="I231" s="8"/>
      <c r="J231" s="7"/>
      <c r="K231" s="7"/>
      <c r="L231" s="7"/>
      <c r="M231" s="7"/>
      <c r="N231" s="7"/>
      <c r="O231" s="8"/>
      <c r="P231" s="8"/>
    </row>
    <row r="232" spans="1:16" ht="43.35" customHeight="1">
      <c r="A232" s="26"/>
      <c r="B232" s="29"/>
      <c r="C232" s="7"/>
      <c r="D232" s="12"/>
      <c r="E232" s="8"/>
      <c r="F232" s="8"/>
      <c r="G232" s="8"/>
      <c r="H232" s="8"/>
      <c r="I232" s="8"/>
      <c r="J232" s="7"/>
      <c r="K232" s="7"/>
      <c r="L232" s="7"/>
      <c r="M232" s="7"/>
      <c r="N232" s="7"/>
      <c r="O232" s="8"/>
      <c r="P232" s="8"/>
    </row>
    <row r="233" spans="1:16" ht="43.35" customHeight="1">
      <c r="A233" s="26"/>
      <c r="B233" s="29"/>
      <c r="C233" s="7"/>
      <c r="D233" s="12"/>
      <c r="E233" s="8"/>
      <c r="F233" s="8"/>
      <c r="G233" s="8"/>
      <c r="H233" s="8"/>
      <c r="I233" s="8"/>
      <c r="J233" s="7"/>
      <c r="K233" s="7"/>
      <c r="L233" s="7"/>
      <c r="M233" s="7"/>
      <c r="N233" s="7"/>
      <c r="O233" s="8"/>
      <c r="P233" s="8"/>
    </row>
    <row r="234" spans="1:16" ht="43.35" customHeight="1">
      <c r="A234" s="26"/>
      <c r="B234" s="29"/>
      <c r="C234" s="7"/>
      <c r="D234" s="12"/>
      <c r="E234" s="8"/>
      <c r="F234" s="8"/>
      <c r="G234" s="8"/>
      <c r="H234" s="8"/>
      <c r="I234" s="8"/>
      <c r="J234" s="7"/>
      <c r="K234" s="7"/>
      <c r="L234" s="7"/>
      <c r="M234" s="7"/>
      <c r="N234" s="7"/>
      <c r="O234" s="8"/>
      <c r="P234" s="8"/>
    </row>
    <row r="235" spans="1:16" ht="43.35" customHeight="1">
      <c r="A235" s="26"/>
      <c r="B235" s="29"/>
      <c r="C235" s="7"/>
      <c r="D235" s="12"/>
      <c r="E235" s="8"/>
      <c r="F235" s="8"/>
      <c r="G235" s="8"/>
      <c r="H235" s="8"/>
      <c r="I235" s="8"/>
      <c r="J235" s="7"/>
      <c r="K235" s="7"/>
      <c r="L235" s="7"/>
      <c r="M235" s="7"/>
      <c r="N235" s="7"/>
      <c r="O235" s="8"/>
      <c r="P235" s="8"/>
    </row>
    <row r="236" spans="1:16" ht="43.35" customHeight="1">
      <c r="A236" s="26"/>
      <c r="B236" s="29"/>
      <c r="C236" s="7"/>
      <c r="D236" s="12"/>
      <c r="E236" s="8"/>
      <c r="F236" s="8"/>
      <c r="G236" s="8"/>
      <c r="H236" s="8"/>
      <c r="I236" s="8"/>
      <c r="J236" s="7"/>
      <c r="K236" s="7"/>
      <c r="L236" s="7"/>
      <c r="M236" s="7"/>
      <c r="N236" s="7"/>
      <c r="O236" s="8"/>
      <c r="P236" s="8"/>
    </row>
    <row r="237" spans="1:16" ht="43.35" customHeight="1">
      <c r="A237" s="26"/>
      <c r="B237" s="29"/>
      <c r="C237" s="7"/>
      <c r="D237" s="12"/>
      <c r="E237" s="8"/>
      <c r="F237" s="8"/>
      <c r="G237" s="8"/>
      <c r="H237" s="8"/>
      <c r="I237" s="8"/>
      <c r="J237" s="7"/>
      <c r="K237" s="7"/>
      <c r="L237" s="7"/>
      <c r="M237" s="7"/>
      <c r="N237" s="7"/>
      <c r="O237" s="8"/>
      <c r="P237" s="8"/>
    </row>
    <row r="238" spans="1:16" ht="43.35" customHeight="1">
      <c r="A238" s="26"/>
      <c r="B238" s="29"/>
      <c r="C238" s="7"/>
      <c r="D238" s="12"/>
      <c r="E238" s="8"/>
      <c r="F238" s="8"/>
      <c r="G238" s="8"/>
      <c r="H238" s="8"/>
      <c r="I238" s="8"/>
      <c r="J238" s="7"/>
      <c r="K238" s="7"/>
      <c r="L238" s="7"/>
      <c r="M238" s="7"/>
      <c r="N238" s="7"/>
      <c r="O238" s="8"/>
      <c r="P238" s="8"/>
    </row>
    <row r="239" spans="1:16" ht="43.35" customHeight="1">
      <c r="A239" s="26"/>
      <c r="B239" s="29"/>
      <c r="C239" s="7"/>
      <c r="D239" s="12"/>
      <c r="E239" s="8"/>
      <c r="F239" s="8"/>
      <c r="G239" s="8"/>
      <c r="H239" s="8"/>
      <c r="I239" s="8"/>
      <c r="J239" s="7"/>
      <c r="K239" s="7"/>
      <c r="L239" s="7"/>
      <c r="M239" s="7"/>
      <c r="N239" s="7"/>
      <c r="O239" s="8"/>
      <c r="P239" s="8"/>
    </row>
    <row r="240" spans="1:16" ht="43.35" customHeight="1">
      <c r="A240" s="26"/>
      <c r="B240" s="29"/>
      <c r="C240" s="7"/>
      <c r="D240" s="12"/>
      <c r="E240" s="8"/>
      <c r="F240" s="8"/>
      <c r="G240" s="8"/>
      <c r="H240" s="8"/>
      <c r="I240" s="8"/>
      <c r="J240" s="7"/>
      <c r="K240" s="7"/>
      <c r="L240" s="7"/>
      <c r="M240" s="7"/>
      <c r="N240" s="7"/>
      <c r="O240" s="8"/>
      <c r="P240" s="8"/>
    </row>
    <row r="241" spans="1:16" ht="43.35" customHeight="1">
      <c r="A241" s="26"/>
      <c r="B241" s="29"/>
      <c r="C241" s="7"/>
      <c r="D241" s="12"/>
      <c r="E241" s="8"/>
      <c r="F241" s="8"/>
      <c r="G241" s="8"/>
      <c r="H241" s="8"/>
      <c r="I241" s="8"/>
      <c r="J241" s="7"/>
      <c r="K241" s="7"/>
      <c r="L241" s="7"/>
      <c r="M241" s="7"/>
      <c r="N241" s="7"/>
      <c r="O241" s="8"/>
      <c r="P241" s="8"/>
    </row>
    <row r="242" spans="1:16" ht="43.35" customHeight="1">
      <c r="A242" s="26"/>
      <c r="B242" s="29"/>
      <c r="C242" s="7"/>
      <c r="D242" s="12"/>
      <c r="E242" s="8"/>
      <c r="F242" s="8"/>
      <c r="G242" s="8"/>
      <c r="H242" s="8"/>
      <c r="I242" s="8"/>
      <c r="J242" s="7"/>
      <c r="K242" s="7"/>
      <c r="L242" s="7"/>
      <c r="M242" s="7"/>
      <c r="N242" s="7"/>
      <c r="O242" s="8"/>
      <c r="P242" s="8"/>
    </row>
    <row r="243" spans="1:16" ht="43.35" customHeight="1">
      <c r="A243" s="26"/>
      <c r="B243" s="29"/>
      <c r="C243" s="7"/>
      <c r="D243" s="12"/>
      <c r="E243" s="8"/>
      <c r="F243" s="8"/>
      <c r="G243" s="8"/>
      <c r="H243" s="8"/>
      <c r="I243" s="8"/>
      <c r="J243" s="7"/>
      <c r="K243" s="7"/>
      <c r="L243" s="7"/>
      <c r="M243" s="7"/>
      <c r="N243" s="7"/>
      <c r="O243" s="8"/>
      <c r="P243" s="8"/>
    </row>
    <row r="244" spans="1:16" ht="43.35" customHeight="1">
      <c r="A244" s="26"/>
      <c r="B244" s="29"/>
      <c r="C244" s="7"/>
      <c r="D244" s="12"/>
      <c r="E244" s="8"/>
      <c r="F244" s="8"/>
      <c r="G244" s="8"/>
      <c r="H244" s="8"/>
      <c r="I244" s="8"/>
      <c r="J244" s="7"/>
      <c r="K244" s="7"/>
      <c r="L244" s="7"/>
      <c r="M244" s="7"/>
      <c r="N244" s="7"/>
      <c r="O244" s="8"/>
      <c r="P244" s="8"/>
    </row>
    <row r="245" spans="1:16" ht="43.35" customHeight="1">
      <c r="A245" s="26"/>
      <c r="B245" s="29"/>
      <c r="C245" s="7"/>
      <c r="D245" s="12"/>
      <c r="E245" s="8"/>
      <c r="F245" s="8"/>
      <c r="G245" s="8"/>
      <c r="H245" s="8"/>
      <c r="I245" s="8"/>
      <c r="J245" s="7"/>
      <c r="K245" s="7"/>
      <c r="L245" s="7"/>
      <c r="M245" s="7"/>
      <c r="N245" s="7"/>
      <c r="O245" s="8"/>
      <c r="P245" s="8"/>
    </row>
    <row r="246" spans="1:16" ht="43.35" customHeight="1">
      <c r="A246" s="26"/>
      <c r="B246" s="29"/>
      <c r="C246" s="7"/>
      <c r="D246" s="12"/>
      <c r="E246" s="8"/>
      <c r="F246" s="8"/>
      <c r="G246" s="8"/>
      <c r="H246" s="8"/>
      <c r="I246" s="8"/>
      <c r="J246" s="7"/>
      <c r="K246" s="7"/>
      <c r="L246" s="7"/>
      <c r="M246" s="7"/>
      <c r="N246" s="7"/>
      <c r="O246" s="8"/>
      <c r="P246" s="8"/>
    </row>
    <row r="247" spans="1:16" ht="43.35" customHeight="1">
      <c r="A247" s="26"/>
      <c r="B247" s="29"/>
      <c r="C247" s="7"/>
      <c r="D247" s="12"/>
      <c r="E247" s="8"/>
      <c r="F247" s="8"/>
      <c r="G247" s="8"/>
      <c r="H247" s="8"/>
      <c r="I247" s="8"/>
      <c r="J247" s="7"/>
      <c r="K247" s="7"/>
      <c r="L247" s="7"/>
      <c r="M247" s="7"/>
      <c r="N247" s="7"/>
      <c r="O247" s="8"/>
      <c r="P247" s="8"/>
    </row>
    <row r="248" spans="1:16" ht="43.35" customHeight="1">
      <c r="A248" s="26"/>
      <c r="B248" s="29"/>
      <c r="C248" s="7"/>
      <c r="D248" s="12"/>
      <c r="E248" s="8"/>
      <c r="F248" s="8"/>
      <c r="G248" s="8"/>
      <c r="H248" s="8"/>
      <c r="I248" s="8"/>
      <c r="J248" s="7"/>
      <c r="K248" s="7"/>
      <c r="L248" s="7"/>
      <c r="M248" s="7"/>
      <c r="N248" s="7"/>
      <c r="O248" s="8"/>
      <c r="P248" s="8"/>
    </row>
    <row r="249" spans="1:16" ht="43.35" customHeight="1">
      <c r="A249" s="26"/>
      <c r="B249" s="29"/>
      <c r="C249" s="7"/>
      <c r="D249" s="12"/>
      <c r="E249" s="8"/>
      <c r="F249" s="8"/>
      <c r="G249" s="8"/>
      <c r="H249" s="8"/>
      <c r="I249" s="8"/>
      <c r="J249" s="7"/>
      <c r="K249" s="7"/>
      <c r="L249" s="7"/>
      <c r="M249" s="7"/>
      <c r="N249" s="7"/>
      <c r="O249" s="8"/>
      <c r="P249" s="8"/>
    </row>
    <row r="250" spans="1:16" ht="43.35" customHeight="1">
      <c r="A250" s="26"/>
      <c r="B250" s="29"/>
      <c r="C250" s="7"/>
      <c r="D250" s="12"/>
      <c r="E250" s="8"/>
      <c r="F250" s="8"/>
      <c r="G250" s="8"/>
      <c r="H250" s="8"/>
      <c r="I250" s="8"/>
      <c r="J250" s="7"/>
      <c r="K250" s="7"/>
      <c r="L250" s="7"/>
      <c r="M250" s="7"/>
      <c r="N250" s="7"/>
      <c r="O250" s="8"/>
      <c r="P250" s="8"/>
    </row>
    <row r="251" spans="1:16" ht="43.35" customHeight="1">
      <c r="A251" s="26"/>
      <c r="B251" s="29"/>
      <c r="C251" s="7"/>
      <c r="D251" s="12"/>
      <c r="E251" s="8"/>
      <c r="F251" s="8"/>
      <c r="G251" s="8"/>
      <c r="H251" s="8"/>
      <c r="I251" s="8"/>
      <c r="J251" s="7"/>
      <c r="K251" s="7"/>
      <c r="L251" s="7"/>
      <c r="M251" s="7"/>
      <c r="N251" s="7"/>
      <c r="O251" s="8"/>
      <c r="P251" s="8"/>
    </row>
    <row r="252" spans="1:16" ht="43.35" customHeight="1">
      <c r="A252" s="26"/>
      <c r="B252" s="29"/>
      <c r="C252" s="7"/>
      <c r="D252" s="12"/>
      <c r="E252" s="8"/>
      <c r="F252" s="8"/>
      <c r="G252" s="8"/>
      <c r="H252" s="8"/>
      <c r="I252" s="8"/>
      <c r="J252" s="7"/>
      <c r="K252" s="7"/>
      <c r="L252" s="7"/>
      <c r="M252" s="7"/>
      <c r="N252" s="7"/>
      <c r="O252" s="8"/>
      <c r="P252" s="8"/>
    </row>
    <row r="253" spans="1:16" ht="43.35" customHeight="1">
      <c r="A253" s="26"/>
      <c r="B253" s="29"/>
      <c r="C253" s="7"/>
      <c r="D253" s="12"/>
      <c r="E253" s="8"/>
      <c r="F253" s="8"/>
      <c r="G253" s="8"/>
      <c r="H253" s="8"/>
      <c r="I253" s="8"/>
      <c r="J253" s="7"/>
      <c r="K253" s="7"/>
      <c r="L253" s="7"/>
      <c r="M253" s="7"/>
      <c r="N253" s="7"/>
      <c r="O253" s="8"/>
      <c r="P253" s="8"/>
    </row>
    <row r="254" spans="1:16" ht="43.35" customHeight="1">
      <c r="A254" s="26"/>
      <c r="B254" s="29"/>
      <c r="C254" s="7"/>
      <c r="D254" s="12"/>
      <c r="E254" s="8"/>
      <c r="F254" s="8"/>
      <c r="G254" s="8"/>
      <c r="H254" s="8"/>
      <c r="I254" s="8"/>
      <c r="J254" s="7"/>
      <c r="K254" s="7"/>
      <c r="L254" s="7"/>
      <c r="M254" s="7"/>
      <c r="N254" s="7"/>
      <c r="O254" s="8"/>
      <c r="P254" s="8"/>
    </row>
    <row r="255" spans="1:16" ht="43.35" customHeight="1">
      <c r="A255" s="26"/>
      <c r="B255" s="29"/>
      <c r="C255" s="7"/>
      <c r="D255" s="12"/>
      <c r="E255" s="8"/>
      <c r="F255" s="8"/>
      <c r="G255" s="8"/>
      <c r="H255" s="8"/>
      <c r="I255" s="8"/>
      <c r="J255" s="7"/>
      <c r="K255" s="7"/>
      <c r="L255" s="7"/>
      <c r="M255" s="7"/>
      <c r="N255" s="7"/>
      <c r="O255" s="8"/>
      <c r="P255" s="8"/>
    </row>
    <row r="256" spans="1:16" ht="43.35" customHeight="1">
      <c r="A256" s="26"/>
      <c r="B256" s="29"/>
      <c r="C256" s="7"/>
      <c r="D256" s="12"/>
      <c r="E256" s="8"/>
      <c r="F256" s="8"/>
      <c r="G256" s="8"/>
      <c r="H256" s="8"/>
      <c r="I256" s="8"/>
      <c r="J256" s="7"/>
      <c r="K256" s="7"/>
      <c r="L256" s="7"/>
      <c r="M256" s="7"/>
      <c r="N256" s="7"/>
      <c r="O256" s="8"/>
      <c r="P256" s="8"/>
    </row>
    <row r="257" spans="1:16" ht="43.35" customHeight="1">
      <c r="A257" s="26"/>
      <c r="B257" s="29"/>
      <c r="C257" s="7"/>
      <c r="D257" s="12"/>
      <c r="E257" s="8"/>
      <c r="F257" s="8"/>
      <c r="G257" s="8"/>
      <c r="H257" s="8"/>
      <c r="I257" s="8"/>
      <c r="J257" s="7"/>
      <c r="K257" s="7"/>
      <c r="L257" s="7"/>
      <c r="M257" s="7"/>
      <c r="N257" s="7"/>
      <c r="O257" s="8"/>
      <c r="P257" s="8"/>
    </row>
    <row r="258" spans="1:16" ht="43.35" customHeight="1">
      <c r="A258" s="26"/>
      <c r="B258" s="29"/>
      <c r="C258" s="7"/>
      <c r="D258" s="12"/>
      <c r="E258" s="8"/>
      <c r="F258" s="8"/>
      <c r="G258" s="8"/>
      <c r="H258" s="8"/>
      <c r="I258" s="8"/>
      <c r="J258" s="7"/>
      <c r="K258" s="7"/>
      <c r="L258" s="7"/>
      <c r="M258" s="7"/>
      <c r="N258" s="7"/>
      <c r="O258" s="8"/>
      <c r="P258" s="8"/>
    </row>
    <row r="259" spans="1:16" ht="43.35" customHeight="1">
      <c r="A259" s="26"/>
      <c r="B259" s="29"/>
      <c r="C259" s="7"/>
      <c r="D259" s="12"/>
      <c r="E259" s="8"/>
      <c r="F259" s="8"/>
      <c r="G259" s="8"/>
      <c r="H259" s="8"/>
      <c r="I259" s="8"/>
      <c r="J259" s="7"/>
      <c r="K259" s="7"/>
      <c r="L259" s="7"/>
      <c r="M259" s="7"/>
      <c r="N259" s="7"/>
      <c r="O259" s="8"/>
      <c r="P259" s="8"/>
    </row>
    <row r="260" spans="1:16" ht="43.35" customHeight="1">
      <c r="A260" s="26"/>
      <c r="B260" s="29"/>
      <c r="C260" s="7"/>
      <c r="D260" s="12"/>
      <c r="E260" s="8"/>
      <c r="F260" s="8"/>
      <c r="G260" s="8"/>
      <c r="H260" s="8"/>
      <c r="I260" s="8"/>
      <c r="J260" s="7"/>
      <c r="K260" s="7"/>
      <c r="L260" s="7"/>
      <c r="M260" s="7"/>
      <c r="N260" s="7"/>
      <c r="O260" s="8"/>
      <c r="P260" s="8"/>
    </row>
    <row r="261" spans="1:16" ht="43.35" customHeight="1">
      <c r="A261" s="26"/>
      <c r="B261" s="29"/>
      <c r="C261" s="7"/>
      <c r="D261" s="12"/>
      <c r="E261" s="8"/>
      <c r="F261" s="8"/>
      <c r="G261" s="8"/>
      <c r="H261" s="8"/>
      <c r="I261" s="8"/>
      <c r="J261" s="7"/>
      <c r="K261" s="7"/>
      <c r="L261" s="7"/>
      <c r="M261" s="7"/>
      <c r="N261" s="7"/>
      <c r="O261" s="8"/>
      <c r="P261" s="8"/>
    </row>
    <row r="262" spans="1:16" ht="43.35" customHeight="1">
      <c r="A262" s="26"/>
      <c r="B262" s="29"/>
      <c r="C262" s="7"/>
      <c r="D262" s="12"/>
      <c r="E262" s="8"/>
      <c r="F262" s="8"/>
      <c r="G262" s="8"/>
      <c r="H262" s="8"/>
      <c r="I262" s="8"/>
      <c r="J262" s="7"/>
      <c r="K262" s="7"/>
      <c r="L262" s="7"/>
      <c r="M262" s="7"/>
      <c r="N262" s="7"/>
      <c r="O262" s="8"/>
      <c r="P262" s="8"/>
    </row>
    <row r="263" spans="1:16" ht="43.35" customHeight="1">
      <c r="A263" s="26"/>
      <c r="B263" s="29"/>
      <c r="C263" s="7"/>
      <c r="D263" s="12"/>
      <c r="E263" s="8"/>
      <c r="F263" s="8"/>
      <c r="G263" s="8"/>
      <c r="H263" s="8"/>
      <c r="I263" s="8"/>
      <c r="J263" s="7"/>
      <c r="K263" s="7"/>
      <c r="L263" s="7"/>
      <c r="M263" s="7"/>
      <c r="N263" s="7"/>
      <c r="O263" s="8"/>
      <c r="P263" s="8"/>
    </row>
    <row r="264" spans="1:16" ht="43.35" customHeight="1">
      <c r="A264" s="26"/>
      <c r="B264" s="29"/>
      <c r="C264" s="7"/>
      <c r="D264" s="12"/>
      <c r="E264" s="8"/>
      <c r="F264" s="8"/>
      <c r="G264" s="8"/>
      <c r="H264" s="8"/>
      <c r="I264" s="8"/>
      <c r="J264" s="7"/>
      <c r="K264" s="7"/>
      <c r="L264" s="7"/>
      <c r="M264" s="7"/>
      <c r="N264" s="7"/>
      <c r="O264" s="8"/>
      <c r="P264" s="8"/>
    </row>
    <row r="265" spans="1:16" ht="43.35" customHeight="1">
      <c r="A265" s="26"/>
      <c r="B265" s="29"/>
      <c r="C265" s="7"/>
      <c r="D265" s="12"/>
      <c r="E265" s="8"/>
      <c r="F265" s="8"/>
      <c r="G265" s="8"/>
      <c r="H265" s="8"/>
      <c r="I265" s="8"/>
      <c r="J265" s="7"/>
      <c r="K265" s="7"/>
      <c r="L265" s="7"/>
      <c r="M265" s="7"/>
      <c r="N265" s="7"/>
      <c r="O265" s="8"/>
      <c r="P265" s="8"/>
    </row>
    <row r="266" spans="1:16" ht="43.35" customHeight="1">
      <c r="A266" s="26"/>
      <c r="B266" s="29"/>
      <c r="C266" s="7"/>
      <c r="D266" s="12"/>
      <c r="E266" s="8"/>
      <c r="F266" s="8"/>
      <c r="G266" s="8"/>
      <c r="H266" s="8"/>
      <c r="I266" s="8"/>
      <c r="J266" s="7"/>
      <c r="K266" s="7"/>
      <c r="L266" s="7"/>
      <c r="M266" s="7"/>
      <c r="N266" s="7"/>
      <c r="O266" s="8"/>
      <c r="P266" s="8"/>
    </row>
    <row r="267" spans="1:16" ht="43.35" customHeight="1">
      <c r="A267" s="26"/>
      <c r="B267" s="29"/>
      <c r="C267" s="7"/>
      <c r="D267" s="12"/>
      <c r="E267" s="8"/>
      <c r="F267" s="8"/>
      <c r="G267" s="8"/>
      <c r="H267" s="8"/>
      <c r="I267" s="8"/>
      <c r="J267" s="7"/>
      <c r="K267" s="7"/>
      <c r="L267" s="7"/>
      <c r="M267" s="7"/>
      <c r="N267" s="7"/>
      <c r="O267" s="8"/>
      <c r="P267" s="8"/>
    </row>
    <row r="268" spans="1:16" ht="43.35" customHeight="1">
      <c r="A268" s="26"/>
      <c r="B268" s="29"/>
      <c r="C268" s="7"/>
      <c r="D268" s="12"/>
      <c r="E268" s="8"/>
      <c r="F268" s="8"/>
      <c r="G268" s="8"/>
      <c r="H268" s="8"/>
      <c r="I268" s="8"/>
      <c r="J268" s="7"/>
      <c r="K268" s="7"/>
      <c r="L268" s="7"/>
      <c r="M268" s="7"/>
      <c r="N268" s="7"/>
      <c r="O268" s="8"/>
      <c r="P268" s="8"/>
    </row>
    <row r="269" spans="1:16" ht="43.35" customHeight="1">
      <c r="A269" s="26"/>
      <c r="B269" s="29"/>
      <c r="C269" s="7"/>
      <c r="D269" s="12"/>
      <c r="E269" s="8"/>
      <c r="F269" s="8"/>
      <c r="G269" s="8"/>
      <c r="H269" s="8"/>
      <c r="I269" s="8"/>
      <c r="J269" s="7"/>
      <c r="K269" s="7"/>
      <c r="L269" s="7"/>
      <c r="M269" s="7"/>
      <c r="N269" s="7"/>
      <c r="O269" s="8"/>
      <c r="P269" s="8"/>
    </row>
    <row r="270" spans="1:16" ht="43.35" customHeight="1">
      <c r="A270" s="26"/>
      <c r="B270" s="29"/>
      <c r="C270" s="7"/>
      <c r="D270" s="12"/>
      <c r="E270" s="8"/>
      <c r="F270" s="8"/>
      <c r="G270" s="8"/>
      <c r="H270" s="8"/>
      <c r="I270" s="8"/>
      <c r="J270" s="7"/>
      <c r="K270" s="7"/>
      <c r="L270" s="7"/>
      <c r="M270" s="7"/>
      <c r="N270" s="7"/>
      <c r="O270" s="8"/>
      <c r="P270" s="8"/>
    </row>
    <row r="271" spans="1:16" ht="43.35" customHeight="1">
      <c r="A271" s="26"/>
      <c r="B271" s="29"/>
      <c r="C271" s="7"/>
      <c r="D271" s="12"/>
      <c r="E271" s="8"/>
      <c r="F271" s="8"/>
      <c r="G271" s="8"/>
      <c r="H271" s="8"/>
      <c r="I271" s="8"/>
      <c r="J271" s="7"/>
      <c r="K271" s="7"/>
      <c r="L271" s="7"/>
      <c r="M271" s="7"/>
      <c r="N271" s="7"/>
      <c r="O271" s="8"/>
      <c r="P271" s="8"/>
    </row>
    <row r="272" spans="1:16" ht="43.35" customHeight="1">
      <c r="A272" s="26"/>
      <c r="B272" s="29"/>
      <c r="C272" s="7"/>
      <c r="D272" s="12"/>
      <c r="E272" s="8"/>
      <c r="F272" s="8"/>
      <c r="G272" s="8"/>
      <c r="H272" s="8"/>
      <c r="I272" s="8"/>
      <c r="J272" s="7"/>
      <c r="K272" s="7"/>
      <c r="L272" s="7"/>
      <c r="M272" s="7"/>
      <c r="N272" s="7"/>
      <c r="O272" s="8"/>
      <c r="P272" s="8"/>
    </row>
    <row r="273" spans="1:16" ht="43.35" customHeight="1">
      <c r="A273" s="26"/>
      <c r="B273" s="29"/>
      <c r="C273" s="7"/>
      <c r="D273" s="12"/>
      <c r="E273" s="8"/>
      <c r="F273" s="8"/>
      <c r="G273" s="8"/>
      <c r="H273" s="8"/>
      <c r="I273" s="8"/>
      <c r="J273" s="7"/>
      <c r="K273" s="7"/>
      <c r="L273" s="7"/>
      <c r="M273" s="7"/>
      <c r="N273" s="7"/>
      <c r="O273" s="8"/>
      <c r="P273" s="8"/>
    </row>
    <row r="274" spans="1:16" ht="43.35" customHeight="1">
      <c r="A274" s="26"/>
      <c r="B274" s="29"/>
      <c r="C274" s="7"/>
      <c r="D274" s="12"/>
      <c r="E274" s="8"/>
      <c r="F274" s="8"/>
      <c r="G274" s="8"/>
      <c r="H274" s="8"/>
      <c r="I274" s="8"/>
      <c r="J274" s="7"/>
      <c r="K274" s="7"/>
      <c r="L274" s="7"/>
      <c r="M274" s="7"/>
      <c r="N274" s="7"/>
      <c r="O274" s="8"/>
      <c r="P274" s="8"/>
    </row>
    <row r="275" spans="1:16" ht="43.35" customHeight="1">
      <c r="A275" s="26"/>
      <c r="B275" s="29"/>
      <c r="C275" s="7"/>
      <c r="D275" s="12"/>
      <c r="E275" s="8"/>
      <c r="F275" s="8"/>
      <c r="G275" s="8"/>
      <c r="H275" s="8"/>
      <c r="I275" s="8"/>
      <c r="J275" s="7"/>
      <c r="K275" s="7"/>
      <c r="L275" s="7"/>
      <c r="M275" s="7"/>
      <c r="N275" s="7"/>
      <c r="O275" s="8"/>
      <c r="P275" s="8"/>
    </row>
    <row r="276" spans="1:16" ht="43.35" customHeight="1">
      <c r="A276" s="26"/>
      <c r="B276" s="29"/>
      <c r="C276" s="7"/>
      <c r="D276" s="12"/>
      <c r="E276" s="8"/>
      <c r="F276" s="8"/>
      <c r="G276" s="8"/>
      <c r="H276" s="8"/>
      <c r="I276" s="8"/>
      <c r="J276" s="7"/>
      <c r="K276" s="7"/>
      <c r="L276" s="7"/>
      <c r="M276" s="7"/>
      <c r="N276" s="7"/>
      <c r="O276" s="8"/>
      <c r="P276" s="8"/>
    </row>
    <row r="277" spans="1:16" ht="43.35" customHeight="1">
      <c r="A277" s="26"/>
      <c r="B277" s="29"/>
      <c r="C277" s="7"/>
      <c r="D277" s="12"/>
      <c r="E277" s="8"/>
      <c r="F277" s="8"/>
      <c r="G277" s="8"/>
      <c r="H277" s="8"/>
      <c r="I277" s="8"/>
      <c r="J277" s="7"/>
      <c r="K277" s="7"/>
      <c r="L277" s="7"/>
      <c r="M277" s="7"/>
      <c r="N277" s="7"/>
      <c r="O277" s="8"/>
      <c r="P277" s="8"/>
    </row>
    <row r="278" spans="1:16" ht="43.35" customHeight="1">
      <c r="A278" s="26"/>
      <c r="B278" s="29"/>
      <c r="C278" s="7"/>
      <c r="D278" s="12"/>
      <c r="E278" s="8"/>
      <c r="F278" s="8"/>
      <c r="G278" s="8"/>
      <c r="H278" s="8"/>
      <c r="I278" s="8"/>
      <c r="J278" s="7"/>
      <c r="K278" s="7"/>
      <c r="L278" s="7"/>
      <c r="M278" s="7"/>
      <c r="N278" s="7"/>
      <c r="O278" s="8"/>
      <c r="P278" s="8"/>
    </row>
    <row r="279" spans="1:16" ht="43.35" customHeight="1">
      <c r="A279" s="26"/>
      <c r="B279" s="29"/>
      <c r="C279" s="7"/>
      <c r="D279" s="12"/>
      <c r="E279" s="8"/>
      <c r="F279" s="8"/>
      <c r="G279" s="8"/>
      <c r="H279" s="8"/>
      <c r="I279" s="8"/>
      <c r="J279" s="7"/>
      <c r="K279" s="7"/>
      <c r="L279" s="7"/>
      <c r="M279" s="7"/>
      <c r="N279" s="7"/>
      <c r="O279" s="8"/>
      <c r="P279" s="8"/>
    </row>
    <row r="280" spans="1:16" ht="43.35" customHeight="1">
      <c r="A280" s="26"/>
      <c r="B280" s="29"/>
      <c r="C280" s="7"/>
      <c r="D280" s="12"/>
      <c r="E280" s="8"/>
      <c r="F280" s="8"/>
      <c r="G280" s="8"/>
      <c r="H280" s="8"/>
      <c r="I280" s="8"/>
      <c r="J280" s="7"/>
      <c r="K280" s="7"/>
      <c r="L280" s="7"/>
      <c r="M280" s="7"/>
      <c r="N280" s="7"/>
      <c r="O280" s="8"/>
      <c r="P280" s="8"/>
    </row>
    <row r="281" spans="1:16" ht="43.35" customHeight="1">
      <c r="A281" s="26"/>
      <c r="B281" s="29"/>
      <c r="C281" s="7"/>
      <c r="D281" s="12"/>
      <c r="E281" s="8"/>
      <c r="F281" s="8"/>
      <c r="G281" s="8"/>
      <c r="H281" s="8"/>
      <c r="I281" s="8"/>
      <c r="J281" s="7"/>
      <c r="K281" s="7"/>
      <c r="L281" s="7"/>
      <c r="M281" s="7"/>
      <c r="N281" s="7"/>
      <c r="O281" s="8"/>
      <c r="P281" s="8"/>
    </row>
    <row r="282" spans="1:16" ht="43.35" customHeight="1">
      <c r="A282" s="26"/>
      <c r="B282" s="29"/>
      <c r="C282" s="7"/>
      <c r="D282" s="12"/>
      <c r="E282" s="8"/>
      <c r="F282" s="8"/>
      <c r="G282" s="8"/>
      <c r="H282" s="8"/>
      <c r="I282" s="8"/>
      <c r="J282" s="7"/>
      <c r="K282" s="7"/>
      <c r="L282" s="7"/>
      <c r="M282" s="7"/>
      <c r="N282" s="7"/>
      <c r="O282" s="8"/>
      <c r="P282" s="8"/>
    </row>
    <row r="283" spans="1:16" ht="43.35" customHeight="1">
      <c r="A283" s="26"/>
      <c r="B283" s="29"/>
      <c r="C283" s="7"/>
      <c r="D283" s="12"/>
      <c r="E283" s="8"/>
      <c r="F283" s="8"/>
      <c r="G283" s="8"/>
      <c r="H283" s="8"/>
      <c r="I283" s="8"/>
      <c r="J283" s="7"/>
      <c r="K283" s="7"/>
      <c r="L283" s="7"/>
      <c r="M283" s="7"/>
      <c r="N283" s="7"/>
      <c r="O283" s="8"/>
      <c r="P283" s="8"/>
    </row>
    <row r="284" spans="1:16" ht="43.35" customHeight="1">
      <c r="A284" s="26"/>
      <c r="B284" s="29"/>
      <c r="C284" s="7"/>
      <c r="D284" s="12"/>
      <c r="E284" s="8"/>
      <c r="F284" s="8"/>
      <c r="G284" s="8"/>
      <c r="H284" s="8"/>
      <c r="I284" s="8"/>
      <c r="J284" s="7"/>
      <c r="K284" s="7"/>
      <c r="L284" s="7"/>
      <c r="M284" s="7"/>
      <c r="N284" s="7"/>
      <c r="O284" s="8"/>
      <c r="P284" s="8"/>
    </row>
    <row r="285" spans="1:16" ht="43.35" customHeight="1">
      <c r="A285" s="26"/>
      <c r="B285" s="29"/>
      <c r="C285" s="7"/>
      <c r="D285" s="12"/>
      <c r="E285" s="8"/>
      <c r="F285" s="8"/>
      <c r="G285" s="8"/>
      <c r="H285" s="8"/>
      <c r="I285" s="8"/>
      <c r="J285" s="7"/>
      <c r="K285" s="7"/>
      <c r="L285" s="7"/>
      <c r="M285" s="7"/>
      <c r="N285" s="7"/>
      <c r="O285" s="8"/>
      <c r="P285" s="8"/>
    </row>
    <row r="286" spans="1:16" ht="43.35" customHeight="1">
      <c r="A286" s="26"/>
      <c r="B286" s="29"/>
      <c r="C286" s="7"/>
      <c r="D286" s="12"/>
      <c r="E286" s="8"/>
      <c r="F286" s="8"/>
      <c r="G286" s="8"/>
      <c r="H286" s="8"/>
      <c r="I286" s="8"/>
      <c r="J286" s="7"/>
      <c r="K286" s="7"/>
      <c r="L286" s="7"/>
      <c r="M286" s="7"/>
      <c r="N286" s="7"/>
      <c r="O286" s="8"/>
      <c r="P286" s="8"/>
    </row>
    <row r="287" spans="1:16" ht="43.35" customHeight="1">
      <c r="A287" s="26"/>
      <c r="B287" s="29"/>
      <c r="C287" s="7"/>
      <c r="D287" s="12"/>
      <c r="E287" s="8"/>
      <c r="F287" s="8"/>
      <c r="G287" s="8"/>
      <c r="H287" s="8"/>
      <c r="I287" s="8"/>
      <c r="J287" s="7"/>
      <c r="K287" s="7"/>
      <c r="L287" s="7"/>
      <c r="M287" s="7"/>
      <c r="N287" s="7"/>
      <c r="O287" s="8"/>
      <c r="P287" s="8"/>
    </row>
    <row r="288" spans="1:16" ht="43.35" customHeight="1">
      <c r="A288" s="26"/>
      <c r="B288" s="29"/>
      <c r="C288" s="7"/>
      <c r="D288" s="12"/>
      <c r="E288" s="8"/>
      <c r="F288" s="8"/>
      <c r="G288" s="8"/>
      <c r="H288" s="8"/>
      <c r="I288" s="8"/>
      <c r="J288" s="7"/>
      <c r="K288" s="7"/>
      <c r="L288" s="7"/>
      <c r="M288" s="7"/>
      <c r="N288" s="7"/>
      <c r="O288" s="8"/>
      <c r="P288" s="8"/>
    </row>
    <row r="289" spans="1:16" ht="43.35" customHeight="1">
      <c r="A289" s="26"/>
      <c r="B289" s="29"/>
      <c r="C289" s="7"/>
      <c r="D289" s="12"/>
      <c r="E289" s="8"/>
      <c r="F289" s="8"/>
      <c r="G289" s="8"/>
      <c r="H289" s="8"/>
      <c r="I289" s="8"/>
      <c r="J289" s="7"/>
      <c r="K289" s="7"/>
      <c r="L289" s="7"/>
      <c r="M289" s="7"/>
      <c r="N289" s="7"/>
      <c r="O289" s="8"/>
      <c r="P289" s="8"/>
    </row>
    <row r="290" spans="1:16" ht="43.35" customHeight="1">
      <c r="A290" s="26"/>
      <c r="B290" s="29"/>
      <c r="C290" s="7"/>
      <c r="D290" s="12"/>
      <c r="E290" s="8"/>
      <c r="F290" s="8"/>
      <c r="G290" s="8"/>
      <c r="H290" s="8"/>
      <c r="I290" s="8"/>
      <c r="J290" s="7"/>
      <c r="K290" s="7"/>
      <c r="L290" s="7"/>
      <c r="M290" s="7"/>
      <c r="N290" s="7"/>
      <c r="O290" s="8"/>
      <c r="P290" s="8"/>
    </row>
    <row r="291" spans="1:16" ht="43.35" customHeight="1">
      <c r="A291" s="26"/>
      <c r="B291" s="29"/>
      <c r="C291" s="7"/>
      <c r="D291" s="12"/>
      <c r="E291" s="8"/>
      <c r="F291" s="8"/>
      <c r="G291" s="8"/>
      <c r="H291" s="8"/>
      <c r="I291" s="8"/>
      <c r="J291" s="7"/>
      <c r="K291" s="7"/>
      <c r="L291" s="7"/>
      <c r="M291" s="7"/>
      <c r="N291" s="7"/>
      <c r="O291" s="8"/>
      <c r="P291" s="8"/>
    </row>
    <row r="292" spans="1:16" ht="43.35" customHeight="1">
      <c r="A292" s="26"/>
      <c r="B292" s="29"/>
      <c r="C292" s="7"/>
      <c r="D292" s="12"/>
      <c r="E292" s="8"/>
      <c r="F292" s="8"/>
      <c r="G292" s="8"/>
      <c r="H292" s="8"/>
      <c r="I292" s="8"/>
      <c r="J292" s="7"/>
      <c r="K292" s="7"/>
      <c r="L292" s="7"/>
      <c r="M292" s="7"/>
      <c r="N292" s="7"/>
      <c r="O292" s="8"/>
      <c r="P292" s="8"/>
    </row>
    <row r="293" spans="1:16" ht="43.35" customHeight="1">
      <c r="A293" s="26"/>
      <c r="B293" s="29"/>
      <c r="C293" s="7"/>
      <c r="D293" s="12"/>
      <c r="E293" s="8"/>
      <c r="F293" s="8"/>
      <c r="G293" s="8"/>
      <c r="H293" s="8"/>
      <c r="I293" s="8"/>
      <c r="J293" s="7"/>
      <c r="K293" s="7"/>
      <c r="L293" s="7"/>
      <c r="M293" s="7"/>
      <c r="N293" s="7"/>
      <c r="O293" s="8"/>
      <c r="P293" s="8"/>
    </row>
    <row r="294" spans="1:16" ht="43.35" customHeight="1">
      <c r="A294" s="26"/>
      <c r="B294" s="29"/>
      <c r="C294" s="7"/>
      <c r="D294" s="12"/>
      <c r="E294" s="8"/>
      <c r="F294" s="8"/>
      <c r="G294" s="8"/>
      <c r="H294" s="8"/>
      <c r="I294" s="8"/>
      <c r="J294" s="7"/>
      <c r="K294" s="7"/>
      <c r="L294" s="7"/>
      <c r="M294" s="7"/>
      <c r="N294" s="7"/>
      <c r="O294" s="8"/>
      <c r="P294" s="8"/>
    </row>
    <row r="295" spans="1:16" ht="43.35" customHeight="1">
      <c r="A295" s="26"/>
      <c r="B295" s="29"/>
      <c r="C295" s="7"/>
      <c r="D295" s="12"/>
      <c r="E295" s="8"/>
      <c r="F295" s="8"/>
      <c r="G295" s="8"/>
      <c r="H295" s="8"/>
      <c r="I295" s="8"/>
      <c r="J295" s="7"/>
      <c r="K295" s="7"/>
      <c r="L295" s="7"/>
      <c r="M295" s="7"/>
      <c r="N295" s="7"/>
      <c r="O295" s="8"/>
      <c r="P295" s="8"/>
    </row>
    <row r="296" spans="1:16" ht="43.35" customHeight="1">
      <c r="A296" s="26"/>
      <c r="B296" s="29"/>
      <c r="C296" s="7"/>
      <c r="D296" s="12"/>
      <c r="E296" s="8"/>
      <c r="F296" s="8"/>
      <c r="G296" s="8"/>
      <c r="H296" s="8"/>
      <c r="I296" s="8"/>
      <c r="J296" s="7"/>
      <c r="K296" s="7"/>
      <c r="L296" s="7"/>
      <c r="M296" s="7"/>
      <c r="N296" s="7"/>
      <c r="O296" s="8"/>
      <c r="P296" s="8"/>
    </row>
    <row r="297" spans="1:16" ht="43.35" customHeight="1">
      <c r="A297" s="26"/>
      <c r="B297" s="29"/>
      <c r="C297" s="7"/>
      <c r="D297" s="12"/>
      <c r="E297" s="8"/>
      <c r="F297" s="8"/>
      <c r="G297" s="8"/>
      <c r="H297" s="8"/>
      <c r="I297" s="8"/>
      <c r="J297" s="7"/>
      <c r="K297" s="7"/>
      <c r="L297" s="7"/>
      <c r="M297" s="7"/>
      <c r="N297" s="7"/>
      <c r="O297" s="8"/>
      <c r="P297" s="8"/>
    </row>
    <row r="298" spans="1:16" ht="43.35" customHeight="1">
      <c r="A298" s="26"/>
      <c r="B298" s="29"/>
      <c r="C298" s="7"/>
      <c r="D298" s="7"/>
      <c r="E298" s="8"/>
      <c r="F298" s="8"/>
      <c r="G298" s="8"/>
      <c r="H298" s="8"/>
      <c r="I298" s="8"/>
      <c r="J298" s="7"/>
      <c r="K298" s="7"/>
      <c r="L298" s="7"/>
      <c r="M298" s="7"/>
      <c r="N298" s="7"/>
      <c r="O298" s="8"/>
      <c r="P298" s="8"/>
    </row>
    <row r="299" spans="1:16" ht="43.35" customHeight="1">
      <c r="A299" s="26"/>
      <c r="B299" s="29"/>
      <c r="C299" s="7"/>
      <c r="D299" s="7"/>
      <c r="E299" s="8"/>
      <c r="F299" s="8"/>
      <c r="G299" s="8"/>
      <c r="H299" s="8"/>
      <c r="I299" s="8"/>
      <c r="J299" s="7"/>
      <c r="K299" s="7"/>
      <c r="L299" s="7"/>
      <c r="M299" s="7"/>
      <c r="N299" s="7"/>
      <c r="O299" s="8"/>
      <c r="P299" s="8"/>
    </row>
    <row r="300" spans="1:16" ht="43.35" customHeight="1">
      <c r="A300" s="26"/>
      <c r="B300" s="29"/>
      <c r="C300" s="7"/>
      <c r="D300" s="7"/>
      <c r="E300" s="8"/>
      <c r="F300" s="8"/>
      <c r="G300" s="8"/>
      <c r="H300" s="8"/>
      <c r="I300" s="8"/>
      <c r="J300" s="7"/>
      <c r="K300" s="7"/>
      <c r="L300" s="7"/>
      <c r="M300" s="7"/>
      <c r="N300" s="7"/>
      <c r="O300" s="8"/>
      <c r="P300" s="8"/>
    </row>
    <row r="301" spans="1:16" ht="43.35" customHeight="1">
      <c r="A301" s="26"/>
      <c r="B301" s="29"/>
      <c r="C301" s="7"/>
      <c r="D301" s="7"/>
      <c r="E301" s="8"/>
      <c r="F301" s="8"/>
      <c r="G301" s="8"/>
      <c r="H301" s="8"/>
      <c r="I301" s="8"/>
      <c r="J301" s="7"/>
      <c r="K301" s="7"/>
      <c r="L301" s="7"/>
      <c r="M301" s="7"/>
      <c r="N301" s="7"/>
      <c r="O301" s="8"/>
      <c r="P301" s="8"/>
    </row>
  </sheetData>
  <sheetProtection formatCells="0" insertRows="0"/>
  <autoFilter ref="A18:P48" xr:uid="{AB7BDCB7-ECB2-48FE-981B-D021382EEE02}"/>
  <mergeCells count="21">
    <mergeCell ref="B13:B14"/>
    <mergeCell ref="C13:D14"/>
    <mergeCell ref="E13:F14"/>
    <mergeCell ref="G13:G14"/>
    <mergeCell ref="G15:G16"/>
    <mergeCell ref="A15:A16"/>
    <mergeCell ref="B15:B16"/>
    <mergeCell ref="C15:D16"/>
    <mergeCell ref="E15:F16"/>
    <mergeCell ref="A1:K6"/>
    <mergeCell ref="A7:A11"/>
    <mergeCell ref="B7:B11"/>
    <mergeCell ref="C7:D9"/>
    <mergeCell ref="E7:F9"/>
    <mergeCell ref="G7:G9"/>
    <mergeCell ref="I7:K9"/>
    <mergeCell ref="C10:D11"/>
    <mergeCell ref="A13:A14"/>
    <mergeCell ref="E10:K11"/>
    <mergeCell ref="I13:J14"/>
    <mergeCell ref="I15:J16"/>
  </mergeCells>
  <conditionalFormatting sqref="A1:P9 A10:E10 L10:P11 A11:D11 A12:P12 A13:I13 K13:P16 A14:F14 A15:I15 A16:F16 A17:P18 A19:F48 I19:P48 A49:P1000">
    <cfRule type="expression" dxfId="55" priority="93">
      <formula>$F1="Modification"</formula>
    </cfRule>
    <cfRule type="expression" dxfId="54" priority="94">
      <formula>$F1="Création"</formula>
    </cfRule>
  </conditionalFormatting>
  <conditionalFormatting sqref="A1:P9 L10:P11 A12:P12 K13:P16 A17:P18 I19:P48 A49:P1000 A10:E10 A11:D11 A13:I13 A14:F14 A15:I15 A16:F16 A19:F48">
    <cfRule type="expression" dxfId="53" priority="92">
      <formula>$F1="Fermeture"</formula>
    </cfRule>
  </conditionalFormatting>
  <conditionalFormatting sqref="G20:G47">
    <cfRule type="expression" dxfId="52" priority="1">
      <formula>$C20="Option"</formula>
    </cfRule>
    <cfRule type="expression" dxfId="51" priority="2">
      <formula>$F20="Fermeture"</formula>
    </cfRule>
    <cfRule type="expression" dxfId="50" priority="3">
      <formula>$F20="Modification"</formula>
    </cfRule>
    <cfRule type="expression" dxfId="49" priority="4">
      <formula>$F20="Création"</formula>
    </cfRule>
  </conditionalFormatting>
  <conditionalFormatting sqref="G19:H19 H20:H48">
    <cfRule type="expression" dxfId="48" priority="29">
      <formula>$C19="Option"</formula>
    </cfRule>
    <cfRule type="expression" dxfId="47" priority="30">
      <formula>$F19="Fermeture"</formula>
    </cfRule>
    <cfRule type="expression" dxfId="46" priority="31">
      <formula>$F19="Modification"</formula>
    </cfRule>
    <cfRule type="expression" dxfId="45" priority="32">
      <formula>$F19="Création"</formula>
    </cfRule>
  </conditionalFormatting>
  <conditionalFormatting sqref="G1:O18 A1:A1000 D1:E1000 I19:O48 G49:O1000">
    <cfRule type="expression" dxfId="44" priority="89">
      <formula>$C1="Option"</formula>
    </cfRule>
  </conditionalFormatting>
  <conditionalFormatting sqref="O1:O1000">
    <cfRule type="expression" dxfId="43" priority="91">
      <formula>$N1="Porteuse"</formula>
    </cfRule>
  </conditionalFormatting>
  <dataValidations count="6">
    <dataValidation type="list" allowBlank="1" showInputMessage="1" showErrorMessage="1" sqref="E19:E301" xr:uid="{E7002B92-EA0E-48EB-898F-B9D63AE78965}">
      <formula1>List_Type</formula1>
    </dataValidation>
    <dataValidation type="list" allowBlank="1" showInputMessage="1" showErrorMessage="1" sqref="F19:F301" xr:uid="{A85C24CE-593B-4E7D-8C71-AD02451536E7}">
      <formula1>List_Statut</formula1>
    </dataValidation>
    <dataValidation type="list" allowBlank="1" showInputMessage="1" showErrorMessage="1" sqref="C19:C301" xr:uid="{25133F9C-A093-4061-A7DD-5532A57B3759}">
      <formula1>List_NatureELP</formula1>
    </dataValidation>
    <dataValidation type="list" allowBlank="1" showInputMessage="1" showErrorMessage="1" sqref="I19:I301" xr:uid="{60E226A6-8C48-420E-88F3-29290092A756}">
      <formula1>List_CNU</formula1>
    </dataValidation>
    <dataValidation type="list" allowBlank="1" showInputMessage="1" showErrorMessage="1" sqref="N19:N301" xr:uid="{0A223EA6-B29D-40B9-A586-56710A0626B1}">
      <formula1>List_Mutualisation</formula1>
    </dataValidation>
    <dataValidation type="list" allowBlank="1" showInputMessage="1" showErrorMessage="1" sqref="M19:M301" xr:uid="{D12682E4-1018-48BA-8E22-E0EC8D5925FB}">
      <formula1>"Anglais"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EC846C-E44D-4248-91D3-4270E0D2CE0A}">
  <dimension ref="A1:T301"/>
  <sheetViews>
    <sheetView tabSelected="1" topLeftCell="A30" zoomScale="85" zoomScaleNormal="85" workbookViewId="0">
      <selection activeCell="F48" sqref="F48"/>
    </sheetView>
  </sheetViews>
  <sheetFormatPr defaultColWidth="11.42578125" defaultRowHeight="15"/>
  <cols>
    <col min="1" max="1" width="39" style="18" customWidth="1"/>
    <col min="2" max="2" width="50.7109375" style="18" customWidth="1"/>
    <col min="3" max="3" width="15.42578125" style="22" customWidth="1"/>
    <col min="4" max="4" width="20.85546875" style="18" customWidth="1"/>
    <col min="5" max="6" width="15.42578125" style="18" customWidth="1"/>
    <col min="7" max="7" width="25.140625" style="18" customWidth="1"/>
    <col min="8" max="8" width="27.140625" style="18" customWidth="1"/>
    <col min="9" max="9" width="35.28515625" style="18" customWidth="1"/>
    <col min="10" max="10" width="20.7109375" style="18" customWidth="1"/>
    <col min="11" max="11" width="40.7109375" style="18" customWidth="1"/>
    <col min="12" max="12" width="31.7109375" style="18" customWidth="1"/>
    <col min="13" max="14" width="22.42578125" style="18" customWidth="1"/>
    <col min="15" max="15" width="20.28515625" style="18" customWidth="1"/>
    <col min="16" max="16" width="21.42578125" style="18" bestFit="1" customWidth="1"/>
    <col min="17" max="18" width="17.85546875" style="18" customWidth="1"/>
    <col min="19" max="19" width="79.42578125" style="18" customWidth="1"/>
    <col min="20" max="20" width="46.7109375" customWidth="1"/>
  </cols>
  <sheetData>
    <row r="1" spans="1:19">
      <c r="A1" s="123"/>
      <c r="B1" s="123"/>
      <c r="C1" s="123"/>
      <c r="D1" s="123"/>
      <c r="E1" s="123"/>
      <c r="F1" s="123"/>
      <c r="G1" s="123"/>
      <c r="H1" s="123"/>
      <c r="I1" s="123"/>
      <c r="J1" s="38"/>
    </row>
    <row r="2" spans="1:19">
      <c r="A2" s="123"/>
      <c r="B2" s="123"/>
      <c r="C2" s="123"/>
      <c r="D2" s="123"/>
      <c r="E2" s="123"/>
      <c r="F2" s="123"/>
      <c r="G2" s="123"/>
      <c r="H2" s="123"/>
      <c r="I2" s="123"/>
      <c r="J2" s="38"/>
    </row>
    <row r="3" spans="1:19">
      <c r="A3" s="123"/>
      <c r="B3" s="123"/>
      <c r="C3" s="123"/>
      <c r="D3" s="123"/>
      <c r="E3" s="123"/>
      <c r="F3" s="123"/>
      <c r="G3" s="123"/>
      <c r="H3" s="123"/>
      <c r="I3" s="123"/>
      <c r="J3" s="38"/>
    </row>
    <row r="4" spans="1:19">
      <c r="A4" s="123"/>
      <c r="B4" s="123"/>
      <c r="C4" s="123"/>
      <c r="D4" s="123"/>
      <c r="E4" s="123"/>
      <c r="F4" s="123"/>
      <c r="G4" s="123"/>
      <c r="H4" s="123"/>
      <c r="I4" s="123"/>
      <c r="J4" s="38"/>
    </row>
    <row r="5" spans="1:19">
      <c r="A5" s="123"/>
      <c r="B5" s="123"/>
      <c r="C5" s="123"/>
      <c r="D5" s="123"/>
      <c r="E5" s="123"/>
      <c r="F5" s="123"/>
      <c r="G5" s="123"/>
      <c r="H5" s="123"/>
      <c r="I5" s="123"/>
      <c r="J5" s="38"/>
    </row>
    <row r="6" spans="1:19">
      <c r="A6" s="123"/>
      <c r="B6" s="123"/>
      <c r="C6" s="123"/>
      <c r="D6" s="123"/>
      <c r="E6" s="123"/>
      <c r="F6" s="123"/>
      <c r="G6" s="123"/>
      <c r="H6" s="123"/>
      <c r="I6" s="123"/>
      <c r="J6" s="38"/>
    </row>
    <row r="7" spans="1:19" ht="14.45" customHeight="1">
      <c r="A7" s="150" t="s">
        <v>380</v>
      </c>
      <c r="B7" s="149" t="str">
        <f>'Fiche Générale'!B2</f>
        <v>CREATES</v>
      </c>
      <c r="C7" s="108" t="s">
        <v>275</v>
      </c>
      <c r="D7" s="108"/>
      <c r="E7" s="147" t="str">
        <f>'Fiche Générale'!B3</f>
        <v>Humanités et industries créatives</v>
      </c>
      <c r="F7" s="148"/>
      <c r="G7" s="108" t="s">
        <v>381</v>
      </c>
      <c r="H7" s="149" t="str">
        <f>'Fiche Générale'!B4</f>
        <v>HMUIC24</v>
      </c>
      <c r="I7" s="149"/>
      <c r="J7" s="39"/>
      <c r="K7" s="23"/>
    </row>
    <row r="8" spans="1:19" ht="14.45" customHeight="1">
      <c r="A8" s="151"/>
      <c r="B8" s="149"/>
      <c r="C8" s="108"/>
      <c r="D8" s="108"/>
      <c r="E8" s="147"/>
      <c r="F8" s="148"/>
      <c r="G8" s="108"/>
      <c r="H8" s="149"/>
      <c r="I8" s="149"/>
      <c r="J8" s="39"/>
      <c r="K8" s="23"/>
    </row>
    <row r="9" spans="1:19" ht="14.45" customHeight="1">
      <c r="A9" s="151"/>
      <c r="B9" s="149"/>
      <c r="C9" s="108"/>
      <c r="D9" s="108"/>
      <c r="E9" s="147"/>
      <c r="F9" s="148"/>
      <c r="G9" s="108"/>
      <c r="H9" s="149"/>
      <c r="I9" s="149"/>
      <c r="J9" s="39"/>
      <c r="K9" s="23"/>
    </row>
    <row r="10" spans="1:19" ht="14.45" customHeight="1">
      <c r="A10" s="151"/>
      <c r="B10" s="149"/>
      <c r="C10" s="109" t="s">
        <v>277</v>
      </c>
      <c r="D10" s="109"/>
      <c r="E10" s="116" t="str">
        <f>'Fiche Générale'!C12</f>
        <v>MAPIC (Management de Projet pour les Industries Culturelles)</v>
      </c>
      <c r="F10" s="117"/>
      <c r="G10" s="117"/>
      <c r="H10" s="117"/>
      <c r="I10" s="118"/>
      <c r="J10" s="40"/>
      <c r="K10" s="23"/>
    </row>
    <row r="11" spans="1:19" ht="14.45" customHeight="1">
      <c r="A11" s="152"/>
      <c r="B11" s="149"/>
      <c r="C11" s="109"/>
      <c r="D11" s="109"/>
      <c r="E11" s="119"/>
      <c r="F11" s="120"/>
      <c r="G11" s="120"/>
      <c r="H11" s="120"/>
      <c r="I11" s="121"/>
      <c r="J11" s="40"/>
      <c r="K11" s="23"/>
    </row>
    <row r="12" spans="1:19">
      <c r="C12" s="18"/>
      <c r="I12" s="13"/>
      <c r="J12" s="13"/>
      <c r="M12" s="140" t="s">
        <v>382</v>
      </c>
      <c r="N12" s="126"/>
      <c r="O12" s="141"/>
      <c r="P12" s="140" t="s">
        <v>383</v>
      </c>
      <c r="Q12" s="126"/>
      <c r="R12" s="126"/>
      <c r="S12" s="141"/>
    </row>
    <row r="13" spans="1:19">
      <c r="A13" s="129" t="s">
        <v>279</v>
      </c>
      <c r="B13" s="80" t="str">
        <f>'Année 2 Maquette'!B13:B14</f>
        <v>2ème Année</v>
      </c>
      <c r="C13" s="80"/>
      <c r="D13" s="129" t="s">
        <v>384</v>
      </c>
      <c r="E13" s="131" t="str">
        <f>'Année 2 Maquette'!E13:F14</f>
        <v>HMUMJ2</v>
      </c>
      <c r="F13" s="131"/>
      <c r="G13" s="131"/>
      <c r="H13" s="124" t="s">
        <v>385</v>
      </c>
      <c r="I13" s="124"/>
      <c r="J13" s="41"/>
      <c r="M13" s="142"/>
      <c r="N13" s="143"/>
      <c r="O13" s="144"/>
      <c r="P13" s="142"/>
      <c r="Q13" s="143"/>
      <c r="R13" s="143"/>
      <c r="S13" s="144"/>
    </row>
    <row r="14" spans="1:19">
      <c r="A14" s="130"/>
      <c r="B14" s="80"/>
      <c r="C14" s="80"/>
      <c r="D14" s="130"/>
      <c r="E14" s="131"/>
      <c r="F14" s="131"/>
      <c r="G14" s="131"/>
      <c r="H14" s="124"/>
      <c r="I14" s="124"/>
      <c r="J14" s="41"/>
      <c r="M14" s="124" t="s">
        <v>386</v>
      </c>
      <c r="N14" s="140" t="s">
        <v>387</v>
      </c>
      <c r="O14" s="141"/>
      <c r="P14" s="123"/>
      <c r="Q14" s="134"/>
      <c r="R14" s="137"/>
      <c r="S14" s="129"/>
    </row>
    <row r="15" spans="1:19">
      <c r="A15" s="126"/>
      <c r="B15" s="82"/>
      <c r="C15" s="82"/>
      <c r="D15" s="126"/>
      <c r="E15" s="132"/>
      <c r="F15" s="132"/>
      <c r="G15" s="132"/>
      <c r="H15" s="156" t="str">
        <f>'Fiche Générale'!B5</f>
        <v>Session Unique</v>
      </c>
      <c r="I15" s="155"/>
      <c r="J15" s="42"/>
      <c r="M15" s="124"/>
      <c r="N15" s="145"/>
      <c r="O15" s="146"/>
      <c r="P15" s="123"/>
      <c r="Q15" s="135"/>
      <c r="R15" s="137"/>
      <c r="S15" s="138"/>
    </row>
    <row r="16" spans="1:19">
      <c r="A16" s="128"/>
      <c r="B16" s="127"/>
      <c r="C16" s="127"/>
      <c r="D16" s="128"/>
      <c r="E16" s="133"/>
      <c r="F16" s="133"/>
      <c r="G16" s="133"/>
      <c r="H16" s="157"/>
      <c r="I16" s="158"/>
      <c r="J16" s="42"/>
      <c r="M16" s="124"/>
      <c r="N16" s="145"/>
      <c r="O16" s="146"/>
      <c r="P16" s="123"/>
      <c r="Q16" s="135"/>
      <c r="R16" s="137"/>
      <c r="S16" s="138"/>
    </row>
    <row r="17" spans="1:20">
      <c r="L17" s="19"/>
      <c r="M17" s="124"/>
      <c r="N17" s="142"/>
      <c r="O17" s="144"/>
      <c r="P17" s="123"/>
      <c r="Q17" s="136"/>
      <c r="R17" s="137"/>
      <c r="S17" s="130"/>
    </row>
    <row r="18" spans="1:20" ht="59.45" customHeight="1">
      <c r="A18" s="3" t="s">
        <v>388</v>
      </c>
      <c r="B18" s="43" t="s">
        <v>389</v>
      </c>
      <c r="C18" s="3" t="s">
        <v>5</v>
      </c>
      <c r="D18" s="3" t="s">
        <v>390</v>
      </c>
      <c r="E18" s="3" t="s">
        <v>391</v>
      </c>
      <c r="F18" s="3" t="s">
        <v>392</v>
      </c>
      <c r="G18" s="3" t="s">
        <v>393</v>
      </c>
      <c r="H18" s="3" t="s">
        <v>394</v>
      </c>
      <c r="I18" s="3" t="s">
        <v>395</v>
      </c>
      <c r="J18" s="3" t="s">
        <v>396</v>
      </c>
      <c r="K18" s="3" t="s">
        <v>397</v>
      </c>
      <c r="L18" s="3" t="s">
        <v>398</v>
      </c>
      <c r="M18" s="3" t="s">
        <v>399</v>
      </c>
      <c r="N18" s="3" t="s">
        <v>389</v>
      </c>
      <c r="O18" s="3" t="s">
        <v>400</v>
      </c>
      <c r="P18" s="3" t="s">
        <v>401</v>
      </c>
      <c r="Q18" s="3" t="s">
        <v>389</v>
      </c>
      <c r="R18" s="3" t="s">
        <v>400</v>
      </c>
      <c r="S18" s="4" t="s">
        <v>402</v>
      </c>
      <c r="T18" s="4" t="s">
        <v>403</v>
      </c>
    </row>
    <row r="19" spans="1:20" ht="30.6" customHeight="1">
      <c r="A19" s="47" t="str">
        <f>'Année 2 Maquette'!B19</f>
        <v>Spécialité HIC SHS</v>
      </c>
      <c r="B19" s="47" t="str">
        <f>'Année 2 Maquette'!C19</f>
        <v>UE</v>
      </c>
      <c r="C19" s="46" t="str">
        <f>'Année 2 Maquette'!F19</f>
        <v>Création</v>
      </c>
      <c r="D19" s="7">
        <v>6</v>
      </c>
      <c r="E19" s="7" t="s">
        <v>404</v>
      </c>
      <c r="F19" s="7" t="s">
        <v>404</v>
      </c>
      <c r="G19" s="44" t="s">
        <v>404</v>
      </c>
      <c r="H19" s="44" t="s">
        <v>404</v>
      </c>
      <c r="I19" s="44" t="s">
        <v>404</v>
      </c>
      <c r="J19" s="44">
        <v>0</v>
      </c>
      <c r="K19" s="44" t="s">
        <v>9</v>
      </c>
      <c r="L19" s="44"/>
      <c r="M19" s="44">
        <v>2</v>
      </c>
      <c r="N19" s="44"/>
      <c r="O19" s="44"/>
      <c r="P19" s="44"/>
      <c r="Q19" s="44"/>
      <c r="R19" s="44"/>
      <c r="S19" s="12"/>
      <c r="T19" s="1"/>
    </row>
    <row r="20" spans="1:20" ht="30.6" customHeight="1">
      <c r="A20" s="47" t="str">
        <f>'Année 2 Maquette'!B20</f>
        <v>GRH et Nouvelles pratiques de travail</v>
      </c>
      <c r="B20" s="47" t="str">
        <f>'Année 2 Maquette'!C20</f>
        <v>ECUE</v>
      </c>
      <c r="C20" s="46" t="str">
        <f>'Année 2 Maquette'!F20</f>
        <v>Création</v>
      </c>
      <c r="D20" s="7">
        <v>1</v>
      </c>
      <c r="E20" s="7" t="s">
        <v>404</v>
      </c>
      <c r="F20" s="7" t="s">
        <v>404</v>
      </c>
      <c r="G20" s="44" t="s">
        <v>404</v>
      </c>
      <c r="H20" s="44" t="s">
        <v>405</v>
      </c>
      <c r="I20" s="44" t="s">
        <v>404</v>
      </c>
      <c r="J20" s="44">
        <v>0</v>
      </c>
      <c r="K20" s="44" t="s">
        <v>9</v>
      </c>
      <c r="L20" s="44"/>
      <c r="M20" s="44"/>
      <c r="N20" s="44"/>
      <c r="O20" s="44"/>
      <c r="P20" s="44"/>
      <c r="Q20" s="44"/>
      <c r="R20" s="44"/>
      <c r="S20" s="12"/>
      <c r="T20" s="1"/>
    </row>
    <row r="21" spans="1:20" ht="30.6" customHeight="1">
      <c r="A21" s="47" t="str">
        <f>'Année 2 Maquette'!B21</f>
        <v>Socio-économie des médias numériques</v>
      </c>
      <c r="B21" s="47" t="str">
        <f>'Année 2 Maquette'!C21</f>
        <v>ECUE</v>
      </c>
      <c r="C21" s="46" t="str">
        <f>'Année 2 Maquette'!F21</f>
        <v>Création</v>
      </c>
      <c r="D21" s="7">
        <v>1</v>
      </c>
      <c r="E21" s="7" t="s">
        <v>404</v>
      </c>
      <c r="F21" s="7" t="s">
        <v>404</v>
      </c>
      <c r="G21" s="44" t="s">
        <v>404</v>
      </c>
      <c r="H21" s="44" t="s">
        <v>405</v>
      </c>
      <c r="I21" s="44" t="s">
        <v>404</v>
      </c>
      <c r="J21" s="44">
        <v>0</v>
      </c>
      <c r="K21" s="44" t="s">
        <v>9</v>
      </c>
      <c r="L21" s="44"/>
      <c r="M21" s="44"/>
      <c r="N21" s="44"/>
      <c r="O21" s="44"/>
      <c r="P21" s="44"/>
      <c r="Q21" s="44"/>
      <c r="R21" s="44"/>
      <c r="S21" s="12"/>
      <c r="T21" s="1"/>
    </row>
    <row r="22" spans="1:20" ht="30.6" customHeight="1">
      <c r="A22" s="47" t="str">
        <f>'Année 2 Maquette'!B22</f>
        <v>Séminaire SFRI</v>
      </c>
      <c r="B22" s="47" t="str">
        <f>'Année 2 Maquette'!C22</f>
        <v>ECUE</v>
      </c>
      <c r="C22" s="46" t="str">
        <f>'Année 2 Maquette'!F22</f>
        <v>Création</v>
      </c>
      <c r="D22" s="7">
        <v>1</v>
      </c>
      <c r="E22" s="7" t="s">
        <v>405</v>
      </c>
      <c r="F22" s="7" t="s">
        <v>405</v>
      </c>
      <c r="G22" s="44" t="s">
        <v>404</v>
      </c>
      <c r="H22" s="44" t="s">
        <v>405</v>
      </c>
      <c r="I22" s="44" t="s">
        <v>404</v>
      </c>
      <c r="J22" s="44">
        <v>0</v>
      </c>
      <c r="K22" s="44" t="s">
        <v>9</v>
      </c>
      <c r="L22" s="44"/>
      <c r="M22" s="44"/>
      <c r="N22" s="44"/>
      <c r="O22" s="44"/>
      <c r="P22" s="44"/>
      <c r="Q22" s="44"/>
      <c r="R22" s="44"/>
      <c r="S22" s="12"/>
      <c r="T22" s="1"/>
    </row>
    <row r="23" spans="1:20" ht="30.6" customHeight="1">
      <c r="A23" s="47" t="str">
        <f>'Année 2 Maquette'!B23</f>
        <v>Spécialité HIC gestion de projet</v>
      </c>
      <c r="B23" s="47" t="str">
        <f>'Année 2 Maquette'!C23</f>
        <v>UE</v>
      </c>
      <c r="C23" s="46" t="str">
        <f>'Année 2 Maquette'!F23</f>
        <v>Création</v>
      </c>
      <c r="D23" s="7">
        <v>6</v>
      </c>
      <c r="E23" s="7" t="s">
        <v>404</v>
      </c>
      <c r="F23" s="7" t="s">
        <v>404</v>
      </c>
      <c r="G23" s="44" t="s">
        <v>404</v>
      </c>
      <c r="H23" s="44" t="s">
        <v>404</v>
      </c>
      <c r="I23" s="44" t="s">
        <v>404</v>
      </c>
      <c r="J23" s="44">
        <v>0</v>
      </c>
      <c r="K23" s="44" t="s">
        <v>9</v>
      </c>
      <c r="L23" s="44"/>
      <c r="M23" s="44">
        <v>2</v>
      </c>
      <c r="N23" s="44"/>
      <c r="O23" s="44"/>
      <c r="P23" s="44"/>
      <c r="Q23" s="44"/>
      <c r="R23" s="44"/>
      <c r="S23" s="12"/>
      <c r="T23" s="1"/>
    </row>
    <row r="24" spans="1:20" ht="30.6" customHeight="1">
      <c r="A24" s="47" t="str">
        <f>'Année 2 Maquette'!B24</f>
        <v>Financement de projet dans les ICC</v>
      </c>
      <c r="B24" s="47" t="str">
        <f>'Année 2 Maquette'!C24</f>
        <v>ECUE</v>
      </c>
      <c r="C24" s="46" t="str">
        <f>'Année 2 Maquette'!F24</f>
        <v>Création</v>
      </c>
      <c r="D24" s="7">
        <v>1</v>
      </c>
      <c r="E24" s="7" t="s">
        <v>404</v>
      </c>
      <c r="F24" s="7" t="s">
        <v>404</v>
      </c>
      <c r="G24" s="44" t="s">
        <v>404</v>
      </c>
      <c r="H24" s="44" t="s">
        <v>405</v>
      </c>
      <c r="I24" s="44" t="s">
        <v>404</v>
      </c>
      <c r="J24" s="44">
        <v>0</v>
      </c>
      <c r="K24" s="44" t="s">
        <v>9</v>
      </c>
      <c r="L24" s="44"/>
      <c r="M24" s="44"/>
      <c r="N24" s="44"/>
      <c r="O24" s="44"/>
      <c r="P24" s="44"/>
      <c r="Q24" s="44"/>
      <c r="R24" s="44"/>
      <c r="S24" s="12"/>
      <c r="T24" s="1"/>
    </row>
    <row r="25" spans="1:20" ht="30.6" customHeight="1">
      <c r="A25" s="47" t="str">
        <f>'Année 2 Maquette'!B25</f>
        <v>Méthodes agiles</v>
      </c>
      <c r="B25" s="47" t="str">
        <f>'Année 2 Maquette'!C25</f>
        <v>ECUE</v>
      </c>
      <c r="C25" s="46" t="str">
        <f>'Année 2 Maquette'!F25</f>
        <v>Création</v>
      </c>
      <c r="D25" s="7">
        <v>1</v>
      </c>
      <c r="E25" s="7" t="s">
        <v>404</v>
      </c>
      <c r="F25" s="7" t="s">
        <v>404</v>
      </c>
      <c r="G25" s="44" t="s">
        <v>404</v>
      </c>
      <c r="H25" s="44" t="s">
        <v>405</v>
      </c>
      <c r="I25" s="44" t="s">
        <v>404</v>
      </c>
      <c r="J25" s="44">
        <v>0</v>
      </c>
      <c r="K25" s="44" t="s">
        <v>9</v>
      </c>
      <c r="L25" s="44"/>
      <c r="M25" s="44"/>
      <c r="N25" s="44"/>
      <c r="O25" s="44"/>
      <c r="P25" s="44"/>
      <c r="Q25" s="44"/>
      <c r="R25" s="44"/>
      <c r="S25" s="12"/>
      <c r="T25" s="1"/>
    </row>
    <row r="26" spans="1:20" ht="30.6" customHeight="1">
      <c r="A26" s="47" t="str">
        <f>'Année 2 Maquette'!B26</f>
        <v>MAPIC Création</v>
      </c>
      <c r="B26" s="47" t="str">
        <f>'Année 2 Maquette'!C26</f>
        <v>UE</v>
      </c>
      <c r="C26" s="46" t="str">
        <f>'Année 2 Maquette'!F26</f>
        <v>Création</v>
      </c>
      <c r="D26" s="7">
        <v>6</v>
      </c>
      <c r="E26" s="7" t="s">
        <v>404</v>
      </c>
      <c r="F26" s="7" t="s">
        <v>404</v>
      </c>
      <c r="G26" s="44" t="s">
        <v>404</v>
      </c>
      <c r="H26" s="44" t="s">
        <v>404</v>
      </c>
      <c r="I26" s="44" t="s">
        <v>404</v>
      </c>
      <c r="J26" s="44">
        <v>0</v>
      </c>
      <c r="K26" s="44" t="s">
        <v>9</v>
      </c>
      <c r="L26" s="44"/>
      <c r="M26" s="44">
        <v>2</v>
      </c>
      <c r="N26" s="44"/>
      <c r="O26" s="44"/>
      <c r="P26" s="44"/>
      <c r="Q26" s="44"/>
      <c r="R26" s="44"/>
      <c r="S26" s="12"/>
      <c r="T26" s="1"/>
    </row>
    <row r="27" spans="1:20" ht="30.6" customHeight="1">
      <c r="A27" s="47" t="str">
        <f>'Année 2 Maquette'!B27</f>
        <v>Communication visuelle</v>
      </c>
      <c r="B27" s="47" t="str">
        <f>'Année 2 Maquette'!C27</f>
        <v>ECUE</v>
      </c>
      <c r="C27" s="46" t="str">
        <f>'Année 2 Maquette'!F27</f>
        <v>Création</v>
      </c>
      <c r="D27" s="7">
        <v>1</v>
      </c>
      <c r="E27" s="7" t="s">
        <v>404</v>
      </c>
      <c r="F27" s="7" t="s">
        <v>404</v>
      </c>
      <c r="G27" s="44" t="s">
        <v>404</v>
      </c>
      <c r="H27" s="44" t="s">
        <v>405</v>
      </c>
      <c r="I27" s="44" t="s">
        <v>404</v>
      </c>
      <c r="J27" s="44">
        <v>0</v>
      </c>
      <c r="K27" s="44" t="s">
        <v>9</v>
      </c>
      <c r="L27" s="44"/>
      <c r="M27" s="44"/>
      <c r="N27" s="44"/>
      <c r="O27" s="44"/>
      <c r="P27" s="44"/>
      <c r="Q27" s="44"/>
      <c r="R27" s="44"/>
      <c r="S27" s="12"/>
      <c r="T27" s="1"/>
    </row>
    <row r="28" spans="1:20" ht="30.6" customHeight="1">
      <c r="A28" s="47" t="str">
        <f>'Année 2 Maquette'!B28</f>
        <v>Entrepreuneuriat culturel</v>
      </c>
      <c r="B28" s="47" t="str">
        <f>'Année 2 Maquette'!C28</f>
        <v>ECUE</v>
      </c>
      <c r="C28" s="46" t="str">
        <f>'Année 2 Maquette'!F28</f>
        <v>Création</v>
      </c>
      <c r="D28" s="7">
        <v>1</v>
      </c>
      <c r="E28" s="7" t="s">
        <v>404</v>
      </c>
      <c r="F28" s="7" t="s">
        <v>404</v>
      </c>
      <c r="G28" s="44" t="s">
        <v>404</v>
      </c>
      <c r="H28" s="44" t="s">
        <v>405</v>
      </c>
      <c r="I28" s="44" t="s">
        <v>404</v>
      </c>
      <c r="J28" s="44">
        <v>0</v>
      </c>
      <c r="K28" s="44" t="s">
        <v>9</v>
      </c>
      <c r="L28" s="44"/>
      <c r="M28" s="44"/>
      <c r="N28" s="44"/>
      <c r="O28" s="44"/>
      <c r="P28" s="44"/>
      <c r="Q28" s="44"/>
      <c r="R28" s="44"/>
      <c r="S28" s="12"/>
      <c r="T28" s="1"/>
    </row>
    <row r="29" spans="1:20" ht="30.6" customHeight="1">
      <c r="A29" s="47" t="str">
        <f>'Année 2 Maquette'!B29</f>
        <v>MAPIC Management</v>
      </c>
      <c r="B29" s="47" t="str">
        <f>'Année 2 Maquette'!C29</f>
        <v>UE</v>
      </c>
      <c r="C29" s="46" t="str">
        <f>'Année 2 Maquette'!F29</f>
        <v>Création</v>
      </c>
      <c r="D29" s="7">
        <v>6</v>
      </c>
      <c r="E29" s="7" t="s">
        <v>404</v>
      </c>
      <c r="F29" s="7" t="s">
        <v>404</v>
      </c>
      <c r="G29" s="44" t="s">
        <v>404</v>
      </c>
      <c r="H29" s="44" t="s">
        <v>404</v>
      </c>
      <c r="I29" s="44" t="s">
        <v>404</v>
      </c>
      <c r="J29" s="44">
        <v>0</v>
      </c>
      <c r="K29" s="44" t="s">
        <v>9</v>
      </c>
      <c r="L29" s="44"/>
      <c r="M29" s="44">
        <v>2</v>
      </c>
      <c r="N29" s="44"/>
      <c r="O29" s="44"/>
      <c r="P29" s="44"/>
      <c r="Q29" s="44"/>
      <c r="R29" s="44"/>
      <c r="S29" s="12"/>
      <c r="T29" s="1"/>
    </row>
    <row r="30" spans="1:20" ht="30.6" customHeight="1">
      <c r="A30" s="76" t="s">
        <v>430</v>
      </c>
      <c r="B30" s="47" t="str">
        <f>'Année 2 Maquette'!C30</f>
        <v>ECUE</v>
      </c>
      <c r="C30" s="46" t="str">
        <f>'Année 2 Maquette'!F30</f>
        <v>Création</v>
      </c>
      <c r="D30" s="7">
        <v>1</v>
      </c>
      <c r="E30" s="7" t="s">
        <v>404</v>
      </c>
      <c r="F30" s="7" t="s">
        <v>404</v>
      </c>
      <c r="G30" s="44" t="s">
        <v>404</v>
      </c>
      <c r="H30" s="44" t="s">
        <v>405</v>
      </c>
      <c r="I30" s="44" t="s">
        <v>404</v>
      </c>
      <c r="J30" s="44">
        <v>0</v>
      </c>
      <c r="K30" s="44" t="s">
        <v>9</v>
      </c>
      <c r="L30" s="44"/>
      <c r="M30" s="44"/>
      <c r="N30" s="44"/>
      <c r="O30" s="44"/>
      <c r="P30" s="44"/>
      <c r="Q30" s="44"/>
      <c r="R30" s="44"/>
      <c r="S30" s="12"/>
      <c r="T30" s="1"/>
    </row>
    <row r="31" spans="1:20" ht="30.6" customHeight="1">
      <c r="A31" s="47" t="str">
        <f>'Année 2 Maquette'!B31</f>
        <v>Transformations organisationnelles et sociétales</v>
      </c>
      <c r="B31" s="47" t="str">
        <f>'Année 2 Maquette'!C31</f>
        <v>ECUE</v>
      </c>
      <c r="C31" s="46" t="str">
        <f>'Année 2 Maquette'!F31</f>
        <v>Création</v>
      </c>
      <c r="D31" s="7">
        <v>1</v>
      </c>
      <c r="E31" s="7" t="s">
        <v>404</v>
      </c>
      <c r="F31" s="7" t="s">
        <v>404</v>
      </c>
      <c r="G31" s="44" t="s">
        <v>404</v>
      </c>
      <c r="H31" s="44" t="s">
        <v>405</v>
      </c>
      <c r="I31" s="44" t="s">
        <v>404</v>
      </c>
      <c r="J31" s="44">
        <v>0</v>
      </c>
      <c r="K31" s="44" t="s">
        <v>9</v>
      </c>
      <c r="L31" s="44"/>
      <c r="M31" s="44"/>
      <c r="N31" s="44"/>
      <c r="O31" s="44"/>
      <c r="P31" s="44"/>
      <c r="Q31" s="44"/>
      <c r="R31" s="44"/>
      <c r="S31" s="12"/>
      <c r="T31" s="1"/>
    </row>
    <row r="32" spans="1:20" ht="30.6" customHeight="1">
      <c r="A32" s="47" t="str">
        <f>'Année 2 Maquette'!B32</f>
        <v>MAPIC Financier</v>
      </c>
      <c r="B32" s="47" t="str">
        <f>'Année 2 Maquette'!C32</f>
        <v>UE</v>
      </c>
      <c r="C32" s="46" t="str">
        <f>'Année 2 Maquette'!F32</f>
        <v>Création</v>
      </c>
      <c r="D32" s="7">
        <v>6</v>
      </c>
      <c r="E32" s="7" t="s">
        <v>404</v>
      </c>
      <c r="F32" s="7" t="s">
        <v>404</v>
      </c>
      <c r="G32" s="44" t="s">
        <v>404</v>
      </c>
      <c r="H32" s="44" t="s">
        <v>404</v>
      </c>
      <c r="I32" s="44" t="s">
        <v>404</v>
      </c>
      <c r="J32" s="44">
        <v>0</v>
      </c>
      <c r="K32" s="44" t="s">
        <v>9</v>
      </c>
      <c r="L32" s="44"/>
      <c r="M32" s="44">
        <v>2</v>
      </c>
      <c r="N32" s="44"/>
      <c r="O32" s="44"/>
      <c r="P32" s="44"/>
      <c r="Q32" s="44"/>
      <c r="R32" s="44"/>
      <c r="S32" s="12"/>
      <c r="T32" s="1"/>
    </row>
    <row r="33" spans="1:20" ht="30.6" customHeight="1">
      <c r="A33" s="47" t="str">
        <f>'Année 2 Maquette'!B33</f>
        <v>Introduction à la finance d'entreprise</v>
      </c>
      <c r="B33" s="47" t="str">
        <f>'Année 2 Maquette'!C33</f>
        <v>ECUE</v>
      </c>
      <c r="C33" s="46" t="str">
        <f>'Année 2 Maquette'!F33</f>
        <v>Création</v>
      </c>
      <c r="D33" s="7">
        <v>1</v>
      </c>
      <c r="E33" s="7" t="s">
        <v>404</v>
      </c>
      <c r="F33" s="7" t="s">
        <v>404</v>
      </c>
      <c r="G33" s="44" t="s">
        <v>404</v>
      </c>
      <c r="H33" s="44" t="s">
        <v>405</v>
      </c>
      <c r="I33" s="44" t="s">
        <v>404</v>
      </c>
      <c r="J33" s="44">
        <v>0</v>
      </c>
      <c r="K33" s="44" t="s">
        <v>9</v>
      </c>
      <c r="L33" s="44"/>
      <c r="M33" s="44"/>
      <c r="N33" s="44"/>
      <c r="O33" s="44"/>
      <c r="P33" s="44"/>
      <c r="Q33" s="44"/>
      <c r="R33" s="44"/>
      <c r="S33" s="12"/>
      <c r="T33" s="1"/>
    </row>
    <row r="34" spans="1:20" ht="30.6" customHeight="1">
      <c r="A34" s="47" t="str">
        <f>'Année 2 Maquette'!B34</f>
        <v>Outils de gestion et analyse financière</v>
      </c>
      <c r="B34" s="47" t="str">
        <f>'Année 2 Maquette'!C34</f>
        <v>ECUE</v>
      </c>
      <c r="C34" s="46" t="str">
        <f>'Année 2 Maquette'!F34</f>
        <v>Création</v>
      </c>
      <c r="D34" s="7">
        <v>1</v>
      </c>
      <c r="E34" s="7" t="s">
        <v>404</v>
      </c>
      <c r="F34" s="7" t="s">
        <v>404</v>
      </c>
      <c r="G34" s="44" t="s">
        <v>404</v>
      </c>
      <c r="H34" s="44" t="s">
        <v>405</v>
      </c>
      <c r="I34" s="44" t="s">
        <v>404</v>
      </c>
      <c r="J34" s="44">
        <v>0</v>
      </c>
      <c r="K34" s="44" t="s">
        <v>9</v>
      </c>
      <c r="L34" s="44"/>
      <c r="M34" s="44"/>
      <c r="N34" s="44"/>
      <c r="O34" s="44"/>
      <c r="P34" s="44"/>
      <c r="Q34" s="44"/>
      <c r="R34" s="44"/>
      <c r="S34" s="12"/>
      <c r="T34" s="1"/>
    </row>
    <row r="35" spans="1:20" ht="30.6" customHeight="1">
      <c r="A35" s="47" t="str">
        <f>'Année 2 Maquette'!B35</f>
        <v>MAPIC Spécialité</v>
      </c>
      <c r="B35" s="47" t="str">
        <f>'Année 2 Maquette'!C35</f>
        <v>UE</v>
      </c>
      <c r="C35" s="46" t="str">
        <f>'Année 2 Maquette'!F35</f>
        <v>Création</v>
      </c>
      <c r="D35" s="7">
        <v>2</v>
      </c>
      <c r="E35" s="7" t="s">
        <v>404</v>
      </c>
      <c r="F35" s="7" t="s">
        <v>404</v>
      </c>
      <c r="G35" s="44" t="s">
        <v>404</v>
      </c>
      <c r="H35" s="44" t="s">
        <v>404</v>
      </c>
      <c r="I35" s="44" t="s">
        <v>404</v>
      </c>
      <c r="J35" s="44">
        <v>0</v>
      </c>
      <c r="K35" s="44" t="s">
        <v>9</v>
      </c>
      <c r="L35" s="44"/>
      <c r="M35" s="44">
        <v>2</v>
      </c>
      <c r="N35" s="44"/>
      <c r="O35" s="44"/>
      <c r="P35" s="44"/>
      <c r="Q35" s="44"/>
      <c r="R35" s="44"/>
      <c r="S35" s="12"/>
      <c r="T35" s="1"/>
    </row>
    <row r="36" spans="1:20" ht="30.6" customHeight="1">
      <c r="A36" s="47" t="str">
        <f>'Année 2 Maquette'!B36</f>
        <v>Création d'un jeu de société sérieux</v>
      </c>
      <c r="B36" s="47" t="str">
        <f>'Année 2 Maquette'!C36</f>
        <v>ECUE</v>
      </c>
      <c r="C36" s="46" t="str">
        <f>'Année 2 Maquette'!F36</f>
        <v>Création</v>
      </c>
      <c r="D36" s="7">
        <v>6</v>
      </c>
      <c r="E36" s="7" t="s">
        <v>404</v>
      </c>
      <c r="F36" s="7" t="s">
        <v>404</v>
      </c>
      <c r="G36" s="44" t="s">
        <v>404</v>
      </c>
      <c r="H36" s="44" t="s">
        <v>405</v>
      </c>
      <c r="I36" s="44" t="s">
        <v>404</v>
      </c>
      <c r="J36" s="44">
        <v>0</v>
      </c>
      <c r="K36" s="44" t="s">
        <v>9</v>
      </c>
      <c r="L36" s="44"/>
      <c r="M36" s="44"/>
      <c r="N36" s="44"/>
      <c r="O36" s="44"/>
      <c r="P36" s="44"/>
      <c r="Q36" s="44"/>
      <c r="R36" s="44"/>
      <c r="S36" s="12"/>
      <c r="T36" s="1"/>
    </row>
    <row r="37" spans="1:20" ht="30.6" customHeight="1">
      <c r="A37" s="47" t="str">
        <f>'Année 2 Maquette'!B37</f>
        <v>Projet professionnel et de recherche</v>
      </c>
      <c r="B37" s="47" t="str">
        <f>'Année 2 Maquette'!C37</f>
        <v>UE</v>
      </c>
      <c r="C37" s="46" t="str">
        <f>'Année 2 Maquette'!F37</f>
        <v>Création</v>
      </c>
      <c r="D37" s="7">
        <v>1</v>
      </c>
      <c r="E37" s="7" t="s">
        <v>404</v>
      </c>
      <c r="F37" s="7" t="s">
        <v>404</v>
      </c>
      <c r="G37" s="44" t="s">
        <v>404</v>
      </c>
      <c r="H37" s="44" t="s">
        <v>404</v>
      </c>
      <c r="I37" s="44" t="s">
        <v>404</v>
      </c>
      <c r="J37" s="44">
        <v>0</v>
      </c>
      <c r="K37" s="44" t="s">
        <v>9</v>
      </c>
      <c r="L37" s="44"/>
      <c r="M37" s="44">
        <v>2</v>
      </c>
      <c r="N37" s="44"/>
      <c r="O37" s="44"/>
      <c r="P37" s="44"/>
      <c r="Q37" s="44"/>
      <c r="R37" s="44"/>
      <c r="S37" s="12"/>
      <c r="T37" s="1"/>
    </row>
    <row r="38" spans="1:20" ht="30.6" customHeight="1">
      <c r="A38" s="47" t="str">
        <f>'Année 2 Maquette'!B38</f>
        <v>Projet collaboratif</v>
      </c>
      <c r="B38" s="47" t="str">
        <f>'Année 2 Maquette'!C38</f>
        <v>ECUE</v>
      </c>
      <c r="C38" s="46" t="str">
        <f>'Année 2 Maquette'!F38</f>
        <v>Création</v>
      </c>
      <c r="D38" s="7">
        <v>21</v>
      </c>
      <c r="E38" s="7" t="s">
        <v>404</v>
      </c>
      <c r="F38" s="7" t="s">
        <v>404</v>
      </c>
      <c r="G38" s="44" t="s">
        <v>404</v>
      </c>
      <c r="H38" s="44" t="s">
        <v>405</v>
      </c>
      <c r="I38" s="44" t="s">
        <v>404</v>
      </c>
      <c r="J38" s="44">
        <v>0</v>
      </c>
      <c r="K38" s="44" t="s">
        <v>9</v>
      </c>
      <c r="L38" s="44"/>
      <c r="M38" s="44"/>
      <c r="N38" s="44"/>
      <c r="O38" s="44"/>
      <c r="P38" s="44"/>
      <c r="Q38" s="44"/>
      <c r="R38" s="44"/>
      <c r="S38" s="12"/>
      <c r="T38" s="1"/>
    </row>
    <row r="39" spans="1:20" ht="30.6" customHeight="1">
      <c r="A39" s="47" t="str">
        <f>'Année 2 Maquette'!B39</f>
        <v>Développement personnel et entreprise apprenante</v>
      </c>
      <c r="B39" s="47" t="str">
        <f>'Année 2 Maquette'!C39</f>
        <v>ECUE</v>
      </c>
      <c r="C39" s="46" t="str">
        <f>'Année 2 Maquette'!F39</f>
        <v>Création</v>
      </c>
      <c r="D39" s="7">
        <v>1</v>
      </c>
      <c r="E39" s="7" t="s">
        <v>404</v>
      </c>
      <c r="F39" s="7" t="s">
        <v>404</v>
      </c>
      <c r="G39" s="44" t="s">
        <v>404</v>
      </c>
      <c r="H39" s="44" t="s">
        <v>405</v>
      </c>
      <c r="I39" s="44" t="s">
        <v>404</v>
      </c>
      <c r="J39" s="44">
        <v>0</v>
      </c>
      <c r="K39" s="44" t="s">
        <v>9</v>
      </c>
      <c r="L39" s="45"/>
      <c r="M39" s="45"/>
      <c r="N39" s="45"/>
      <c r="O39" s="45"/>
      <c r="P39" s="45"/>
      <c r="Q39" s="45"/>
      <c r="R39" s="45"/>
      <c r="S39" s="12"/>
      <c r="T39" s="1"/>
    </row>
    <row r="40" spans="1:20" ht="30.6" customHeight="1">
      <c r="A40" s="47" t="str">
        <f>'Année 2 Maquette'!B40</f>
        <v>Mémoire ou création</v>
      </c>
      <c r="B40" s="47" t="str">
        <f>'Année 2 Maquette'!C40</f>
        <v>ECUE</v>
      </c>
      <c r="C40" s="46" t="str">
        <f>'Année 2 Maquette'!F40</f>
        <v>Création</v>
      </c>
      <c r="D40" s="7">
        <v>1</v>
      </c>
      <c r="E40" s="7" t="s">
        <v>404</v>
      </c>
      <c r="F40" s="7" t="s">
        <v>404</v>
      </c>
      <c r="G40" s="44" t="s">
        <v>404</v>
      </c>
      <c r="H40" s="44" t="s">
        <v>405</v>
      </c>
      <c r="I40" s="44" t="s">
        <v>404</v>
      </c>
      <c r="J40" s="44">
        <v>0</v>
      </c>
      <c r="K40" s="44" t="s">
        <v>9</v>
      </c>
      <c r="L40" s="45"/>
      <c r="M40" s="45"/>
      <c r="N40" s="45"/>
      <c r="O40" s="45"/>
      <c r="P40" s="45"/>
      <c r="Q40" s="45"/>
      <c r="R40" s="45"/>
      <c r="S40" s="12"/>
      <c r="T40" s="1"/>
    </row>
    <row r="41" spans="1:20" ht="30.6" customHeight="1">
      <c r="A41" s="47" t="str">
        <f>'Année 2 Maquette'!B41</f>
        <v>Mineure HIC (2 ECUE au choix dans la liste suivante)</v>
      </c>
      <c r="B41" s="47" t="str">
        <f>'Année 2 Maquette'!C41</f>
        <v>UE</v>
      </c>
      <c r="C41" s="46" t="str">
        <f>'Année 2 Maquette'!F41</f>
        <v>Création</v>
      </c>
      <c r="D41" s="7">
        <v>3</v>
      </c>
      <c r="E41" s="7" t="s">
        <v>404</v>
      </c>
      <c r="F41" s="7" t="s">
        <v>404</v>
      </c>
      <c r="G41" s="44" t="s">
        <v>404</v>
      </c>
      <c r="H41" s="44" t="s">
        <v>404</v>
      </c>
      <c r="I41" s="44" t="s">
        <v>404</v>
      </c>
      <c r="J41" s="44">
        <v>0</v>
      </c>
      <c r="K41" s="44" t="s">
        <v>9</v>
      </c>
      <c r="L41" s="45"/>
      <c r="M41" s="45">
        <v>2</v>
      </c>
      <c r="N41" s="45"/>
      <c r="O41" s="45"/>
      <c r="P41" s="45"/>
      <c r="Q41" s="45"/>
      <c r="R41" s="45"/>
      <c r="S41" s="12"/>
      <c r="T41" s="1"/>
    </row>
    <row r="42" spans="1:20" ht="30.6" customHeight="1">
      <c r="A42" s="47" t="str">
        <f>'Année 2 Maquette'!B42</f>
        <v>Droit d'auteur et propriété intellectuelle</v>
      </c>
      <c r="B42" s="47" t="str">
        <f>'Année 2 Maquette'!C42</f>
        <v>ECUE</v>
      </c>
      <c r="C42" s="46" t="str">
        <f>'Année 2 Maquette'!F42</f>
        <v>Création</v>
      </c>
      <c r="D42" s="7">
        <v>1</v>
      </c>
      <c r="E42" s="7" t="s">
        <v>404</v>
      </c>
      <c r="F42" s="7" t="s">
        <v>404</v>
      </c>
      <c r="G42" s="44" t="s">
        <v>404</v>
      </c>
      <c r="H42" s="44" t="s">
        <v>405</v>
      </c>
      <c r="I42" s="44" t="s">
        <v>404</v>
      </c>
      <c r="J42" s="44">
        <v>0</v>
      </c>
      <c r="K42" s="44" t="s">
        <v>9</v>
      </c>
      <c r="L42" s="45"/>
      <c r="M42" s="45"/>
      <c r="N42" s="45"/>
      <c r="O42" s="45"/>
      <c r="P42" s="45"/>
      <c r="Q42" s="45"/>
      <c r="R42" s="45"/>
      <c r="S42" s="12"/>
      <c r="T42" s="1"/>
    </row>
    <row r="43" spans="1:20" ht="30.6" customHeight="1">
      <c r="A43" s="47" t="str">
        <f>'Année 2 Maquette'!B43</f>
        <v>Ateliers d'écriture</v>
      </c>
      <c r="B43" s="47" t="str">
        <f>'Année 2 Maquette'!C43</f>
        <v>ECUE</v>
      </c>
      <c r="C43" s="46" t="str">
        <f>'Année 2 Maquette'!F43</f>
        <v>Création</v>
      </c>
      <c r="D43" s="7">
        <v>1</v>
      </c>
      <c r="E43" s="7" t="s">
        <v>404</v>
      </c>
      <c r="F43" s="7" t="s">
        <v>404</v>
      </c>
      <c r="G43" s="44" t="s">
        <v>404</v>
      </c>
      <c r="H43" s="44" t="s">
        <v>405</v>
      </c>
      <c r="I43" s="44" t="s">
        <v>404</v>
      </c>
      <c r="J43" s="44">
        <v>0</v>
      </c>
      <c r="K43" s="44" t="s">
        <v>9</v>
      </c>
      <c r="L43" s="45"/>
      <c r="M43" s="45"/>
      <c r="N43" s="45"/>
      <c r="O43" s="45"/>
      <c r="P43" s="45"/>
      <c r="Q43" s="45"/>
      <c r="R43" s="45"/>
      <c r="S43" s="12"/>
      <c r="T43" s="1"/>
    </row>
    <row r="44" spans="1:20" ht="30.6" customHeight="1">
      <c r="A44" s="47" t="str">
        <f>'Année 2 Maquette'!B44</f>
        <v>Jeu vidéo sérieux</v>
      </c>
      <c r="B44" s="47" t="str">
        <f>'Année 2 Maquette'!C44</f>
        <v>ECUE</v>
      </c>
      <c r="C44" s="46" t="str">
        <f>'Année 2 Maquette'!F44</f>
        <v>Création</v>
      </c>
      <c r="D44" s="7">
        <v>1</v>
      </c>
      <c r="E44" s="7" t="s">
        <v>404</v>
      </c>
      <c r="F44" s="7" t="s">
        <v>404</v>
      </c>
      <c r="G44" s="44" t="s">
        <v>404</v>
      </c>
      <c r="H44" s="44" t="s">
        <v>405</v>
      </c>
      <c r="I44" s="44" t="s">
        <v>404</v>
      </c>
      <c r="J44" s="44">
        <v>0</v>
      </c>
      <c r="K44" s="44" t="s">
        <v>9</v>
      </c>
      <c r="L44" s="45"/>
      <c r="M44" s="45"/>
      <c r="N44" s="45"/>
      <c r="O44" s="45"/>
      <c r="P44" s="45"/>
      <c r="Q44" s="45"/>
      <c r="R44" s="45"/>
      <c r="S44" s="12"/>
      <c r="T44" s="1"/>
    </row>
    <row r="45" spans="1:20" ht="30.6" customHeight="1">
      <c r="A45" s="47" t="str">
        <f>'Année 2 Maquette'!B45</f>
        <v>Mineure DS4H S1</v>
      </c>
      <c r="B45" s="47" t="str">
        <f>'Année 2 Maquette'!C45</f>
        <v>ECUE</v>
      </c>
      <c r="C45" s="46" t="str">
        <f>'Année 2 Maquette'!F45</f>
        <v>Modification</v>
      </c>
      <c r="D45" s="7">
        <v>1</v>
      </c>
      <c r="E45" s="7" t="s">
        <v>404</v>
      </c>
      <c r="F45" s="7" t="s">
        <v>404</v>
      </c>
      <c r="G45" s="44" t="s">
        <v>404</v>
      </c>
      <c r="H45" s="44" t="s">
        <v>404</v>
      </c>
      <c r="I45" s="44" t="s">
        <v>404</v>
      </c>
      <c r="J45" s="44">
        <v>0</v>
      </c>
      <c r="K45" s="44" t="s">
        <v>9</v>
      </c>
      <c r="L45" s="45"/>
      <c r="M45" s="44">
        <v>2</v>
      </c>
      <c r="N45" s="45"/>
      <c r="O45" s="45"/>
      <c r="P45" s="45"/>
      <c r="Q45" s="45"/>
      <c r="R45" s="45"/>
      <c r="S45" s="12"/>
      <c r="T45" s="1"/>
    </row>
    <row r="46" spans="1:20" ht="30.6" customHeight="1">
      <c r="A46" s="47" t="str">
        <f>'Année 2 Maquette'!B46</f>
        <v>IA et moteur de jeu</v>
      </c>
      <c r="B46" s="47" t="str">
        <f>'Année 2 Maquette'!C46</f>
        <v>ECUE</v>
      </c>
      <c r="C46" s="46" t="str">
        <f>'Année 2 Maquette'!F46</f>
        <v>Création</v>
      </c>
      <c r="D46" s="7">
        <v>1</v>
      </c>
      <c r="E46" s="7" t="s">
        <v>404</v>
      </c>
      <c r="F46" s="7" t="s">
        <v>404</v>
      </c>
      <c r="G46" s="44" t="s">
        <v>404</v>
      </c>
      <c r="H46" s="44" t="s">
        <v>405</v>
      </c>
      <c r="I46" s="44" t="s">
        <v>404</v>
      </c>
      <c r="J46" s="44">
        <v>0</v>
      </c>
      <c r="K46" s="44" t="s">
        <v>9</v>
      </c>
      <c r="L46" s="45"/>
      <c r="M46" s="44"/>
      <c r="N46" s="45"/>
      <c r="O46" s="45"/>
      <c r="P46" s="45"/>
      <c r="Q46" s="45"/>
      <c r="R46" s="45"/>
      <c r="S46" s="12"/>
      <c r="T46" s="1"/>
    </row>
    <row r="47" spans="1:20" ht="30.6" customHeight="1">
      <c r="A47" s="47" t="str">
        <f>'Année 2 Maquette'!B47</f>
        <v>Écriture de scénarios</v>
      </c>
      <c r="B47" s="47" t="str">
        <f>'Année 2 Maquette'!C47</f>
        <v>ECUE</v>
      </c>
      <c r="C47" s="46" t="str">
        <f>'Année 2 Maquette'!F47</f>
        <v>Création</v>
      </c>
      <c r="D47" s="7">
        <v>1</v>
      </c>
      <c r="E47" s="7" t="s">
        <v>404</v>
      </c>
      <c r="F47" s="7" t="s">
        <v>404</v>
      </c>
      <c r="G47" s="44" t="s">
        <v>404</v>
      </c>
      <c r="H47" s="44" t="s">
        <v>405</v>
      </c>
      <c r="I47" s="44" t="s">
        <v>404</v>
      </c>
      <c r="J47" s="44">
        <v>0</v>
      </c>
      <c r="K47" s="44" t="s">
        <v>9</v>
      </c>
      <c r="L47" s="45"/>
      <c r="M47" s="44"/>
      <c r="N47" s="45"/>
      <c r="O47" s="45"/>
      <c r="P47" s="45"/>
      <c r="Q47" s="45"/>
      <c r="R47" s="45"/>
      <c r="S47" s="12"/>
      <c r="T47" s="1"/>
    </row>
    <row r="48" spans="1:20" ht="30.6" customHeight="1">
      <c r="A48" s="47" t="str">
        <f>'Année 2 Maquette'!B48</f>
        <v>Mineure DS4H S2</v>
      </c>
      <c r="B48" s="47" t="str">
        <f>'Année 2 Maquette'!C48</f>
        <v>ECUE</v>
      </c>
      <c r="C48" s="46" t="str">
        <f>'Année 2 Maquette'!F48</f>
        <v>Modification</v>
      </c>
      <c r="D48" s="7">
        <v>1</v>
      </c>
      <c r="E48" s="7" t="s">
        <v>404</v>
      </c>
      <c r="F48" s="7" t="s">
        <v>404</v>
      </c>
      <c r="G48" s="44" t="s">
        <v>404</v>
      </c>
      <c r="H48" s="44" t="s">
        <v>404</v>
      </c>
      <c r="I48" s="44" t="s">
        <v>404</v>
      </c>
      <c r="J48" s="44">
        <v>0</v>
      </c>
      <c r="K48" s="44" t="s">
        <v>9</v>
      </c>
      <c r="L48" s="45"/>
      <c r="M48" s="44">
        <v>2</v>
      </c>
      <c r="N48" s="45"/>
      <c r="O48" s="45"/>
      <c r="P48" s="45"/>
      <c r="Q48" s="45"/>
      <c r="R48" s="45"/>
      <c r="S48" s="12"/>
      <c r="T48" s="1"/>
    </row>
    <row r="49" spans="1:20" ht="30.6" customHeight="1">
      <c r="A49" s="47">
        <f>'Année 2 Maquette'!B49</f>
        <v>0</v>
      </c>
      <c r="B49" s="47">
        <f>'Année 2 Maquette'!C49</f>
        <v>0</v>
      </c>
      <c r="C49" s="46">
        <f>'Année 2 Maquette'!F49</f>
        <v>0</v>
      </c>
      <c r="D49" s="7"/>
      <c r="E49" s="7"/>
      <c r="F49" s="7"/>
      <c r="G49" s="44"/>
      <c r="H49" s="44"/>
      <c r="I49" s="44"/>
      <c r="J49" s="45"/>
      <c r="K49" s="45"/>
      <c r="L49" s="45"/>
      <c r="M49" s="45"/>
      <c r="N49" s="45"/>
      <c r="O49" s="45"/>
      <c r="P49" s="45"/>
      <c r="Q49" s="45"/>
      <c r="R49" s="45"/>
      <c r="S49" s="12"/>
      <c r="T49" s="1"/>
    </row>
    <row r="50" spans="1:20" ht="30.6" customHeight="1">
      <c r="A50" s="47">
        <f>'Année 2 Maquette'!B50</f>
        <v>0</v>
      </c>
      <c r="B50" s="47">
        <f>'Année 2 Maquette'!C50</f>
        <v>0</v>
      </c>
      <c r="C50" s="46">
        <f>'Année 2 Maquette'!F50</f>
        <v>0</v>
      </c>
      <c r="D50" s="45"/>
      <c r="E50" s="45"/>
      <c r="F50" s="45"/>
      <c r="G50" s="44"/>
      <c r="H50" s="44"/>
      <c r="I50" s="44"/>
      <c r="J50" s="45"/>
      <c r="K50" s="45"/>
      <c r="L50" s="45"/>
      <c r="M50" s="45"/>
      <c r="N50" s="45"/>
      <c r="O50" s="45"/>
      <c r="P50" s="45"/>
      <c r="Q50" s="45"/>
      <c r="R50" s="45"/>
      <c r="S50" s="12"/>
      <c r="T50" s="1"/>
    </row>
    <row r="51" spans="1:20" ht="30.6" customHeight="1">
      <c r="A51" s="47">
        <f>'Année 2 Maquette'!B51</f>
        <v>0</v>
      </c>
      <c r="B51" s="47">
        <f>'Année 2 Maquette'!C51</f>
        <v>0</v>
      </c>
      <c r="C51" s="46">
        <f>'Année 2 Maquette'!F51</f>
        <v>0</v>
      </c>
      <c r="D51" s="45"/>
      <c r="E51" s="45"/>
      <c r="F51" s="45"/>
      <c r="G51" s="44"/>
      <c r="H51" s="44"/>
      <c r="I51" s="44"/>
      <c r="J51" s="45"/>
      <c r="K51" s="45"/>
      <c r="L51" s="45"/>
      <c r="M51" s="45"/>
      <c r="N51" s="45"/>
      <c r="O51" s="45"/>
      <c r="P51" s="45"/>
      <c r="Q51" s="45"/>
      <c r="R51" s="45"/>
      <c r="S51" s="12"/>
      <c r="T51" s="1"/>
    </row>
    <row r="52" spans="1:20" ht="30.6" customHeight="1">
      <c r="A52" s="47">
        <f>'Année 2 Maquette'!B52</f>
        <v>0</v>
      </c>
      <c r="B52" s="47">
        <f>'Année 2 Maquette'!C52</f>
        <v>0</v>
      </c>
      <c r="C52" s="46">
        <f>'Année 2 Maquette'!F52</f>
        <v>0</v>
      </c>
      <c r="D52" s="45"/>
      <c r="E52" s="45"/>
      <c r="F52" s="45"/>
      <c r="G52" s="44"/>
      <c r="H52" s="44"/>
      <c r="I52" s="44"/>
      <c r="J52" s="45"/>
      <c r="K52" s="45"/>
      <c r="L52" s="45"/>
      <c r="M52" s="45"/>
      <c r="N52" s="45"/>
      <c r="O52" s="45"/>
      <c r="P52" s="45"/>
      <c r="Q52" s="45"/>
      <c r="R52" s="45"/>
      <c r="S52" s="12"/>
      <c r="T52" s="1"/>
    </row>
    <row r="53" spans="1:20" ht="30.6" customHeight="1">
      <c r="A53" s="47">
        <f>'Année 2 Maquette'!B53</f>
        <v>0</v>
      </c>
      <c r="B53" s="47">
        <f>'Année 2 Maquette'!C53</f>
        <v>0</v>
      </c>
      <c r="C53" s="46">
        <f>'Année 2 Maquette'!F53</f>
        <v>0</v>
      </c>
      <c r="D53" s="45"/>
      <c r="E53" s="45"/>
      <c r="F53" s="45"/>
      <c r="G53" s="44"/>
      <c r="H53" s="44"/>
      <c r="I53" s="44"/>
      <c r="J53" s="45"/>
      <c r="K53" s="45"/>
      <c r="L53" s="45"/>
      <c r="M53" s="45"/>
      <c r="N53" s="45"/>
      <c r="O53" s="45"/>
      <c r="P53" s="45"/>
      <c r="Q53" s="45"/>
      <c r="R53" s="45"/>
      <c r="S53" s="12"/>
      <c r="T53" s="1"/>
    </row>
    <row r="54" spans="1:20" ht="30.6" customHeight="1">
      <c r="A54" s="47">
        <f>'Année 2 Maquette'!B54</f>
        <v>0</v>
      </c>
      <c r="B54" s="47">
        <f>'Année 2 Maquette'!C54</f>
        <v>0</v>
      </c>
      <c r="C54" s="46">
        <f>'Année 2 Maquette'!F54</f>
        <v>0</v>
      </c>
      <c r="D54" s="45"/>
      <c r="E54" s="45"/>
      <c r="F54" s="45"/>
      <c r="G54" s="44"/>
      <c r="H54" s="44"/>
      <c r="I54" s="44"/>
      <c r="J54" s="45"/>
      <c r="K54" s="45"/>
      <c r="L54" s="45"/>
      <c r="M54" s="45"/>
      <c r="N54" s="45"/>
      <c r="O54" s="45"/>
      <c r="P54" s="45"/>
      <c r="Q54" s="45"/>
      <c r="R54" s="45"/>
      <c r="S54" s="12"/>
      <c r="T54" s="1"/>
    </row>
    <row r="55" spans="1:20" ht="30.6" customHeight="1">
      <c r="A55" s="47">
        <f>'Année 2 Maquette'!B55</f>
        <v>0</v>
      </c>
      <c r="B55" s="47">
        <f>'Année 2 Maquette'!C55</f>
        <v>0</v>
      </c>
      <c r="C55" s="46">
        <f>'Année 2 Maquette'!F55</f>
        <v>0</v>
      </c>
      <c r="D55" s="45"/>
      <c r="E55" s="45"/>
      <c r="F55" s="45"/>
      <c r="G55" s="44"/>
      <c r="H55" s="44"/>
      <c r="I55" s="44"/>
      <c r="J55" s="45"/>
      <c r="K55" s="45"/>
      <c r="L55" s="45"/>
      <c r="M55" s="45"/>
      <c r="N55" s="45"/>
      <c r="O55" s="45"/>
      <c r="P55" s="45"/>
      <c r="Q55" s="45"/>
      <c r="R55" s="45"/>
      <c r="S55" s="12"/>
      <c r="T55" s="1"/>
    </row>
    <row r="56" spans="1:20" ht="30.6" customHeight="1">
      <c r="A56" s="47">
        <f>'Année 2 Maquette'!B56</f>
        <v>0</v>
      </c>
      <c r="B56" s="47">
        <f>'Année 2 Maquette'!C56</f>
        <v>0</v>
      </c>
      <c r="C56" s="46">
        <f>'Année 2 Maquette'!F56</f>
        <v>0</v>
      </c>
      <c r="D56" s="45"/>
      <c r="E56" s="45"/>
      <c r="F56" s="45"/>
      <c r="G56" s="44"/>
      <c r="H56" s="44"/>
      <c r="I56" s="44"/>
      <c r="J56" s="45"/>
      <c r="K56" s="45"/>
      <c r="L56" s="45"/>
      <c r="M56" s="45"/>
      <c r="N56" s="45"/>
      <c r="O56" s="45"/>
      <c r="P56" s="45"/>
      <c r="Q56" s="45"/>
      <c r="R56" s="45"/>
      <c r="S56" s="12"/>
      <c r="T56" s="1"/>
    </row>
    <row r="57" spans="1:20" ht="30.6" customHeight="1">
      <c r="A57" s="47">
        <f>'Année 2 Maquette'!B57</f>
        <v>0</v>
      </c>
      <c r="B57" s="47">
        <f>'Année 2 Maquette'!C57</f>
        <v>0</v>
      </c>
      <c r="C57" s="46">
        <f>'Année 2 Maquette'!F57</f>
        <v>0</v>
      </c>
      <c r="D57" s="45"/>
      <c r="E57" s="45"/>
      <c r="F57" s="45"/>
      <c r="G57" s="44"/>
      <c r="H57" s="44"/>
      <c r="I57" s="44"/>
      <c r="J57" s="45"/>
      <c r="K57" s="45"/>
      <c r="L57" s="45"/>
      <c r="M57" s="45"/>
      <c r="N57" s="45"/>
      <c r="O57" s="45"/>
      <c r="P57" s="45"/>
      <c r="Q57" s="45"/>
      <c r="R57" s="45"/>
      <c r="S57" s="12"/>
      <c r="T57" s="1"/>
    </row>
    <row r="58" spans="1:20" ht="30.6" customHeight="1">
      <c r="A58" s="47">
        <f>'Année 2 Maquette'!B58</f>
        <v>0</v>
      </c>
      <c r="B58" s="47">
        <f>'Année 2 Maquette'!C58</f>
        <v>0</v>
      </c>
      <c r="C58" s="46">
        <f>'Année 2 Maquette'!F58</f>
        <v>0</v>
      </c>
      <c r="D58" s="45"/>
      <c r="E58" s="45"/>
      <c r="F58" s="45"/>
      <c r="G58" s="44"/>
      <c r="H58" s="44"/>
      <c r="I58" s="44"/>
      <c r="J58" s="45"/>
      <c r="K58" s="45"/>
      <c r="L58" s="45"/>
      <c r="M58" s="45"/>
      <c r="N58" s="45"/>
      <c r="O58" s="45"/>
      <c r="P58" s="45"/>
      <c r="Q58" s="45"/>
      <c r="R58" s="45"/>
      <c r="S58" s="12"/>
      <c r="T58" s="1"/>
    </row>
    <row r="59" spans="1:20" ht="30.6" customHeight="1">
      <c r="A59" s="47">
        <f>'Année 2 Maquette'!B59</f>
        <v>0</v>
      </c>
      <c r="B59" s="47">
        <f>'Année 2 Maquette'!C59</f>
        <v>0</v>
      </c>
      <c r="C59" s="46">
        <f>'Année 2 Maquette'!F59</f>
        <v>0</v>
      </c>
      <c r="D59" s="45"/>
      <c r="E59" s="45"/>
      <c r="F59" s="45"/>
      <c r="G59" s="44"/>
      <c r="H59" s="44"/>
      <c r="I59" s="44"/>
      <c r="J59" s="45"/>
      <c r="K59" s="45"/>
      <c r="L59" s="45"/>
      <c r="M59" s="45"/>
      <c r="N59" s="45"/>
      <c r="O59" s="45"/>
      <c r="P59" s="45"/>
      <c r="Q59" s="45"/>
      <c r="R59" s="45"/>
      <c r="S59" s="12"/>
      <c r="T59" s="1"/>
    </row>
    <row r="60" spans="1:20" ht="30.6" customHeight="1">
      <c r="A60" s="47">
        <f>'Année 2 Maquette'!B60</f>
        <v>0</v>
      </c>
      <c r="B60" s="47">
        <f>'Année 2 Maquette'!C60</f>
        <v>0</v>
      </c>
      <c r="C60" s="46">
        <f>'Année 2 Maquette'!F60</f>
        <v>0</v>
      </c>
      <c r="D60" s="45"/>
      <c r="E60" s="45"/>
      <c r="F60" s="45"/>
      <c r="G60" s="44"/>
      <c r="H60" s="44"/>
      <c r="I60" s="44"/>
      <c r="J60" s="45"/>
      <c r="K60" s="45"/>
      <c r="L60" s="45"/>
      <c r="M60" s="45"/>
      <c r="N60" s="45"/>
      <c r="O60" s="45"/>
      <c r="P60" s="45"/>
      <c r="Q60" s="45"/>
      <c r="R60" s="45"/>
      <c r="S60" s="12"/>
      <c r="T60" s="1"/>
    </row>
    <row r="61" spans="1:20" ht="30.6" customHeight="1">
      <c r="A61" s="47">
        <f>'Année 2 Maquette'!B61</f>
        <v>0</v>
      </c>
      <c r="B61" s="47">
        <f>'Année 2 Maquette'!C61</f>
        <v>0</v>
      </c>
      <c r="C61" s="46">
        <f>'Année 2 Maquette'!F61</f>
        <v>0</v>
      </c>
      <c r="D61" s="45"/>
      <c r="E61" s="45"/>
      <c r="F61" s="45"/>
      <c r="G61" s="44"/>
      <c r="H61" s="44"/>
      <c r="I61" s="44"/>
      <c r="J61" s="45"/>
      <c r="K61" s="45"/>
      <c r="L61" s="45"/>
      <c r="M61" s="45"/>
      <c r="N61" s="45"/>
      <c r="O61" s="45"/>
      <c r="P61" s="45"/>
      <c r="Q61" s="45"/>
      <c r="R61" s="45"/>
      <c r="S61" s="12"/>
      <c r="T61" s="1"/>
    </row>
    <row r="62" spans="1:20" ht="30.6" customHeight="1">
      <c r="A62" s="47">
        <f>'Année 2 Maquette'!B62</f>
        <v>0</v>
      </c>
      <c r="B62" s="47">
        <f>'Année 2 Maquette'!C62</f>
        <v>0</v>
      </c>
      <c r="C62" s="46">
        <f>'Année 2 Maquette'!F62</f>
        <v>0</v>
      </c>
      <c r="D62" s="45"/>
      <c r="E62" s="45"/>
      <c r="F62" s="45"/>
      <c r="G62" s="44"/>
      <c r="H62" s="44"/>
      <c r="I62" s="44"/>
      <c r="J62" s="45"/>
      <c r="K62" s="45"/>
      <c r="L62" s="45"/>
      <c r="M62" s="45"/>
      <c r="N62" s="45"/>
      <c r="O62" s="45"/>
      <c r="P62" s="45"/>
      <c r="Q62" s="45"/>
      <c r="R62" s="45"/>
      <c r="S62" s="12"/>
      <c r="T62" s="1"/>
    </row>
    <row r="63" spans="1:20" ht="30.6" customHeight="1">
      <c r="A63" s="47">
        <f>'Année 2 Maquette'!B63</f>
        <v>0</v>
      </c>
      <c r="B63" s="47">
        <f>'Année 2 Maquette'!C63</f>
        <v>0</v>
      </c>
      <c r="C63" s="46">
        <f>'Année 2 Maquette'!F63</f>
        <v>0</v>
      </c>
      <c r="D63" s="45"/>
      <c r="E63" s="45"/>
      <c r="F63" s="45"/>
      <c r="G63" s="44"/>
      <c r="H63" s="44"/>
      <c r="I63" s="44"/>
      <c r="J63" s="45"/>
      <c r="K63" s="45"/>
      <c r="L63" s="45"/>
      <c r="M63" s="45"/>
      <c r="N63" s="45"/>
      <c r="O63" s="45"/>
      <c r="P63" s="45"/>
      <c r="Q63" s="45"/>
      <c r="R63" s="45"/>
      <c r="S63" s="12"/>
      <c r="T63" s="1"/>
    </row>
    <row r="64" spans="1:20" ht="30.6" customHeight="1">
      <c r="A64" s="47">
        <f>'Année 2 Maquette'!B64</f>
        <v>0</v>
      </c>
      <c r="B64" s="47">
        <f>'Année 2 Maquette'!C64</f>
        <v>0</v>
      </c>
      <c r="C64" s="46">
        <f>'Année 2 Maquette'!F64</f>
        <v>0</v>
      </c>
      <c r="D64" s="45"/>
      <c r="E64" s="45"/>
      <c r="F64" s="45"/>
      <c r="G64" s="44"/>
      <c r="H64" s="44"/>
      <c r="I64" s="44"/>
      <c r="J64" s="45"/>
      <c r="K64" s="45"/>
      <c r="L64" s="45"/>
      <c r="M64" s="45"/>
      <c r="N64" s="45"/>
      <c r="O64" s="45"/>
      <c r="P64" s="45"/>
      <c r="Q64" s="45"/>
      <c r="R64" s="45"/>
      <c r="S64" s="12"/>
      <c r="T64" s="1"/>
    </row>
    <row r="65" spans="1:20" ht="30.6" customHeight="1">
      <c r="A65" s="47">
        <f>'Année 2 Maquette'!B65</f>
        <v>0</v>
      </c>
      <c r="B65" s="47">
        <f>'Année 2 Maquette'!C65</f>
        <v>0</v>
      </c>
      <c r="C65" s="46">
        <f>'Année 2 Maquette'!F65</f>
        <v>0</v>
      </c>
      <c r="D65" s="45"/>
      <c r="E65" s="45"/>
      <c r="F65" s="45"/>
      <c r="G65" s="44"/>
      <c r="H65" s="44"/>
      <c r="I65" s="44"/>
      <c r="J65" s="45"/>
      <c r="K65" s="45"/>
      <c r="L65" s="45"/>
      <c r="M65" s="45"/>
      <c r="N65" s="45"/>
      <c r="O65" s="45"/>
      <c r="P65" s="45"/>
      <c r="Q65" s="45"/>
      <c r="R65" s="45"/>
      <c r="S65" s="12"/>
      <c r="T65" s="1"/>
    </row>
    <row r="66" spans="1:20" ht="30.6" customHeight="1">
      <c r="A66" s="47">
        <f>'Année 2 Maquette'!B66</f>
        <v>0</v>
      </c>
      <c r="B66" s="47">
        <f>'Année 2 Maquette'!C66</f>
        <v>0</v>
      </c>
      <c r="C66" s="46">
        <f>'Année 2 Maquette'!F66</f>
        <v>0</v>
      </c>
      <c r="D66" s="45"/>
      <c r="E66" s="45"/>
      <c r="F66" s="45"/>
      <c r="G66" s="44"/>
      <c r="H66" s="44"/>
      <c r="I66" s="44"/>
      <c r="J66" s="45"/>
      <c r="K66" s="45"/>
      <c r="L66" s="45"/>
      <c r="M66" s="45"/>
      <c r="N66" s="45"/>
      <c r="O66" s="45"/>
      <c r="P66" s="45"/>
      <c r="Q66" s="45"/>
      <c r="R66" s="45"/>
      <c r="S66" s="12"/>
      <c r="T66" s="1"/>
    </row>
    <row r="67" spans="1:20" ht="30.6" customHeight="1">
      <c r="A67" s="47">
        <f>'Année 2 Maquette'!B67</f>
        <v>0</v>
      </c>
      <c r="B67" s="47">
        <f>'Année 2 Maquette'!C67</f>
        <v>0</v>
      </c>
      <c r="C67" s="46">
        <f>'Année 2 Maquette'!F67</f>
        <v>0</v>
      </c>
      <c r="D67" s="45"/>
      <c r="E67" s="45"/>
      <c r="F67" s="45"/>
      <c r="G67" s="44"/>
      <c r="H67" s="44"/>
      <c r="I67" s="44"/>
      <c r="J67" s="45"/>
      <c r="K67" s="45"/>
      <c r="L67" s="45"/>
      <c r="M67" s="45"/>
      <c r="N67" s="45"/>
      <c r="O67" s="45"/>
      <c r="P67" s="45"/>
      <c r="Q67" s="45"/>
      <c r="R67" s="45"/>
      <c r="S67" s="12"/>
      <c r="T67" s="1"/>
    </row>
    <row r="68" spans="1:20" ht="30.6" customHeight="1">
      <c r="A68" s="47">
        <f>'Année 2 Maquette'!B68</f>
        <v>0</v>
      </c>
      <c r="B68" s="47">
        <f>'Année 2 Maquette'!C68</f>
        <v>0</v>
      </c>
      <c r="C68" s="46">
        <f>'Année 2 Maquette'!F68</f>
        <v>0</v>
      </c>
      <c r="D68" s="45"/>
      <c r="E68" s="45"/>
      <c r="F68" s="45"/>
      <c r="G68" s="44"/>
      <c r="H68" s="44"/>
      <c r="I68" s="44"/>
      <c r="J68" s="45"/>
      <c r="K68" s="45"/>
      <c r="L68" s="45"/>
      <c r="M68" s="45"/>
      <c r="N68" s="45"/>
      <c r="O68" s="45"/>
      <c r="P68" s="45"/>
      <c r="Q68" s="45"/>
      <c r="R68" s="45"/>
      <c r="S68" s="12"/>
      <c r="T68" s="1"/>
    </row>
    <row r="69" spans="1:20" ht="30.6" customHeight="1">
      <c r="A69" s="47">
        <f>'Année 2 Maquette'!B69</f>
        <v>0</v>
      </c>
      <c r="B69" s="47">
        <f>'Année 2 Maquette'!C69</f>
        <v>0</v>
      </c>
      <c r="C69" s="46">
        <f>'Année 2 Maquette'!F69</f>
        <v>0</v>
      </c>
      <c r="D69" s="45"/>
      <c r="E69" s="45"/>
      <c r="F69" s="45"/>
      <c r="G69" s="44"/>
      <c r="H69" s="44"/>
      <c r="I69" s="44"/>
      <c r="J69" s="45"/>
      <c r="K69" s="45"/>
      <c r="L69" s="45"/>
      <c r="M69" s="45"/>
      <c r="N69" s="45"/>
      <c r="O69" s="45"/>
      <c r="P69" s="45"/>
      <c r="Q69" s="45"/>
      <c r="R69" s="45"/>
      <c r="S69" s="12"/>
      <c r="T69" s="1"/>
    </row>
    <row r="70" spans="1:20" ht="30.6" customHeight="1">
      <c r="A70" s="47">
        <f>'Année 2 Maquette'!B70</f>
        <v>0</v>
      </c>
      <c r="B70" s="47">
        <f>'Année 2 Maquette'!C70</f>
        <v>0</v>
      </c>
      <c r="C70" s="46">
        <f>'Année 2 Maquette'!F70</f>
        <v>0</v>
      </c>
      <c r="D70" s="45"/>
      <c r="E70" s="45"/>
      <c r="F70" s="45"/>
      <c r="G70" s="44"/>
      <c r="H70" s="44"/>
      <c r="I70" s="44"/>
      <c r="J70" s="45"/>
      <c r="K70" s="45"/>
      <c r="L70" s="45"/>
      <c r="M70" s="45"/>
      <c r="N70" s="45"/>
      <c r="O70" s="45"/>
      <c r="P70" s="45"/>
      <c r="Q70" s="45"/>
      <c r="R70" s="45"/>
      <c r="S70" s="12"/>
      <c r="T70" s="1"/>
    </row>
    <row r="71" spans="1:20" ht="30.6" customHeight="1">
      <c r="A71" s="47">
        <f>'Année 2 Maquette'!B71</f>
        <v>0</v>
      </c>
      <c r="B71" s="47">
        <f>'Année 2 Maquette'!C71</f>
        <v>0</v>
      </c>
      <c r="C71" s="46">
        <f>'Année 2 Maquette'!F71</f>
        <v>0</v>
      </c>
      <c r="D71" s="45"/>
      <c r="E71" s="45"/>
      <c r="F71" s="45"/>
      <c r="G71" s="44"/>
      <c r="H71" s="44"/>
      <c r="I71" s="44"/>
      <c r="J71" s="45"/>
      <c r="K71" s="45"/>
      <c r="L71" s="45"/>
      <c r="M71" s="45"/>
      <c r="N71" s="45"/>
      <c r="O71" s="45"/>
      <c r="P71" s="45"/>
      <c r="Q71" s="45"/>
      <c r="R71" s="45"/>
      <c r="S71" s="12"/>
      <c r="T71" s="1"/>
    </row>
    <row r="72" spans="1:20" ht="30.6" customHeight="1">
      <c r="A72" s="47">
        <f>'Année 2 Maquette'!B72</f>
        <v>0</v>
      </c>
      <c r="B72" s="47">
        <f>'Année 2 Maquette'!C72</f>
        <v>0</v>
      </c>
      <c r="C72" s="46">
        <f>'Année 2 Maquette'!F72</f>
        <v>0</v>
      </c>
      <c r="D72" s="45"/>
      <c r="E72" s="45"/>
      <c r="F72" s="45"/>
      <c r="G72" s="44"/>
      <c r="H72" s="44"/>
      <c r="I72" s="44"/>
      <c r="J72" s="45"/>
      <c r="K72" s="45"/>
      <c r="L72" s="45"/>
      <c r="M72" s="45"/>
      <c r="N72" s="45"/>
      <c r="O72" s="45"/>
      <c r="P72" s="45"/>
      <c r="Q72" s="45"/>
      <c r="R72" s="45"/>
      <c r="S72" s="12"/>
      <c r="T72" s="1"/>
    </row>
    <row r="73" spans="1:20" ht="30.6" customHeight="1">
      <c r="A73" s="47">
        <f>'Année 2 Maquette'!B73</f>
        <v>0</v>
      </c>
      <c r="B73" s="47">
        <f>'Année 2 Maquette'!C73</f>
        <v>0</v>
      </c>
      <c r="C73" s="46">
        <f>'Année 2 Maquette'!F73</f>
        <v>0</v>
      </c>
      <c r="D73" s="45"/>
      <c r="E73" s="45"/>
      <c r="F73" s="45"/>
      <c r="G73" s="44"/>
      <c r="H73" s="44"/>
      <c r="I73" s="44"/>
      <c r="J73" s="45"/>
      <c r="K73" s="45"/>
      <c r="L73" s="45"/>
      <c r="M73" s="45"/>
      <c r="N73" s="45"/>
      <c r="O73" s="45"/>
      <c r="P73" s="45"/>
      <c r="Q73" s="45"/>
      <c r="R73" s="45"/>
      <c r="S73" s="12"/>
      <c r="T73" s="1"/>
    </row>
    <row r="74" spans="1:20" ht="30.6" customHeight="1">
      <c r="A74" s="47">
        <f>'Année 2 Maquette'!B74</f>
        <v>0</v>
      </c>
      <c r="B74" s="47">
        <f>'Année 2 Maquette'!C74</f>
        <v>0</v>
      </c>
      <c r="C74" s="46">
        <f>'Année 2 Maquette'!F74</f>
        <v>0</v>
      </c>
      <c r="D74" s="45"/>
      <c r="E74" s="45"/>
      <c r="F74" s="45"/>
      <c r="G74" s="44"/>
      <c r="H74" s="44"/>
      <c r="I74" s="44"/>
      <c r="J74" s="45"/>
      <c r="K74" s="45"/>
      <c r="L74" s="45"/>
      <c r="M74" s="45"/>
      <c r="N74" s="45"/>
      <c r="O74" s="45"/>
      <c r="P74" s="45"/>
      <c r="Q74" s="45"/>
      <c r="R74" s="45"/>
      <c r="S74" s="12"/>
      <c r="T74" s="1"/>
    </row>
    <row r="75" spans="1:20" ht="30.6" customHeight="1">
      <c r="A75" s="47">
        <f>'Année 2 Maquette'!B75</f>
        <v>0</v>
      </c>
      <c r="B75" s="47">
        <f>'Année 2 Maquette'!C75</f>
        <v>0</v>
      </c>
      <c r="C75" s="46">
        <f>'Année 2 Maquette'!F75</f>
        <v>0</v>
      </c>
      <c r="D75" s="45"/>
      <c r="E75" s="45"/>
      <c r="F75" s="45"/>
      <c r="G75" s="44"/>
      <c r="H75" s="44"/>
      <c r="I75" s="44"/>
      <c r="J75" s="45"/>
      <c r="K75" s="45"/>
      <c r="L75" s="45"/>
      <c r="M75" s="45"/>
      <c r="N75" s="45"/>
      <c r="O75" s="45"/>
      <c r="P75" s="45"/>
      <c r="Q75" s="45"/>
      <c r="R75" s="45"/>
      <c r="S75" s="12"/>
      <c r="T75" s="1"/>
    </row>
    <row r="76" spans="1:20" ht="30.6" customHeight="1">
      <c r="A76" s="47">
        <f>'Année 2 Maquette'!B76</f>
        <v>0</v>
      </c>
      <c r="B76" s="47">
        <f>'Année 2 Maquette'!C76</f>
        <v>0</v>
      </c>
      <c r="C76" s="46">
        <f>'Année 2 Maquette'!F76</f>
        <v>0</v>
      </c>
      <c r="D76" s="45"/>
      <c r="E76" s="45"/>
      <c r="F76" s="45"/>
      <c r="G76" s="44"/>
      <c r="H76" s="44"/>
      <c r="I76" s="44"/>
      <c r="J76" s="45"/>
      <c r="K76" s="45"/>
      <c r="L76" s="45"/>
      <c r="M76" s="45"/>
      <c r="N76" s="45"/>
      <c r="O76" s="45"/>
      <c r="P76" s="45"/>
      <c r="Q76" s="45"/>
      <c r="R76" s="45"/>
      <c r="S76" s="12"/>
      <c r="T76" s="1"/>
    </row>
    <row r="77" spans="1:20" ht="30.6" customHeight="1">
      <c r="A77" s="47">
        <f>'Année 2 Maquette'!B77</f>
        <v>0</v>
      </c>
      <c r="B77" s="47">
        <f>'Année 2 Maquette'!C77</f>
        <v>0</v>
      </c>
      <c r="C77" s="46">
        <f>'Année 2 Maquette'!F77</f>
        <v>0</v>
      </c>
      <c r="D77" s="45"/>
      <c r="E77" s="45"/>
      <c r="F77" s="45"/>
      <c r="G77" s="44"/>
      <c r="H77" s="44"/>
      <c r="I77" s="44"/>
      <c r="J77" s="45"/>
      <c r="K77" s="45"/>
      <c r="L77" s="45"/>
      <c r="M77" s="45"/>
      <c r="N77" s="45"/>
      <c r="O77" s="45"/>
      <c r="P77" s="45"/>
      <c r="Q77" s="45"/>
      <c r="R77" s="45"/>
      <c r="S77" s="12"/>
      <c r="T77" s="1"/>
    </row>
    <row r="78" spans="1:20" ht="30.6" customHeight="1">
      <c r="A78" s="47">
        <f>'Année 2 Maquette'!B78</f>
        <v>0</v>
      </c>
      <c r="B78" s="47">
        <f>'Année 2 Maquette'!C78</f>
        <v>0</v>
      </c>
      <c r="C78" s="46">
        <f>'Année 2 Maquette'!F78</f>
        <v>0</v>
      </c>
      <c r="D78" s="45"/>
      <c r="E78" s="45"/>
      <c r="F78" s="45"/>
      <c r="G78" s="44"/>
      <c r="H78" s="44"/>
      <c r="I78" s="44"/>
      <c r="J78" s="45"/>
      <c r="K78" s="45"/>
      <c r="L78" s="45"/>
      <c r="M78" s="45"/>
      <c r="N78" s="45"/>
      <c r="O78" s="45"/>
      <c r="P78" s="45"/>
      <c r="Q78" s="45"/>
      <c r="R78" s="45"/>
      <c r="S78" s="12"/>
      <c r="T78" s="1"/>
    </row>
    <row r="79" spans="1:20" ht="30.6" customHeight="1">
      <c r="A79" s="47">
        <f>'Année 2 Maquette'!B79</f>
        <v>0</v>
      </c>
      <c r="B79" s="47">
        <f>'Année 2 Maquette'!C79</f>
        <v>0</v>
      </c>
      <c r="C79" s="46">
        <f>'Année 2 Maquette'!F79</f>
        <v>0</v>
      </c>
      <c r="D79" s="45"/>
      <c r="E79" s="45"/>
      <c r="F79" s="45"/>
      <c r="G79" s="44"/>
      <c r="H79" s="44"/>
      <c r="I79" s="44"/>
      <c r="J79" s="45"/>
      <c r="K79" s="45"/>
      <c r="L79" s="45"/>
      <c r="M79" s="45"/>
      <c r="N79" s="45"/>
      <c r="O79" s="45"/>
      <c r="P79" s="45"/>
      <c r="Q79" s="45"/>
      <c r="R79" s="45"/>
      <c r="S79" s="12"/>
      <c r="T79" s="1"/>
    </row>
    <row r="80" spans="1:20" ht="30.6" customHeight="1">
      <c r="A80" s="47">
        <f>'Année 2 Maquette'!B80</f>
        <v>0</v>
      </c>
      <c r="B80" s="47">
        <f>'Année 2 Maquette'!C80</f>
        <v>0</v>
      </c>
      <c r="C80" s="46">
        <f>'Année 2 Maquette'!F80</f>
        <v>0</v>
      </c>
      <c r="D80" s="45"/>
      <c r="E80" s="45"/>
      <c r="F80" s="45"/>
      <c r="G80" s="44"/>
      <c r="H80" s="44"/>
      <c r="I80" s="44"/>
      <c r="J80" s="45"/>
      <c r="K80" s="45"/>
      <c r="L80" s="45"/>
      <c r="M80" s="45"/>
      <c r="N80" s="45"/>
      <c r="O80" s="45"/>
      <c r="P80" s="45"/>
      <c r="Q80" s="45"/>
      <c r="R80" s="45"/>
      <c r="S80" s="12"/>
      <c r="T80" s="1"/>
    </row>
    <row r="81" spans="1:20" ht="30.6" customHeight="1">
      <c r="A81" s="47">
        <f>'Année 2 Maquette'!B81</f>
        <v>0</v>
      </c>
      <c r="B81" s="47">
        <f>'Année 2 Maquette'!C81</f>
        <v>0</v>
      </c>
      <c r="C81" s="46">
        <f>'Année 2 Maquette'!F81</f>
        <v>0</v>
      </c>
      <c r="D81" s="45"/>
      <c r="E81" s="45"/>
      <c r="F81" s="45"/>
      <c r="G81" s="44"/>
      <c r="H81" s="44"/>
      <c r="I81" s="44"/>
      <c r="J81" s="45"/>
      <c r="K81" s="45"/>
      <c r="L81" s="45"/>
      <c r="M81" s="45"/>
      <c r="N81" s="45"/>
      <c r="O81" s="45"/>
      <c r="P81" s="45"/>
      <c r="Q81" s="45"/>
      <c r="R81" s="45"/>
      <c r="S81" s="12"/>
      <c r="T81" s="1"/>
    </row>
    <row r="82" spans="1:20" ht="30.6" customHeight="1">
      <c r="A82" s="47">
        <f>'Année 2 Maquette'!B82</f>
        <v>0</v>
      </c>
      <c r="B82" s="47">
        <f>'Année 2 Maquette'!C82</f>
        <v>0</v>
      </c>
      <c r="C82" s="46">
        <f>'Année 2 Maquette'!F82</f>
        <v>0</v>
      </c>
      <c r="D82" s="45"/>
      <c r="E82" s="45"/>
      <c r="F82" s="45"/>
      <c r="G82" s="44"/>
      <c r="H82" s="44"/>
      <c r="I82" s="44"/>
      <c r="J82" s="45"/>
      <c r="K82" s="45"/>
      <c r="L82" s="45"/>
      <c r="M82" s="45"/>
      <c r="N82" s="45"/>
      <c r="O82" s="45"/>
      <c r="P82" s="45"/>
      <c r="Q82" s="45"/>
      <c r="R82" s="45"/>
      <c r="S82" s="12"/>
      <c r="T82" s="1"/>
    </row>
    <row r="83" spans="1:20" ht="30.6" customHeight="1">
      <c r="A83" s="47">
        <f>'Année 2 Maquette'!B83</f>
        <v>0</v>
      </c>
      <c r="B83" s="47">
        <f>'Année 2 Maquette'!C83</f>
        <v>0</v>
      </c>
      <c r="C83" s="46">
        <f>'Année 2 Maquette'!F83</f>
        <v>0</v>
      </c>
      <c r="D83" s="45"/>
      <c r="E83" s="45"/>
      <c r="F83" s="45"/>
      <c r="G83" s="44"/>
      <c r="H83" s="44"/>
      <c r="I83" s="44"/>
      <c r="J83" s="45"/>
      <c r="K83" s="45"/>
      <c r="L83" s="45"/>
      <c r="M83" s="45"/>
      <c r="N83" s="45"/>
      <c r="O83" s="45"/>
      <c r="P83" s="45"/>
      <c r="Q83" s="45"/>
      <c r="R83" s="45"/>
      <c r="S83" s="12"/>
      <c r="T83" s="1"/>
    </row>
    <row r="84" spans="1:20" ht="30.6" customHeight="1">
      <c r="A84" s="47">
        <f>'Année 2 Maquette'!B84</f>
        <v>0</v>
      </c>
      <c r="B84" s="47">
        <f>'Année 2 Maquette'!C84</f>
        <v>0</v>
      </c>
      <c r="C84" s="46">
        <f>'Année 2 Maquette'!F84</f>
        <v>0</v>
      </c>
      <c r="D84" s="45"/>
      <c r="E84" s="45"/>
      <c r="F84" s="45"/>
      <c r="G84" s="44"/>
      <c r="H84" s="44"/>
      <c r="I84" s="44"/>
      <c r="J84" s="45"/>
      <c r="K84" s="45"/>
      <c r="L84" s="45"/>
      <c r="M84" s="45"/>
      <c r="N84" s="45"/>
      <c r="O84" s="45"/>
      <c r="P84" s="45"/>
      <c r="Q84" s="45"/>
      <c r="R84" s="45"/>
      <c r="S84" s="12"/>
      <c r="T84" s="1"/>
    </row>
    <row r="85" spans="1:20" ht="30.6" customHeight="1">
      <c r="A85" s="47">
        <f>'Année 2 Maquette'!B85</f>
        <v>0</v>
      </c>
      <c r="B85" s="47">
        <f>'Année 2 Maquette'!C85</f>
        <v>0</v>
      </c>
      <c r="C85" s="46">
        <f>'Année 2 Maquette'!F85</f>
        <v>0</v>
      </c>
      <c r="D85" s="45"/>
      <c r="E85" s="45"/>
      <c r="F85" s="45"/>
      <c r="G85" s="44"/>
      <c r="H85" s="44"/>
      <c r="I85" s="44"/>
      <c r="J85" s="45"/>
      <c r="K85" s="45"/>
      <c r="L85" s="45"/>
      <c r="M85" s="45"/>
      <c r="N85" s="45"/>
      <c r="O85" s="45"/>
      <c r="P85" s="45"/>
      <c r="Q85" s="45"/>
      <c r="R85" s="45"/>
      <c r="S85" s="12"/>
      <c r="T85" s="1"/>
    </row>
    <row r="86" spans="1:20" ht="30.6" customHeight="1">
      <c r="A86" s="47">
        <f>'Année 2 Maquette'!B86</f>
        <v>0</v>
      </c>
      <c r="B86" s="47">
        <f>'Année 2 Maquette'!C86</f>
        <v>0</v>
      </c>
      <c r="C86" s="46">
        <f>'Année 2 Maquette'!F86</f>
        <v>0</v>
      </c>
      <c r="D86" s="45"/>
      <c r="E86" s="45"/>
      <c r="F86" s="45"/>
      <c r="G86" s="44"/>
      <c r="H86" s="44"/>
      <c r="I86" s="44"/>
      <c r="J86" s="45"/>
      <c r="K86" s="45"/>
      <c r="L86" s="45"/>
      <c r="M86" s="45"/>
      <c r="N86" s="45"/>
      <c r="O86" s="45"/>
      <c r="P86" s="45"/>
      <c r="Q86" s="45"/>
      <c r="R86" s="45"/>
      <c r="S86" s="12"/>
      <c r="T86" s="1"/>
    </row>
    <row r="87" spans="1:20" ht="30.6" customHeight="1">
      <c r="A87" s="47">
        <f>'Année 2 Maquette'!B87</f>
        <v>0</v>
      </c>
      <c r="B87" s="47">
        <f>'Année 2 Maquette'!C87</f>
        <v>0</v>
      </c>
      <c r="C87" s="46">
        <f>'Année 2 Maquette'!F87</f>
        <v>0</v>
      </c>
      <c r="D87" s="45"/>
      <c r="E87" s="45"/>
      <c r="F87" s="45"/>
      <c r="G87" s="44"/>
      <c r="H87" s="44"/>
      <c r="I87" s="44"/>
      <c r="J87" s="45"/>
      <c r="K87" s="45"/>
      <c r="L87" s="45"/>
      <c r="M87" s="45"/>
      <c r="N87" s="45"/>
      <c r="O87" s="45"/>
      <c r="P87" s="45"/>
      <c r="Q87" s="45"/>
      <c r="R87" s="45"/>
      <c r="S87" s="12"/>
      <c r="T87" s="1"/>
    </row>
    <row r="88" spans="1:20" ht="30.6" customHeight="1">
      <c r="A88" s="47">
        <f>'Année 2 Maquette'!B88</f>
        <v>0</v>
      </c>
      <c r="B88" s="47">
        <f>'Année 2 Maquette'!C88</f>
        <v>0</v>
      </c>
      <c r="C88" s="46">
        <f>'Année 2 Maquette'!F88</f>
        <v>0</v>
      </c>
      <c r="D88" s="45"/>
      <c r="E88" s="45"/>
      <c r="F88" s="45"/>
      <c r="G88" s="44"/>
      <c r="H88" s="44"/>
      <c r="I88" s="44"/>
      <c r="J88" s="45"/>
      <c r="K88" s="45"/>
      <c r="L88" s="45"/>
      <c r="M88" s="45"/>
      <c r="N88" s="45"/>
      <c r="O88" s="45"/>
      <c r="P88" s="45"/>
      <c r="Q88" s="45"/>
      <c r="R88" s="45"/>
      <c r="S88" s="12"/>
      <c r="T88" s="1"/>
    </row>
    <row r="89" spans="1:20" ht="30.6" customHeight="1">
      <c r="A89" s="47">
        <f>'Année 2 Maquette'!B89</f>
        <v>0</v>
      </c>
      <c r="B89" s="47">
        <f>'Année 2 Maquette'!C89</f>
        <v>0</v>
      </c>
      <c r="C89" s="46">
        <f>'Année 2 Maquette'!F89</f>
        <v>0</v>
      </c>
      <c r="D89" s="45"/>
      <c r="E89" s="45"/>
      <c r="F89" s="45"/>
      <c r="G89" s="44"/>
      <c r="H89" s="44"/>
      <c r="I89" s="44"/>
      <c r="J89" s="45"/>
      <c r="K89" s="45"/>
      <c r="L89" s="45"/>
      <c r="M89" s="45"/>
      <c r="N89" s="45"/>
      <c r="O89" s="45"/>
      <c r="P89" s="45"/>
      <c r="Q89" s="45"/>
      <c r="R89" s="45"/>
      <c r="S89" s="12"/>
      <c r="T89" s="1"/>
    </row>
    <row r="90" spans="1:20" ht="30.6" customHeight="1">
      <c r="A90" s="47">
        <f>'Année 2 Maquette'!B90</f>
        <v>0</v>
      </c>
      <c r="B90" s="47">
        <f>'Année 2 Maquette'!C90</f>
        <v>0</v>
      </c>
      <c r="C90" s="46">
        <f>'Année 2 Maquette'!F90</f>
        <v>0</v>
      </c>
      <c r="D90" s="45"/>
      <c r="E90" s="45"/>
      <c r="F90" s="45"/>
      <c r="G90" s="44"/>
      <c r="H90" s="44"/>
      <c r="I90" s="44"/>
      <c r="J90" s="45"/>
      <c r="K90" s="45"/>
      <c r="L90" s="45"/>
      <c r="M90" s="45"/>
      <c r="N90" s="45"/>
      <c r="O90" s="45"/>
      <c r="P90" s="45"/>
      <c r="Q90" s="45"/>
      <c r="R90" s="45"/>
      <c r="S90" s="12"/>
      <c r="T90" s="1"/>
    </row>
    <row r="91" spans="1:20" ht="30.6" customHeight="1">
      <c r="A91" s="47">
        <f>'Année 2 Maquette'!B91</f>
        <v>0</v>
      </c>
      <c r="B91" s="47">
        <f>'Année 2 Maquette'!C91</f>
        <v>0</v>
      </c>
      <c r="C91" s="46">
        <f>'Année 2 Maquette'!F91</f>
        <v>0</v>
      </c>
      <c r="D91" s="45"/>
      <c r="E91" s="45"/>
      <c r="F91" s="45"/>
      <c r="G91" s="44"/>
      <c r="H91" s="44"/>
      <c r="I91" s="44"/>
      <c r="J91" s="45"/>
      <c r="K91" s="45"/>
      <c r="L91" s="45"/>
      <c r="M91" s="45"/>
      <c r="N91" s="45"/>
      <c r="O91" s="45"/>
      <c r="P91" s="45"/>
      <c r="Q91" s="45"/>
      <c r="R91" s="45"/>
      <c r="S91" s="12"/>
      <c r="T91" s="1"/>
    </row>
    <row r="92" spans="1:20" ht="30.6" customHeight="1">
      <c r="A92" s="47">
        <f>'Année 2 Maquette'!B92</f>
        <v>0</v>
      </c>
      <c r="B92" s="47">
        <f>'Année 2 Maquette'!C92</f>
        <v>0</v>
      </c>
      <c r="C92" s="46">
        <f>'Année 2 Maquette'!F92</f>
        <v>0</v>
      </c>
      <c r="D92" s="45"/>
      <c r="E92" s="45"/>
      <c r="F92" s="45"/>
      <c r="G92" s="44"/>
      <c r="H92" s="44"/>
      <c r="I92" s="44"/>
      <c r="J92" s="45"/>
      <c r="K92" s="45"/>
      <c r="L92" s="45"/>
      <c r="M92" s="45"/>
      <c r="N92" s="45"/>
      <c r="O92" s="45"/>
      <c r="P92" s="45"/>
      <c r="Q92" s="45"/>
      <c r="R92" s="45"/>
      <c r="S92" s="12"/>
      <c r="T92" s="1"/>
    </row>
    <row r="93" spans="1:20" ht="30.6" customHeight="1">
      <c r="A93" s="47">
        <f>'Année 2 Maquette'!B93</f>
        <v>0</v>
      </c>
      <c r="B93" s="47">
        <f>'Année 2 Maquette'!C93</f>
        <v>0</v>
      </c>
      <c r="C93" s="46">
        <f>'Année 2 Maquette'!F93</f>
        <v>0</v>
      </c>
      <c r="D93" s="45"/>
      <c r="E93" s="45"/>
      <c r="F93" s="45"/>
      <c r="G93" s="44"/>
      <c r="H93" s="44"/>
      <c r="I93" s="44"/>
      <c r="J93" s="45"/>
      <c r="K93" s="45"/>
      <c r="L93" s="45"/>
      <c r="M93" s="45"/>
      <c r="N93" s="45"/>
      <c r="O93" s="45"/>
      <c r="P93" s="45"/>
      <c r="Q93" s="45"/>
      <c r="R93" s="45"/>
      <c r="S93" s="12"/>
      <c r="T93" s="1"/>
    </row>
    <row r="94" spans="1:20" ht="30.6" customHeight="1">
      <c r="A94" s="47">
        <f>'Année 2 Maquette'!B94</f>
        <v>0</v>
      </c>
      <c r="B94" s="47">
        <f>'Année 2 Maquette'!C94</f>
        <v>0</v>
      </c>
      <c r="C94" s="46">
        <f>'Année 2 Maquette'!F94</f>
        <v>0</v>
      </c>
      <c r="D94" s="45"/>
      <c r="E94" s="45"/>
      <c r="F94" s="45"/>
      <c r="G94" s="44"/>
      <c r="H94" s="44"/>
      <c r="I94" s="44"/>
      <c r="J94" s="45"/>
      <c r="K94" s="45"/>
      <c r="L94" s="45"/>
      <c r="M94" s="45"/>
      <c r="N94" s="45"/>
      <c r="O94" s="45"/>
      <c r="P94" s="45"/>
      <c r="Q94" s="45"/>
      <c r="R94" s="45"/>
      <c r="S94" s="12"/>
      <c r="T94" s="1"/>
    </row>
    <row r="95" spans="1:20" ht="30.6" customHeight="1">
      <c r="A95" s="47">
        <f>'Année 2 Maquette'!B95</f>
        <v>0</v>
      </c>
      <c r="B95" s="47">
        <f>'Année 2 Maquette'!C95</f>
        <v>0</v>
      </c>
      <c r="C95" s="46">
        <f>'Année 2 Maquette'!F95</f>
        <v>0</v>
      </c>
      <c r="D95" s="45"/>
      <c r="E95" s="45"/>
      <c r="F95" s="45"/>
      <c r="G95" s="44"/>
      <c r="H95" s="44"/>
      <c r="I95" s="44"/>
      <c r="J95" s="45"/>
      <c r="K95" s="45"/>
      <c r="L95" s="45"/>
      <c r="M95" s="45"/>
      <c r="N95" s="45"/>
      <c r="O95" s="45"/>
      <c r="P95" s="45"/>
      <c r="Q95" s="45"/>
      <c r="R95" s="45"/>
      <c r="S95" s="12"/>
      <c r="T95" s="1"/>
    </row>
    <row r="96" spans="1:20" ht="30.6" customHeight="1">
      <c r="A96" s="47">
        <f>'Année 2 Maquette'!B96</f>
        <v>0</v>
      </c>
      <c r="B96" s="47">
        <f>'Année 2 Maquette'!C96</f>
        <v>0</v>
      </c>
      <c r="C96" s="46">
        <f>'Année 2 Maquette'!F96</f>
        <v>0</v>
      </c>
      <c r="D96" s="45"/>
      <c r="E96" s="45"/>
      <c r="F96" s="45"/>
      <c r="G96" s="44"/>
      <c r="H96" s="44"/>
      <c r="I96" s="44"/>
      <c r="J96" s="45"/>
      <c r="K96" s="45"/>
      <c r="L96" s="45"/>
      <c r="M96" s="45"/>
      <c r="N96" s="45"/>
      <c r="O96" s="45"/>
      <c r="P96" s="45"/>
      <c r="Q96" s="45"/>
      <c r="R96" s="45"/>
      <c r="S96" s="12"/>
      <c r="T96" s="1"/>
    </row>
    <row r="97" spans="1:20" ht="30.6" customHeight="1">
      <c r="A97" s="47">
        <f>'Année 2 Maquette'!B97</f>
        <v>0</v>
      </c>
      <c r="B97" s="47">
        <f>'Année 2 Maquette'!C97</f>
        <v>0</v>
      </c>
      <c r="C97" s="46">
        <f>'Année 2 Maquette'!F97</f>
        <v>0</v>
      </c>
      <c r="D97" s="45"/>
      <c r="E97" s="45"/>
      <c r="F97" s="45"/>
      <c r="G97" s="44"/>
      <c r="H97" s="44"/>
      <c r="I97" s="44"/>
      <c r="J97" s="45"/>
      <c r="K97" s="45"/>
      <c r="L97" s="45"/>
      <c r="M97" s="45"/>
      <c r="N97" s="45"/>
      <c r="O97" s="45"/>
      <c r="P97" s="45"/>
      <c r="Q97" s="45"/>
      <c r="R97" s="45"/>
      <c r="S97" s="12"/>
      <c r="T97" s="1"/>
    </row>
    <row r="98" spans="1:20" ht="30.6" customHeight="1">
      <c r="A98" s="47">
        <f>'Année 2 Maquette'!B98</f>
        <v>0</v>
      </c>
      <c r="B98" s="47">
        <f>'Année 2 Maquette'!C98</f>
        <v>0</v>
      </c>
      <c r="C98" s="46">
        <f>'Année 2 Maquette'!F98</f>
        <v>0</v>
      </c>
      <c r="D98" s="45"/>
      <c r="E98" s="45"/>
      <c r="F98" s="45"/>
      <c r="G98" s="44"/>
      <c r="H98" s="44"/>
      <c r="I98" s="44"/>
      <c r="J98" s="45"/>
      <c r="K98" s="45"/>
      <c r="L98" s="45"/>
      <c r="M98" s="45"/>
      <c r="N98" s="45"/>
      <c r="O98" s="45"/>
      <c r="P98" s="45"/>
      <c r="Q98" s="45"/>
      <c r="R98" s="45"/>
      <c r="S98" s="12"/>
      <c r="T98" s="1"/>
    </row>
    <row r="99" spans="1:20" ht="30.6" customHeight="1">
      <c r="A99" s="47">
        <f>'Année 2 Maquette'!B99</f>
        <v>0</v>
      </c>
      <c r="B99" s="47">
        <f>'Année 2 Maquette'!C99</f>
        <v>0</v>
      </c>
      <c r="C99" s="46">
        <f>'Année 2 Maquette'!F99</f>
        <v>0</v>
      </c>
      <c r="D99" s="45"/>
      <c r="E99" s="45"/>
      <c r="F99" s="45"/>
      <c r="G99" s="44"/>
      <c r="H99" s="44"/>
      <c r="I99" s="44"/>
      <c r="J99" s="45"/>
      <c r="K99" s="45"/>
      <c r="L99" s="45"/>
      <c r="M99" s="45"/>
      <c r="N99" s="45"/>
      <c r="O99" s="45"/>
      <c r="P99" s="45"/>
      <c r="Q99" s="45"/>
      <c r="R99" s="45"/>
      <c r="S99" s="12"/>
      <c r="T99" s="1"/>
    </row>
    <row r="100" spans="1:20" ht="30.6" customHeight="1">
      <c r="A100" s="47">
        <f>'Année 2 Maquette'!B100</f>
        <v>0</v>
      </c>
      <c r="B100" s="47">
        <f>'Année 2 Maquette'!C100</f>
        <v>0</v>
      </c>
      <c r="C100" s="46">
        <f>'Année 2 Maquette'!F100</f>
        <v>0</v>
      </c>
      <c r="D100" s="45"/>
      <c r="E100" s="45"/>
      <c r="F100" s="45"/>
      <c r="G100" s="44"/>
      <c r="H100" s="44"/>
      <c r="I100" s="44"/>
      <c r="J100" s="45"/>
      <c r="K100" s="45"/>
      <c r="L100" s="45"/>
      <c r="M100" s="45"/>
      <c r="N100" s="45"/>
      <c r="O100" s="45"/>
      <c r="P100" s="45"/>
      <c r="Q100" s="45"/>
      <c r="R100" s="45"/>
      <c r="S100" s="12"/>
      <c r="T100" s="1"/>
    </row>
    <row r="101" spans="1:20" ht="30.6" customHeight="1">
      <c r="A101" s="47">
        <f>'Année 2 Maquette'!B101</f>
        <v>0</v>
      </c>
      <c r="B101" s="47">
        <f>'Année 2 Maquette'!C101</f>
        <v>0</v>
      </c>
      <c r="C101" s="46">
        <f>'Année 2 Maquette'!F101</f>
        <v>0</v>
      </c>
      <c r="D101" s="45"/>
      <c r="E101" s="45"/>
      <c r="F101" s="45"/>
      <c r="G101" s="44"/>
      <c r="H101" s="44"/>
      <c r="I101" s="44"/>
      <c r="J101" s="45"/>
      <c r="K101" s="45"/>
      <c r="L101" s="45"/>
      <c r="M101" s="45"/>
      <c r="N101" s="45"/>
      <c r="O101" s="45"/>
      <c r="P101" s="45"/>
      <c r="Q101" s="45"/>
      <c r="R101" s="45"/>
      <c r="S101" s="12"/>
      <c r="T101" s="1"/>
    </row>
    <row r="102" spans="1:20" ht="30.6" customHeight="1">
      <c r="A102" s="47">
        <f>'Année 2 Maquette'!B102</f>
        <v>0</v>
      </c>
      <c r="B102" s="47">
        <f>'Année 2 Maquette'!C102</f>
        <v>0</v>
      </c>
      <c r="C102" s="46">
        <f>'Année 2 Maquette'!F102</f>
        <v>0</v>
      </c>
      <c r="D102" s="45"/>
      <c r="E102" s="45"/>
      <c r="F102" s="45"/>
      <c r="G102" s="44"/>
      <c r="H102" s="44"/>
      <c r="I102" s="44"/>
      <c r="J102" s="45"/>
      <c r="K102" s="45"/>
      <c r="L102" s="45"/>
      <c r="M102" s="45"/>
      <c r="N102" s="45"/>
      <c r="O102" s="45"/>
      <c r="P102" s="45"/>
      <c r="Q102" s="45"/>
      <c r="R102" s="45"/>
      <c r="S102" s="12"/>
      <c r="T102" s="1"/>
    </row>
    <row r="103" spans="1:20" ht="30.6" customHeight="1">
      <c r="A103" s="47">
        <f>'Année 2 Maquette'!B103</f>
        <v>0</v>
      </c>
      <c r="B103" s="47">
        <f>'Année 2 Maquette'!C103</f>
        <v>0</v>
      </c>
      <c r="C103" s="46">
        <f>'Année 2 Maquette'!F103</f>
        <v>0</v>
      </c>
      <c r="D103" s="45"/>
      <c r="E103" s="45"/>
      <c r="F103" s="45"/>
      <c r="G103" s="44"/>
      <c r="H103" s="44"/>
      <c r="I103" s="44"/>
      <c r="J103" s="45"/>
      <c r="K103" s="45"/>
      <c r="L103" s="45"/>
      <c r="M103" s="45"/>
      <c r="N103" s="45"/>
      <c r="O103" s="45"/>
      <c r="P103" s="45"/>
      <c r="Q103" s="45"/>
      <c r="R103" s="45"/>
      <c r="S103" s="12"/>
      <c r="T103" s="1"/>
    </row>
    <row r="104" spans="1:20" ht="30.6" customHeight="1">
      <c r="A104" s="47">
        <f>'Année 2 Maquette'!B104</f>
        <v>0</v>
      </c>
      <c r="B104" s="47">
        <f>'Année 2 Maquette'!C104</f>
        <v>0</v>
      </c>
      <c r="C104" s="46">
        <f>'Année 2 Maquette'!F104</f>
        <v>0</v>
      </c>
      <c r="D104" s="45"/>
      <c r="E104" s="45"/>
      <c r="F104" s="45"/>
      <c r="G104" s="44"/>
      <c r="H104" s="44"/>
      <c r="I104" s="44"/>
      <c r="J104" s="45"/>
      <c r="K104" s="45"/>
      <c r="L104" s="45"/>
      <c r="M104" s="45"/>
      <c r="N104" s="45"/>
      <c r="O104" s="45"/>
      <c r="P104" s="45"/>
      <c r="Q104" s="45"/>
      <c r="R104" s="45"/>
      <c r="S104" s="12"/>
      <c r="T104" s="1"/>
    </row>
    <row r="105" spans="1:20" ht="30.6" customHeight="1">
      <c r="A105" s="47">
        <f>'Année 2 Maquette'!B105</f>
        <v>0</v>
      </c>
      <c r="B105" s="47">
        <f>'Année 2 Maquette'!C105</f>
        <v>0</v>
      </c>
      <c r="C105" s="46">
        <f>'Année 2 Maquette'!F105</f>
        <v>0</v>
      </c>
      <c r="D105" s="45"/>
      <c r="E105" s="45"/>
      <c r="F105" s="45"/>
      <c r="G105" s="44"/>
      <c r="H105" s="44"/>
      <c r="I105" s="44"/>
      <c r="J105" s="45"/>
      <c r="K105" s="45"/>
      <c r="L105" s="45"/>
      <c r="M105" s="45"/>
      <c r="N105" s="45"/>
      <c r="O105" s="45"/>
      <c r="P105" s="45"/>
      <c r="Q105" s="45"/>
      <c r="R105" s="45"/>
      <c r="S105" s="12"/>
      <c r="T105" s="1"/>
    </row>
    <row r="106" spans="1:20" ht="30.6" customHeight="1">
      <c r="A106" s="47">
        <f>'Année 2 Maquette'!B106</f>
        <v>0</v>
      </c>
      <c r="B106" s="47">
        <f>'Année 2 Maquette'!C106</f>
        <v>0</v>
      </c>
      <c r="C106" s="46">
        <f>'Année 2 Maquette'!F106</f>
        <v>0</v>
      </c>
      <c r="D106" s="45"/>
      <c r="E106" s="45"/>
      <c r="F106" s="45"/>
      <c r="G106" s="44"/>
      <c r="H106" s="44"/>
      <c r="I106" s="44"/>
      <c r="J106" s="45"/>
      <c r="K106" s="45"/>
      <c r="L106" s="45"/>
      <c r="M106" s="45"/>
      <c r="N106" s="45"/>
      <c r="O106" s="45"/>
      <c r="P106" s="45"/>
      <c r="Q106" s="45"/>
      <c r="R106" s="45"/>
      <c r="S106" s="12"/>
      <c r="T106" s="1"/>
    </row>
    <row r="107" spans="1:20" ht="30.6" customHeight="1">
      <c r="A107" s="47">
        <f>'Année 2 Maquette'!B107</f>
        <v>0</v>
      </c>
      <c r="B107" s="47">
        <f>'Année 2 Maquette'!C107</f>
        <v>0</v>
      </c>
      <c r="C107" s="46">
        <f>'Année 2 Maquette'!F107</f>
        <v>0</v>
      </c>
      <c r="D107" s="45"/>
      <c r="E107" s="45"/>
      <c r="F107" s="45"/>
      <c r="G107" s="44"/>
      <c r="H107" s="44"/>
      <c r="I107" s="44"/>
      <c r="J107" s="45"/>
      <c r="K107" s="45"/>
      <c r="L107" s="45"/>
      <c r="M107" s="45"/>
      <c r="N107" s="45"/>
      <c r="O107" s="45"/>
      <c r="P107" s="45"/>
      <c r="Q107" s="45"/>
      <c r="R107" s="45"/>
      <c r="S107" s="12"/>
      <c r="T107" s="1"/>
    </row>
    <row r="108" spans="1:20" ht="30.6" customHeight="1">
      <c r="A108" s="47">
        <f>'Année 2 Maquette'!B108</f>
        <v>0</v>
      </c>
      <c r="B108" s="47">
        <f>'Année 2 Maquette'!C108</f>
        <v>0</v>
      </c>
      <c r="C108" s="46">
        <f>'Année 2 Maquette'!F108</f>
        <v>0</v>
      </c>
      <c r="D108" s="45"/>
      <c r="E108" s="45"/>
      <c r="F108" s="45"/>
      <c r="G108" s="44"/>
      <c r="H108" s="44"/>
      <c r="I108" s="44"/>
      <c r="J108" s="45"/>
      <c r="K108" s="45"/>
      <c r="L108" s="45"/>
      <c r="M108" s="45"/>
      <c r="N108" s="45"/>
      <c r="O108" s="45"/>
      <c r="P108" s="45"/>
      <c r="Q108" s="45"/>
      <c r="R108" s="45"/>
      <c r="S108" s="12"/>
      <c r="T108" s="1"/>
    </row>
    <row r="109" spans="1:20" ht="30.6" customHeight="1">
      <c r="A109" s="47">
        <f>'Année 2 Maquette'!B109</f>
        <v>0</v>
      </c>
      <c r="B109" s="47">
        <f>'Année 2 Maquette'!C109</f>
        <v>0</v>
      </c>
      <c r="C109" s="46">
        <f>'Année 2 Maquette'!F109</f>
        <v>0</v>
      </c>
      <c r="D109" s="45"/>
      <c r="E109" s="45"/>
      <c r="F109" s="45"/>
      <c r="G109" s="44"/>
      <c r="H109" s="44"/>
      <c r="I109" s="44"/>
      <c r="J109" s="45"/>
      <c r="K109" s="45"/>
      <c r="L109" s="45"/>
      <c r="M109" s="45"/>
      <c r="N109" s="45"/>
      <c r="O109" s="45"/>
      <c r="P109" s="45"/>
      <c r="Q109" s="45"/>
      <c r="R109" s="45"/>
      <c r="S109" s="12"/>
      <c r="T109" s="1"/>
    </row>
    <row r="110" spans="1:20" ht="30.6" customHeight="1">
      <c r="A110" s="47">
        <f>'Année 2 Maquette'!B110</f>
        <v>0</v>
      </c>
      <c r="B110" s="47">
        <f>'Année 2 Maquette'!C110</f>
        <v>0</v>
      </c>
      <c r="C110" s="46">
        <f>'Année 2 Maquette'!F110</f>
        <v>0</v>
      </c>
      <c r="D110" s="45"/>
      <c r="E110" s="45"/>
      <c r="F110" s="45"/>
      <c r="G110" s="44"/>
      <c r="H110" s="44"/>
      <c r="I110" s="44"/>
      <c r="J110" s="45"/>
      <c r="K110" s="45"/>
      <c r="L110" s="45"/>
      <c r="M110" s="45"/>
      <c r="N110" s="45"/>
      <c r="O110" s="45"/>
      <c r="P110" s="45"/>
      <c r="Q110" s="45"/>
      <c r="R110" s="45"/>
      <c r="S110" s="12"/>
      <c r="T110" s="1"/>
    </row>
    <row r="111" spans="1:20" ht="30.6" customHeight="1">
      <c r="A111" s="47">
        <f>'Année 2 Maquette'!B111</f>
        <v>0</v>
      </c>
      <c r="B111" s="47">
        <f>'Année 2 Maquette'!C111</f>
        <v>0</v>
      </c>
      <c r="C111" s="46">
        <f>'Année 2 Maquette'!F111</f>
        <v>0</v>
      </c>
      <c r="D111" s="45"/>
      <c r="E111" s="45"/>
      <c r="F111" s="45"/>
      <c r="G111" s="44"/>
      <c r="H111" s="44"/>
      <c r="I111" s="44"/>
      <c r="J111" s="45"/>
      <c r="K111" s="45"/>
      <c r="L111" s="45"/>
      <c r="M111" s="45"/>
      <c r="N111" s="45"/>
      <c r="O111" s="45"/>
      <c r="P111" s="45"/>
      <c r="Q111" s="45"/>
      <c r="R111" s="45"/>
      <c r="S111" s="12"/>
      <c r="T111" s="1"/>
    </row>
    <row r="112" spans="1:20" ht="30.6" customHeight="1">
      <c r="A112" s="47">
        <f>'Année 2 Maquette'!B112</f>
        <v>0</v>
      </c>
      <c r="B112" s="47">
        <f>'Année 2 Maquette'!C112</f>
        <v>0</v>
      </c>
      <c r="C112" s="46">
        <f>'Année 2 Maquette'!F112</f>
        <v>0</v>
      </c>
      <c r="D112" s="45"/>
      <c r="E112" s="45"/>
      <c r="F112" s="45"/>
      <c r="G112" s="44"/>
      <c r="H112" s="44"/>
      <c r="I112" s="44"/>
      <c r="J112" s="45"/>
      <c r="K112" s="45"/>
      <c r="L112" s="45"/>
      <c r="M112" s="45"/>
      <c r="N112" s="45"/>
      <c r="O112" s="45"/>
      <c r="P112" s="45"/>
      <c r="Q112" s="45"/>
      <c r="R112" s="45"/>
      <c r="S112" s="12"/>
      <c r="T112" s="1"/>
    </row>
    <row r="113" spans="1:20" ht="30.6" customHeight="1">
      <c r="A113" s="47">
        <f>'Année 2 Maquette'!B113</f>
        <v>0</v>
      </c>
      <c r="B113" s="47">
        <f>'Année 2 Maquette'!C113</f>
        <v>0</v>
      </c>
      <c r="C113" s="46">
        <f>'Année 2 Maquette'!F113</f>
        <v>0</v>
      </c>
      <c r="D113" s="45"/>
      <c r="E113" s="45"/>
      <c r="F113" s="45"/>
      <c r="G113" s="44"/>
      <c r="H113" s="44"/>
      <c r="I113" s="44"/>
      <c r="J113" s="45"/>
      <c r="K113" s="45"/>
      <c r="L113" s="45"/>
      <c r="M113" s="45"/>
      <c r="N113" s="45"/>
      <c r="O113" s="45"/>
      <c r="P113" s="45"/>
      <c r="Q113" s="45"/>
      <c r="R113" s="45"/>
      <c r="S113" s="12"/>
      <c r="T113" s="1"/>
    </row>
    <row r="114" spans="1:20" ht="30.6" customHeight="1">
      <c r="A114" s="47">
        <f>'Année 2 Maquette'!B114</f>
        <v>0</v>
      </c>
      <c r="B114" s="47">
        <f>'Année 2 Maquette'!C114</f>
        <v>0</v>
      </c>
      <c r="C114" s="46">
        <f>'Année 2 Maquette'!F114</f>
        <v>0</v>
      </c>
      <c r="D114" s="45"/>
      <c r="E114" s="45"/>
      <c r="F114" s="45"/>
      <c r="G114" s="44"/>
      <c r="H114" s="44"/>
      <c r="I114" s="44"/>
      <c r="J114" s="45"/>
      <c r="K114" s="45"/>
      <c r="L114" s="45"/>
      <c r="M114" s="45"/>
      <c r="N114" s="45"/>
      <c r="O114" s="45"/>
      <c r="P114" s="45"/>
      <c r="Q114" s="45"/>
      <c r="R114" s="45"/>
      <c r="S114" s="12"/>
      <c r="T114" s="1"/>
    </row>
    <row r="115" spans="1:20" ht="30.6" customHeight="1">
      <c r="A115" s="47">
        <f>'Année 2 Maquette'!B115</f>
        <v>0</v>
      </c>
      <c r="B115" s="47">
        <f>'Année 2 Maquette'!C115</f>
        <v>0</v>
      </c>
      <c r="C115" s="46">
        <f>'Année 2 Maquette'!F115</f>
        <v>0</v>
      </c>
      <c r="D115" s="45"/>
      <c r="E115" s="45"/>
      <c r="F115" s="45"/>
      <c r="G115" s="44"/>
      <c r="H115" s="44"/>
      <c r="I115" s="44"/>
      <c r="J115" s="45"/>
      <c r="K115" s="45"/>
      <c r="L115" s="45"/>
      <c r="M115" s="45"/>
      <c r="N115" s="45"/>
      <c r="O115" s="45"/>
      <c r="P115" s="45"/>
      <c r="Q115" s="45"/>
      <c r="R115" s="45"/>
      <c r="S115" s="12"/>
      <c r="T115" s="1"/>
    </row>
    <row r="116" spans="1:20" ht="30.6" customHeight="1">
      <c r="A116" s="47">
        <f>'Année 2 Maquette'!B116</f>
        <v>0</v>
      </c>
      <c r="B116" s="47">
        <f>'Année 2 Maquette'!C116</f>
        <v>0</v>
      </c>
      <c r="C116" s="46">
        <f>'Année 2 Maquette'!F116</f>
        <v>0</v>
      </c>
      <c r="D116" s="45"/>
      <c r="E116" s="45"/>
      <c r="F116" s="45"/>
      <c r="G116" s="44"/>
      <c r="H116" s="44"/>
      <c r="I116" s="44"/>
      <c r="J116" s="45"/>
      <c r="K116" s="45"/>
      <c r="L116" s="45"/>
      <c r="M116" s="45"/>
      <c r="N116" s="45"/>
      <c r="O116" s="45"/>
      <c r="P116" s="45"/>
      <c r="Q116" s="45"/>
      <c r="R116" s="45"/>
      <c r="S116" s="12"/>
      <c r="T116" s="1"/>
    </row>
    <row r="117" spans="1:20" ht="30.6" customHeight="1">
      <c r="A117" s="47">
        <f>'Année 2 Maquette'!B117</f>
        <v>0</v>
      </c>
      <c r="B117" s="47">
        <f>'Année 2 Maquette'!C117</f>
        <v>0</v>
      </c>
      <c r="C117" s="46">
        <f>'Année 2 Maquette'!F117</f>
        <v>0</v>
      </c>
      <c r="D117" s="45"/>
      <c r="E117" s="45"/>
      <c r="F117" s="45"/>
      <c r="G117" s="44"/>
      <c r="H117" s="44"/>
      <c r="I117" s="44"/>
      <c r="J117" s="45"/>
      <c r="K117" s="45"/>
      <c r="L117" s="45"/>
      <c r="M117" s="45"/>
      <c r="N117" s="45"/>
      <c r="O117" s="45"/>
      <c r="P117" s="45"/>
      <c r="Q117" s="45"/>
      <c r="R117" s="45"/>
      <c r="S117" s="12"/>
      <c r="T117" s="1"/>
    </row>
    <row r="118" spans="1:20" ht="30.6" customHeight="1">
      <c r="A118" s="47">
        <f>'Année 2 Maquette'!B118</f>
        <v>0</v>
      </c>
      <c r="B118" s="47">
        <f>'Année 2 Maquette'!C118</f>
        <v>0</v>
      </c>
      <c r="C118" s="46">
        <f>'Année 2 Maquette'!F118</f>
        <v>0</v>
      </c>
      <c r="D118" s="45"/>
      <c r="E118" s="45"/>
      <c r="F118" s="45"/>
      <c r="G118" s="44"/>
      <c r="H118" s="44"/>
      <c r="I118" s="44"/>
      <c r="J118" s="45"/>
      <c r="K118" s="45"/>
      <c r="L118" s="45"/>
      <c r="M118" s="45"/>
      <c r="N118" s="45"/>
      <c r="O118" s="45"/>
      <c r="P118" s="45"/>
      <c r="Q118" s="45"/>
      <c r="R118" s="45"/>
      <c r="S118" s="12"/>
      <c r="T118" s="1"/>
    </row>
    <row r="119" spans="1:20" ht="30.6" customHeight="1">
      <c r="A119" s="47">
        <f>'Année 2 Maquette'!B119</f>
        <v>0</v>
      </c>
      <c r="B119" s="47">
        <f>'Année 2 Maquette'!C119</f>
        <v>0</v>
      </c>
      <c r="C119" s="46">
        <f>'Année 2 Maquette'!F119</f>
        <v>0</v>
      </c>
      <c r="D119" s="45"/>
      <c r="E119" s="45"/>
      <c r="F119" s="45"/>
      <c r="G119" s="44"/>
      <c r="H119" s="44"/>
      <c r="I119" s="44"/>
      <c r="J119" s="45"/>
      <c r="K119" s="45"/>
      <c r="L119" s="45"/>
      <c r="M119" s="45"/>
      <c r="N119" s="45"/>
      <c r="O119" s="45"/>
      <c r="P119" s="45"/>
      <c r="Q119" s="45"/>
      <c r="R119" s="45"/>
      <c r="S119" s="12"/>
      <c r="T119" s="1"/>
    </row>
    <row r="120" spans="1:20" ht="30.6" customHeight="1">
      <c r="A120" s="47">
        <f>'Année 2 Maquette'!B120</f>
        <v>0</v>
      </c>
      <c r="B120" s="47">
        <f>'Année 2 Maquette'!C120</f>
        <v>0</v>
      </c>
      <c r="C120" s="46">
        <f>'Année 2 Maquette'!F120</f>
        <v>0</v>
      </c>
      <c r="D120" s="45"/>
      <c r="E120" s="45"/>
      <c r="F120" s="45"/>
      <c r="G120" s="44"/>
      <c r="H120" s="44"/>
      <c r="I120" s="44"/>
      <c r="J120" s="45"/>
      <c r="K120" s="45"/>
      <c r="L120" s="45"/>
      <c r="M120" s="45"/>
      <c r="N120" s="45"/>
      <c r="O120" s="45"/>
      <c r="P120" s="45"/>
      <c r="Q120" s="45"/>
      <c r="R120" s="45"/>
      <c r="S120" s="12"/>
      <c r="T120" s="1"/>
    </row>
    <row r="121" spans="1:20" ht="30.6" customHeight="1">
      <c r="A121" s="47">
        <f>'Année 2 Maquette'!B121</f>
        <v>0</v>
      </c>
      <c r="B121" s="47">
        <f>'Année 2 Maquette'!C121</f>
        <v>0</v>
      </c>
      <c r="C121" s="46">
        <f>'Année 2 Maquette'!F121</f>
        <v>0</v>
      </c>
      <c r="D121" s="45"/>
      <c r="E121" s="45"/>
      <c r="F121" s="45"/>
      <c r="G121" s="44"/>
      <c r="H121" s="44"/>
      <c r="I121" s="44"/>
      <c r="J121" s="45"/>
      <c r="K121" s="45"/>
      <c r="L121" s="45"/>
      <c r="M121" s="45"/>
      <c r="N121" s="45"/>
      <c r="O121" s="45"/>
      <c r="P121" s="45"/>
      <c r="Q121" s="45"/>
      <c r="R121" s="45"/>
      <c r="S121" s="12"/>
      <c r="T121" s="1"/>
    </row>
    <row r="122" spans="1:20" ht="30.6" customHeight="1">
      <c r="A122" s="47">
        <f>'Année 2 Maquette'!B122</f>
        <v>0</v>
      </c>
      <c r="B122" s="47">
        <f>'Année 2 Maquette'!C122</f>
        <v>0</v>
      </c>
      <c r="C122" s="46">
        <f>'Année 2 Maquette'!F122</f>
        <v>0</v>
      </c>
      <c r="D122" s="45"/>
      <c r="E122" s="45"/>
      <c r="F122" s="45"/>
      <c r="G122" s="44"/>
      <c r="H122" s="44"/>
      <c r="I122" s="44"/>
      <c r="J122" s="45"/>
      <c r="K122" s="45"/>
      <c r="L122" s="45"/>
      <c r="M122" s="45"/>
      <c r="N122" s="45"/>
      <c r="O122" s="45"/>
      <c r="P122" s="45"/>
      <c r="Q122" s="45"/>
      <c r="R122" s="45"/>
      <c r="S122" s="12"/>
      <c r="T122" s="1"/>
    </row>
    <row r="123" spans="1:20" ht="30.6" customHeight="1">
      <c r="A123" s="47">
        <f>'Année 2 Maquette'!B123</f>
        <v>0</v>
      </c>
      <c r="B123" s="47">
        <f>'Année 2 Maquette'!C123</f>
        <v>0</v>
      </c>
      <c r="C123" s="46">
        <f>'Année 2 Maquette'!F123</f>
        <v>0</v>
      </c>
      <c r="D123" s="45"/>
      <c r="E123" s="45"/>
      <c r="F123" s="45"/>
      <c r="G123" s="44"/>
      <c r="H123" s="44"/>
      <c r="I123" s="44"/>
      <c r="J123" s="45"/>
      <c r="K123" s="45"/>
      <c r="L123" s="45"/>
      <c r="M123" s="45"/>
      <c r="N123" s="45"/>
      <c r="O123" s="45"/>
      <c r="P123" s="45"/>
      <c r="Q123" s="45"/>
      <c r="R123" s="45"/>
      <c r="S123" s="12"/>
      <c r="T123" s="1"/>
    </row>
    <row r="124" spans="1:20" ht="30.6" customHeight="1">
      <c r="A124" s="47">
        <f>'Année 2 Maquette'!B124</f>
        <v>0</v>
      </c>
      <c r="B124" s="47">
        <f>'Année 2 Maquette'!C124</f>
        <v>0</v>
      </c>
      <c r="C124" s="46">
        <f>'Année 2 Maquette'!F124</f>
        <v>0</v>
      </c>
      <c r="D124" s="45"/>
      <c r="E124" s="45"/>
      <c r="F124" s="45"/>
      <c r="G124" s="44"/>
      <c r="H124" s="44"/>
      <c r="I124" s="44"/>
      <c r="J124" s="45"/>
      <c r="K124" s="45"/>
      <c r="L124" s="45"/>
      <c r="M124" s="45"/>
      <c r="N124" s="45"/>
      <c r="O124" s="45"/>
      <c r="P124" s="45"/>
      <c r="Q124" s="45"/>
      <c r="R124" s="45"/>
      <c r="S124" s="12"/>
      <c r="T124" s="1"/>
    </row>
    <row r="125" spans="1:20" ht="30.6" customHeight="1">
      <c r="A125" s="47">
        <f>'Année 2 Maquette'!B125</f>
        <v>0</v>
      </c>
      <c r="B125" s="47">
        <f>'Année 2 Maquette'!C125</f>
        <v>0</v>
      </c>
      <c r="C125" s="46">
        <f>'Année 2 Maquette'!F125</f>
        <v>0</v>
      </c>
      <c r="D125" s="45"/>
      <c r="E125" s="45"/>
      <c r="F125" s="45"/>
      <c r="G125" s="44"/>
      <c r="H125" s="44"/>
      <c r="I125" s="44"/>
      <c r="J125" s="45"/>
      <c r="K125" s="45"/>
      <c r="L125" s="45"/>
      <c r="M125" s="45"/>
      <c r="N125" s="45"/>
      <c r="O125" s="45"/>
      <c r="P125" s="45"/>
      <c r="Q125" s="45"/>
      <c r="R125" s="45"/>
      <c r="S125" s="12"/>
      <c r="T125" s="1"/>
    </row>
    <row r="126" spans="1:20" ht="30.6" customHeight="1">
      <c r="A126" s="47">
        <f>'Année 2 Maquette'!B126</f>
        <v>0</v>
      </c>
      <c r="B126" s="47">
        <f>'Année 2 Maquette'!C126</f>
        <v>0</v>
      </c>
      <c r="C126" s="46">
        <f>'Année 2 Maquette'!F126</f>
        <v>0</v>
      </c>
      <c r="D126" s="45"/>
      <c r="E126" s="45"/>
      <c r="F126" s="45"/>
      <c r="G126" s="44"/>
      <c r="H126" s="44"/>
      <c r="I126" s="44"/>
      <c r="J126" s="45"/>
      <c r="K126" s="45"/>
      <c r="L126" s="45"/>
      <c r="M126" s="45"/>
      <c r="N126" s="45"/>
      <c r="O126" s="45"/>
      <c r="P126" s="45"/>
      <c r="Q126" s="45"/>
      <c r="R126" s="45"/>
      <c r="S126" s="12"/>
      <c r="T126" s="1"/>
    </row>
    <row r="127" spans="1:20" ht="30.6" customHeight="1">
      <c r="A127" s="47">
        <f>'Année 2 Maquette'!B127</f>
        <v>0</v>
      </c>
      <c r="B127" s="47">
        <f>'Année 2 Maquette'!C127</f>
        <v>0</v>
      </c>
      <c r="C127" s="46">
        <f>'Année 2 Maquette'!F127</f>
        <v>0</v>
      </c>
      <c r="D127" s="45"/>
      <c r="E127" s="45"/>
      <c r="F127" s="45"/>
      <c r="G127" s="44"/>
      <c r="H127" s="44"/>
      <c r="I127" s="44"/>
      <c r="J127" s="45"/>
      <c r="K127" s="45"/>
      <c r="L127" s="45"/>
      <c r="M127" s="45"/>
      <c r="N127" s="45"/>
      <c r="O127" s="45"/>
      <c r="P127" s="45"/>
      <c r="Q127" s="45"/>
      <c r="R127" s="45"/>
      <c r="S127" s="12"/>
      <c r="T127" s="1"/>
    </row>
    <row r="128" spans="1:20" ht="30.6" customHeight="1">
      <c r="A128" s="47">
        <f>'Année 2 Maquette'!B128</f>
        <v>0</v>
      </c>
      <c r="B128" s="47">
        <f>'Année 2 Maquette'!C128</f>
        <v>0</v>
      </c>
      <c r="C128" s="46">
        <f>'Année 2 Maquette'!F128</f>
        <v>0</v>
      </c>
      <c r="D128" s="45"/>
      <c r="E128" s="45"/>
      <c r="F128" s="45"/>
      <c r="G128" s="44"/>
      <c r="H128" s="44"/>
      <c r="I128" s="44"/>
      <c r="J128" s="45"/>
      <c r="K128" s="45"/>
      <c r="L128" s="45"/>
      <c r="M128" s="45"/>
      <c r="N128" s="45"/>
      <c r="O128" s="45"/>
      <c r="P128" s="45"/>
      <c r="Q128" s="45"/>
      <c r="R128" s="45"/>
      <c r="S128" s="12"/>
      <c r="T128" s="1"/>
    </row>
    <row r="129" spans="1:20" ht="30.6" customHeight="1">
      <c r="A129" s="47">
        <f>'Année 2 Maquette'!B129</f>
        <v>0</v>
      </c>
      <c r="B129" s="47">
        <f>'Année 2 Maquette'!C129</f>
        <v>0</v>
      </c>
      <c r="C129" s="46">
        <f>'Année 2 Maquette'!F129</f>
        <v>0</v>
      </c>
      <c r="D129" s="45"/>
      <c r="E129" s="45"/>
      <c r="F129" s="45"/>
      <c r="G129" s="44"/>
      <c r="H129" s="44"/>
      <c r="I129" s="44"/>
      <c r="J129" s="45"/>
      <c r="K129" s="45"/>
      <c r="L129" s="45"/>
      <c r="M129" s="45"/>
      <c r="N129" s="45"/>
      <c r="O129" s="45"/>
      <c r="P129" s="45"/>
      <c r="Q129" s="45"/>
      <c r="R129" s="45"/>
      <c r="S129" s="12"/>
      <c r="T129" s="1"/>
    </row>
    <row r="130" spans="1:20" ht="30.6" customHeight="1">
      <c r="A130" s="47">
        <f>'Année 2 Maquette'!B130</f>
        <v>0</v>
      </c>
      <c r="B130" s="47">
        <f>'Année 2 Maquette'!C130</f>
        <v>0</v>
      </c>
      <c r="C130" s="46">
        <f>'Année 2 Maquette'!F130</f>
        <v>0</v>
      </c>
      <c r="D130" s="45"/>
      <c r="E130" s="45"/>
      <c r="F130" s="45"/>
      <c r="G130" s="44"/>
      <c r="H130" s="44"/>
      <c r="I130" s="44"/>
      <c r="J130" s="45"/>
      <c r="K130" s="45"/>
      <c r="L130" s="45"/>
      <c r="M130" s="45"/>
      <c r="N130" s="45"/>
      <c r="O130" s="45"/>
      <c r="P130" s="45"/>
      <c r="Q130" s="45"/>
      <c r="R130" s="45"/>
      <c r="S130" s="12"/>
      <c r="T130" s="1"/>
    </row>
    <row r="131" spans="1:20" ht="30.6" customHeight="1">
      <c r="A131" s="47">
        <f>'Année 2 Maquette'!B131</f>
        <v>0</v>
      </c>
      <c r="B131" s="47">
        <f>'Année 2 Maquette'!C131</f>
        <v>0</v>
      </c>
      <c r="C131" s="46">
        <f>'Année 2 Maquette'!F131</f>
        <v>0</v>
      </c>
      <c r="D131" s="45"/>
      <c r="E131" s="45"/>
      <c r="F131" s="45"/>
      <c r="G131" s="44"/>
      <c r="H131" s="44"/>
      <c r="I131" s="44"/>
      <c r="J131" s="45"/>
      <c r="K131" s="45"/>
      <c r="L131" s="45"/>
      <c r="M131" s="45"/>
      <c r="N131" s="45"/>
      <c r="O131" s="45"/>
      <c r="P131" s="45"/>
      <c r="Q131" s="45"/>
      <c r="R131" s="45"/>
      <c r="S131" s="12"/>
      <c r="T131" s="1"/>
    </row>
    <row r="132" spans="1:20" ht="30.6" customHeight="1">
      <c r="A132" s="47">
        <f>'Année 2 Maquette'!B132</f>
        <v>0</v>
      </c>
      <c r="B132" s="47">
        <f>'Année 2 Maquette'!C132</f>
        <v>0</v>
      </c>
      <c r="C132" s="46">
        <f>'Année 2 Maquette'!F132</f>
        <v>0</v>
      </c>
      <c r="D132" s="45"/>
      <c r="E132" s="45"/>
      <c r="F132" s="45"/>
      <c r="G132" s="44"/>
      <c r="H132" s="44"/>
      <c r="I132" s="44"/>
      <c r="J132" s="45"/>
      <c r="K132" s="45"/>
      <c r="L132" s="45"/>
      <c r="M132" s="45"/>
      <c r="N132" s="45"/>
      <c r="O132" s="45"/>
      <c r="P132" s="45"/>
      <c r="Q132" s="45"/>
      <c r="R132" s="45"/>
      <c r="S132" s="12"/>
      <c r="T132" s="1"/>
    </row>
    <row r="133" spans="1:20" ht="30.6" customHeight="1">
      <c r="A133" s="47">
        <f>'Année 2 Maquette'!B133</f>
        <v>0</v>
      </c>
      <c r="B133" s="47">
        <f>'Année 2 Maquette'!C133</f>
        <v>0</v>
      </c>
      <c r="C133" s="46">
        <f>'Année 2 Maquette'!F133</f>
        <v>0</v>
      </c>
      <c r="D133" s="45"/>
      <c r="E133" s="45"/>
      <c r="F133" s="45"/>
      <c r="G133" s="44"/>
      <c r="H133" s="44"/>
      <c r="I133" s="44"/>
      <c r="J133" s="45"/>
      <c r="K133" s="45"/>
      <c r="L133" s="45"/>
      <c r="M133" s="45"/>
      <c r="N133" s="45"/>
      <c r="O133" s="45"/>
      <c r="P133" s="45"/>
      <c r="Q133" s="45"/>
      <c r="R133" s="45"/>
      <c r="S133" s="12"/>
      <c r="T133" s="1"/>
    </row>
    <row r="134" spans="1:20" ht="30.6" customHeight="1">
      <c r="A134" s="47">
        <f>'Année 2 Maquette'!B134</f>
        <v>0</v>
      </c>
      <c r="B134" s="47">
        <f>'Année 2 Maquette'!C134</f>
        <v>0</v>
      </c>
      <c r="C134" s="46">
        <f>'Année 2 Maquette'!F134</f>
        <v>0</v>
      </c>
      <c r="D134" s="45"/>
      <c r="E134" s="45"/>
      <c r="F134" s="45"/>
      <c r="G134" s="44"/>
      <c r="H134" s="44"/>
      <c r="I134" s="44"/>
      <c r="J134" s="45"/>
      <c r="K134" s="45"/>
      <c r="L134" s="45"/>
      <c r="M134" s="45"/>
      <c r="N134" s="45"/>
      <c r="O134" s="45"/>
      <c r="P134" s="45"/>
      <c r="Q134" s="45"/>
      <c r="R134" s="45"/>
      <c r="S134" s="12"/>
      <c r="T134" s="1"/>
    </row>
    <row r="135" spans="1:20" ht="30.6" customHeight="1">
      <c r="A135" s="47">
        <f>'Année 2 Maquette'!B135</f>
        <v>0</v>
      </c>
      <c r="B135" s="47">
        <f>'Année 2 Maquette'!C135</f>
        <v>0</v>
      </c>
      <c r="C135" s="46">
        <f>'Année 2 Maquette'!F135</f>
        <v>0</v>
      </c>
      <c r="D135" s="45"/>
      <c r="E135" s="45"/>
      <c r="F135" s="45"/>
      <c r="G135" s="44"/>
      <c r="H135" s="44"/>
      <c r="I135" s="44"/>
      <c r="J135" s="45"/>
      <c r="K135" s="45"/>
      <c r="L135" s="45"/>
      <c r="M135" s="45"/>
      <c r="N135" s="45"/>
      <c r="O135" s="45"/>
      <c r="P135" s="45"/>
      <c r="Q135" s="45"/>
      <c r="R135" s="45"/>
      <c r="S135" s="12"/>
      <c r="T135" s="1"/>
    </row>
    <row r="136" spans="1:20" ht="30.6" customHeight="1">
      <c r="A136" s="47">
        <f>'Année 2 Maquette'!B136</f>
        <v>0</v>
      </c>
      <c r="B136" s="47">
        <f>'Année 2 Maquette'!C136</f>
        <v>0</v>
      </c>
      <c r="C136" s="46">
        <f>'Année 2 Maquette'!F136</f>
        <v>0</v>
      </c>
      <c r="D136" s="45"/>
      <c r="E136" s="45"/>
      <c r="F136" s="45"/>
      <c r="G136" s="44"/>
      <c r="H136" s="44"/>
      <c r="I136" s="44"/>
      <c r="J136" s="45"/>
      <c r="K136" s="45"/>
      <c r="L136" s="45"/>
      <c r="M136" s="45"/>
      <c r="N136" s="45"/>
      <c r="O136" s="45"/>
      <c r="P136" s="45"/>
      <c r="Q136" s="45"/>
      <c r="R136" s="45"/>
      <c r="S136" s="12"/>
      <c r="T136" s="1"/>
    </row>
    <row r="137" spans="1:20" ht="30.6" customHeight="1">
      <c r="A137" s="47">
        <f>'Année 2 Maquette'!B137</f>
        <v>0</v>
      </c>
      <c r="B137" s="47">
        <f>'Année 2 Maquette'!C137</f>
        <v>0</v>
      </c>
      <c r="C137" s="46">
        <f>'Année 2 Maquette'!F137</f>
        <v>0</v>
      </c>
      <c r="D137" s="45"/>
      <c r="E137" s="45"/>
      <c r="F137" s="45"/>
      <c r="G137" s="44"/>
      <c r="H137" s="44"/>
      <c r="I137" s="44"/>
      <c r="J137" s="45"/>
      <c r="K137" s="45"/>
      <c r="L137" s="45"/>
      <c r="M137" s="45"/>
      <c r="N137" s="45"/>
      <c r="O137" s="45"/>
      <c r="P137" s="45"/>
      <c r="Q137" s="45"/>
      <c r="R137" s="45"/>
      <c r="S137" s="12"/>
      <c r="T137" s="1"/>
    </row>
    <row r="138" spans="1:20" ht="30.6" customHeight="1">
      <c r="A138" s="47">
        <f>'Année 2 Maquette'!B138</f>
        <v>0</v>
      </c>
      <c r="B138" s="47">
        <f>'Année 2 Maquette'!C138</f>
        <v>0</v>
      </c>
      <c r="C138" s="46">
        <f>'Année 2 Maquette'!F138</f>
        <v>0</v>
      </c>
      <c r="D138" s="45"/>
      <c r="E138" s="45"/>
      <c r="F138" s="45"/>
      <c r="G138" s="44"/>
      <c r="H138" s="44"/>
      <c r="I138" s="44"/>
      <c r="J138" s="45"/>
      <c r="K138" s="45"/>
      <c r="L138" s="45"/>
      <c r="M138" s="45"/>
      <c r="N138" s="45"/>
      <c r="O138" s="45"/>
      <c r="P138" s="45"/>
      <c r="Q138" s="45"/>
      <c r="R138" s="45"/>
      <c r="S138" s="12"/>
      <c r="T138" s="1"/>
    </row>
    <row r="139" spans="1:20" ht="30.6" customHeight="1">
      <c r="A139" s="47">
        <f>'Année 2 Maquette'!B139</f>
        <v>0</v>
      </c>
      <c r="B139" s="47">
        <f>'Année 2 Maquette'!C139</f>
        <v>0</v>
      </c>
      <c r="C139" s="46">
        <f>'Année 2 Maquette'!F139</f>
        <v>0</v>
      </c>
      <c r="D139" s="45"/>
      <c r="E139" s="45"/>
      <c r="F139" s="45"/>
      <c r="G139" s="44"/>
      <c r="H139" s="44"/>
      <c r="I139" s="44"/>
      <c r="J139" s="45"/>
      <c r="K139" s="45"/>
      <c r="L139" s="45"/>
      <c r="M139" s="45"/>
      <c r="N139" s="45"/>
      <c r="O139" s="45"/>
      <c r="P139" s="45"/>
      <c r="Q139" s="45"/>
      <c r="R139" s="45"/>
      <c r="S139" s="12"/>
      <c r="T139" s="1"/>
    </row>
    <row r="140" spans="1:20" ht="30.6" customHeight="1">
      <c r="A140" s="47">
        <f>'Année 2 Maquette'!B140</f>
        <v>0</v>
      </c>
      <c r="B140" s="47">
        <f>'Année 2 Maquette'!C140</f>
        <v>0</v>
      </c>
      <c r="C140" s="46">
        <f>'Année 2 Maquette'!F140</f>
        <v>0</v>
      </c>
      <c r="D140" s="45"/>
      <c r="E140" s="45"/>
      <c r="F140" s="45"/>
      <c r="G140" s="44"/>
      <c r="H140" s="44"/>
      <c r="I140" s="44"/>
      <c r="J140" s="45"/>
      <c r="K140" s="45"/>
      <c r="L140" s="45"/>
      <c r="M140" s="45"/>
      <c r="N140" s="45"/>
      <c r="O140" s="45"/>
      <c r="P140" s="45"/>
      <c r="Q140" s="45"/>
      <c r="R140" s="45"/>
      <c r="S140" s="12"/>
      <c r="T140" s="1"/>
    </row>
    <row r="141" spans="1:20" ht="30.6" customHeight="1">
      <c r="A141" s="47">
        <f>'Année 2 Maquette'!B141</f>
        <v>0</v>
      </c>
      <c r="B141" s="47">
        <f>'Année 2 Maquette'!C141</f>
        <v>0</v>
      </c>
      <c r="C141" s="46">
        <f>'Année 2 Maquette'!F141</f>
        <v>0</v>
      </c>
      <c r="D141" s="45"/>
      <c r="E141" s="45"/>
      <c r="F141" s="45"/>
      <c r="G141" s="44"/>
      <c r="H141" s="44"/>
      <c r="I141" s="44"/>
      <c r="J141" s="45"/>
      <c r="K141" s="45"/>
      <c r="L141" s="45"/>
      <c r="M141" s="45"/>
      <c r="N141" s="45"/>
      <c r="O141" s="45"/>
      <c r="P141" s="45"/>
      <c r="Q141" s="45"/>
      <c r="R141" s="45"/>
      <c r="S141" s="12"/>
      <c r="T141" s="1"/>
    </row>
    <row r="142" spans="1:20" ht="30.6" customHeight="1">
      <c r="A142" s="47">
        <f>'Année 2 Maquette'!B142</f>
        <v>0</v>
      </c>
      <c r="B142" s="47">
        <f>'Année 2 Maquette'!C142</f>
        <v>0</v>
      </c>
      <c r="C142" s="46">
        <f>'Année 2 Maquette'!F142</f>
        <v>0</v>
      </c>
      <c r="D142" s="45"/>
      <c r="E142" s="45"/>
      <c r="F142" s="45"/>
      <c r="G142" s="44"/>
      <c r="H142" s="44"/>
      <c r="I142" s="44"/>
      <c r="J142" s="45"/>
      <c r="K142" s="45"/>
      <c r="L142" s="45"/>
      <c r="M142" s="45"/>
      <c r="N142" s="45"/>
      <c r="O142" s="45"/>
      <c r="P142" s="45"/>
      <c r="Q142" s="45"/>
      <c r="R142" s="45"/>
      <c r="S142" s="12"/>
      <c r="T142" s="1"/>
    </row>
    <row r="143" spans="1:20" ht="30.6" customHeight="1">
      <c r="A143" s="47">
        <f>'Année 2 Maquette'!B143</f>
        <v>0</v>
      </c>
      <c r="B143" s="47">
        <f>'Année 2 Maquette'!C143</f>
        <v>0</v>
      </c>
      <c r="C143" s="46">
        <f>'Année 2 Maquette'!F143</f>
        <v>0</v>
      </c>
      <c r="D143" s="45"/>
      <c r="E143" s="45"/>
      <c r="F143" s="45"/>
      <c r="G143" s="44"/>
      <c r="H143" s="44"/>
      <c r="I143" s="44"/>
      <c r="J143" s="45"/>
      <c r="K143" s="45"/>
      <c r="L143" s="45"/>
      <c r="M143" s="45"/>
      <c r="N143" s="45"/>
      <c r="O143" s="45"/>
      <c r="P143" s="45"/>
      <c r="Q143" s="45"/>
      <c r="R143" s="45"/>
      <c r="S143" s="12"/>
      <c r="T143" s="1"/>
    </row>
    <row r="144" spans="1:20" ht="30.6" customHeight="1">
      <c r="A144" s="47">
        <f>'Année 2 Maquette'!B144</f>
        <v>0</v>
      </c>
      <c r="B144" s="47">
        <f>'Année 2 Maquette'!C144</f>
        <v>0</v>
      </c>
      <c r="C144" s="46">
        <f>'Année 2 Maquette'!F144</f>
        <v>0</v>
      </c>
      <c r="D144" s="45"/>
      <c r="E144" s="45"/>
      <c r="F144" s="45"/>
      <c r="G144" s="44"/>
      <c r="H144" s="44"/>
      <c r="I144" s="44"/>
      <c r="J144" s="45"/>
      <c r="K144" s="45"/>
      <c r="L144" s="45"/>
      <c r="M144" s="45"/>
      <c r="N144" s="45"/>
      <c r="O144" s="45"/>
      <c r="P144" s="45"/>
      <c r="Q144" s="45"/>
      <c r="R144" s="45"/>
      <c r="S144" s="12"/>
      <c r="T144" s="1"/>
    </row>
    <row r="145" spans="1:20" ht="30.6" customHeight="1">
      <c r="A145" s="47">
        <f>'Année 2 Maquette'!B145</f>
        <v>0</v>
      </c>
      <c r="B145" s="47">
        <f>'Année 2 Maquette'!C145</f>
        <v>0</v>
      </c>
      <c r="C145" s="46">
        <f>'Année 2 Maquette'!F145</f>
        <v>0</v>
      </c>
      <c r="D145" s="45"/>
      <c r="E145" s="45"/>
      <c r="F145" s="45"/>
      <c r="G145" s="44"/>
      <c r="H145" s="44"/>
      <c r="I145" s="44"/>
      <c r="J145" s="45"/>
      <c r="K145" s="45"/>
      <c r="L145" s="45"/>
      <c r="M145" s="45"/>
      <c r="N145" s="45"/>
      <c r="O145" s="45"/>
      <c r="P145" s="45"/>
      <c r="Q145" s="45"/>
      <c r="R145" s="45"/>
      <c r="S145" s="12"/>
      <c r="T145" s="1"/>
    </row>
    <row r="146" spans="1:20" ht="30.6" customHeight="1">
      <c r="A146" s="47">
        <f>'Année 2 Maquette'!B146</f>
        <v>0</v>
      </c>
      <c r="B146" s="47">
        <f>'Année 2 Maquette'!C146</f>
        <v>0</v>
      </c>
      <c r="C146" s="46">
        <f>'Année 2 Maquette'!F146</f>
        <v>0</v>
      </c>
      <c r="D146" s="45"/>
      <c r="E146" s="45"/>
      <c r="F146" s="45"/>
      <c r="G146" s="44"/>
      <c r="H146" s="44"/>
      <c r="I146" s="44"/>
      <c r="J146" s="45"/>
      <c r="K146" s="45"/>
      <c r="L146" s="45"/>
      <c r="M146" s="45"/>
      <c r="N146" s="45"/>
      <c r="O146" s="45"/>
      <c r="P146" s="45"/>
      <c r="Q146" s="45"/>
      <c r="R146" s="45"/>
      <c r="S146" s="12"/>
      <c r="T146" s="1"/>
    </row>
    <row r="147" spans="1:20" ht="30.6" customHeight="1">
      <c r="A147" s="47">
        <f>'Année 2 Maquette'!B147</f>
        <v>0</v>
      </c>
      <c r="B147" s="47">
        <f>'Année 2 Maquette'!C147</f>
        <v>0</v>
      </c>
      <c r="C147" s="46">
        <f>'Année 2 Maquette'!F147</f>
        <v>0</v>
      </c>
      <c r="D147" s="45"/>
      <c r="E147" s="45"/>
      <c r="F147" s="45"/>
      <c r="G147" s="44"/>
      <c r="H147" s="44"/>
      <c r="I147" s="44"/>
      <c r="J147" s="45"/>
      <c r="K147" s="45"/>
      <c r="L147" s="45"/>
      <c r="M147" s="45"/>
      <c r="N147" s="45"/>
      <c r="O147" s="45"/>
      <c r="P147" s="45"/>
      <c r="Q147" s="45"/>
      <c r="R147" s="45"/>
      <c r="S147" s="12"/>
      <c r="T147" s="1"/>
    </row>
    <row r="148" spans="1:20" ht="30.6" customHeight="1">
      <c r="A148" s="47">
        <f>'Année 2 Maquette'!B148</f>
        <v>0</v>
      </c>
      <c r="B148" s="47">
        <f>'Année 2 Maquette'!C148</f>
        <v>0</v>
      </c>
      <c r="C148" s="46">
        <f>'Année 2 Maquette'!F148</f>
        <v>0</v>
      </c>
      <c r="D148" s="45"/>
      <c r="E148" s="45"/>
      <c r="F148" s="45"/>
      <c r="G148" s="44"/>
      <c r="H148" s="44"/>
      <c r="I148" s="44"/>
      <c r="J148" s="45"/>
      <c r="K148" s="45"/>
      <c r="L148" s="45"/>
      <c r="M148" s="45"/>
      <c r="N148" s="45"/>
      <c r="O148" s="45"/>
      <c r="P148" s="45"/>
      <c r="Q148" s="45"/>
      <c r="R148" s="45"/>
      <c r="S148" s="12"/>
      <c r="T148" s="1"/>
    </row>
    <row r="149" spans="1:20" ht="30.6" customHeight="1">
      <c r="A149" s="47">
        <f>'Année 2 Maquette'!B149</f>
        <v>0</v>
      </c>
      <c r="B149" s="47">
        <f>'Année 2 Maquette'!C149</f>
        <v>0</v>
      </c>
      <c r="C149" s="46">
        <f>'Année 2 Maquette'!F149</f>
        <v>0</v>
      </c>
      <c r="D149" s="45"/>
      <c r="E149" s="45"/>
      <c r="F149" s="45"/>
      <c r="G149" s="44"/>
      <c r="H149" s="44"/>
      <c r="I149" s="44"/>
      <c r="J149" s="45"/>
      <c r="K149" s="45"/>
      <c r="L149" s="45"/>
      <c r="M149" s="45"/>
      <c r="N149" s="45"/>
      <c r="O149" s="45"/>
      <c r="P149" s="45"/>
      <c r="Q149" s="45"/>
      <c r="R149" s="45"/>
      <c r="S149" s="12"/>
      <c r="T149" s="1"/>
    </row>
    <row r="150" spans="1:20" ht="30.6" customHeight="1">
      <c r="A150" s="47">
        <f>'Année 2 Maquette'!B150</f>
        <v>0</v>
      </c>
      <c r="B150" s="47">
        <f>'Année 2 Maquette'!C150</f>
        <v>0</v>
      </c>
      <c r="C150" s="46">
        <f>'Année 2 Maquette'!F150</f>
        <v>0</v>
      </c>
      <c r="D150" s="45"/>
      <c r="E150" s="45"/>
      <c r="F150" s="45"/>
      <c r="G150" s="44"/>
      <c r="H150" s="44"/>
      <c r="I150" s="44"/>
      <c r="J150" s="45"/>
      <c r="K150" s="45"/>
      <c r="L150" s="45"/>
      <c r="M150" s="45"/>
      <c r="N150" s="45"/>
      <c r="O150" s="45"/>
      <c r="P150" s="45"/>
      <c r="Q150" s="45"/>
      <c r="R150" s="45"/>
      <c r="S150" s="12"/>
      <c r="T150" s="1"/>
    </row>
    <row r="151" spans="1:20" ht="30.6" customHeight="1">
      <c r="A151" s="47">
        <f>'Année 2 Maquette'!B151</f>
        <v>0</v>
      </c>
      <c r="B151" s="47">
        <f>'Année 2 Maquette'!C151</f>
        <v>0</v>
      </c>
      <c r="C151" s="46">
        <f>'Année 2 Maquette'!F151</f>
        <v>0</v>
      </c>
      <c r="D151" s="45"/>
      <c r="E151" s="45"/>
      <c r="F151" s="45"/>
      <c r="G151" s="44"/>
      <c r="H151" s="44"/>
      <c r="I151" s="44"/>
      <c r="J151" s="45"/>
      <c r="K151" s="45"/>
      <c r="L151" s="45"/>
      <c r="M151" s="45"/>
      <c r="N151" s="45"/>
      <c r="O151" s="45"/>
      <c r="P151" s="45"/>
      <c r="Q151" s="45"/>
      <c r="R151" s="45"/>
      <c r="S151" s="12"/>
      <c r="T151" s="1"/>
    </row>
    <row r="152" spans="1:20" ht="30.6" customHeight="1">
      <c r="A152" s="47">
        <f>'Année 2 Maquette'!B152</f>
        <v>0</v>
      </c>
      <c r="B152" s="47">
        <f>'Année 2 Maquette'!C152</f>
        <v>0</v>
      </c>
      <c r="C152" s="46">
        <f>'Année 2 Maquette'!F152</f>
        <v>0</v>
      </c>
      <c r="D152" s="45"/>
      <c r="E152" s="45"/>
      <c r="F152" s="45"/>
      <c r="G152" s="44"/>
      <c r="H152" s="44"/>
      <c r="I152" s="44"/>
      <c r="J152" s="45"/>
      <c r="K152" s="45"/>
      <c r="L152" s="45"/>
      <c r="M152" s="45"/>
      <c r="N152" s="45"/>
      <c r="O152" s="45"/>
      <c r="P152" s="45"/>
      <c r="Q152" s="45"/>
      <c r="R152" s="45"/>
      <c r="S152" s="12"/>
      <c r="T152" s="1"/>
    </row>
    <row r="153" spans="1:20" ht="30.6" customHeight="1">
      <c r="A153" s="47">
        <f>'Année 2 Maquette'!B153</f>
        <v>0</v>
      </c>
      <c r="B153" s="47">
        <f>'Année 2 Maquette'!C153</f>
        <v>0</v>
      </c>
      <c r="C153" s="46">
        <f>'Année 2 Maquette'!F153</f>
        <v>0</v>
      </c>
      <c r="D153" s="45"/>
      <c r="E153" s="45"/>
      <c r="F153" s="45"/>
      <c r="G153" s="44"/>
      <c r="H153" s="44"/>
      <c r="I153" s="44"/>
      <c r="J153" s="45"/>
      <c r="K153" s="45"/>
      <c r="L153" s="45"/>
      <c r="M153" s="45"/>
      <c r="N153" s="45"/>
      <c r="O153" s="45"/>
      <c r="P153" s="45"/>
      <c r="Q153" s="45"/>
      <c r="R153" s="45"/>
      <c r="S153" s="12"/>
      <c r="T153" s="1"/>
    </row>
    <row r="154" spans="1:20" ht="30.6" customHeight="1">
      <c r="A154" s="47">
        <f>'Année 2 Maquette'!B154</f>
        <v>0</v>
      </c>
      <c r="B154" s="47">
        <f>'Année 2 Maquette'!C154</f>
        <v>0</v>
      </c>
      <c r="C154" s="46">
        <f>'Année 2 Maquette'!F154</f>
        <v>0</v>
      </c>
      <c r="D154" s="45"/>
      <c r="E154" s="45"/>
      <c r="F154" s="45"/>
      <c r="G154" s="44"/>
      <c r="H154" s="44"/>
      <c r="I154" s="44"/>
      <c r="J154" s="45"/>
      <c r="K154" s="45"/>
      <c r="L154" s="45"/>
      <c r="M154" s="45"/>
      <c r="N154" s="45"/>
      <c r="O154" s="45"/>
      <c r="P154" s="45"/>
      <c r="Q154" s="45"/>
      <c r="R154" s="45"/>
      <c r="S154" s="12"/>
      <c r="T154" s="1"/>
    </row>
    <row r="155" spans="1:20" ht="30.6" customHeight="1">
      <c r="A155" s="47">
        <f>'Année 2 Maquette'!B155</f>
        <v>0</v>
      </c>
      <c r="B155" s="47">
        <f>'Année 2 Maquette'!C155</f>
        <v>0</v>
      </c>
      <c r="C155" s="46">
        <f>'Année 2 Maquette'!F155</f>
        <v>0</v>
      </c>
      <c r="D155" s="45"/>
      <c r="E155" s="45"/>
      <c r="F155" s="45"/>
      <c r="G155" s="44"/>
      <c r="H155" s="44"/>
      <c r="I155" s="44"/>
      <c r="J155" s="45"/>
      <c r="K155" s="45"/>
      <c r="L155" s="45"/>
      <c r="M155" s="45"/>
      <c r="N155" s="45"/>
      <c r="O155" s="45"/>
      <c r="P155" s="45"/>
      <c r="Q155" s="45"/>
      <c r="R155" s="45"/>
      <c r="S155" s="12"/>
      <c r="T155" s="1"/>
    </row>
    <row r="156" spans="1:20" ht="30.6" customHeight="1">
      <c r="A156" s="47">
        <f>'Année 2 Maquette'!B156</f>
        <v>0</v>
      </c>
      <c r="B156" s="47">
        <f>'Année 2 Maquette'!C156</f>
        <v>0</v>
      </c>
      <c r="C156" s="46">
        <f>'Année 2 Maquette'!F156</f>
        <v>0</v>
      </c>
      <c r="D156" s="45"/>
      <c r="E156" s="45"/>
      <c r="F156" s="45"/>
      <c r="G156" s="44"/>
      <c r="H156" s="44"/>
      <c r="I156" s="44"/>
      <c r="J156" s="45"/>
      <c r="K156" s="45"/>
      <c r="L156" s="45"/>
      <c r="M156" s="45"/>
      <c r="N156" s="45"/>
      <c r="O156" s="45"/>
      <c r="P156" s="45"/>
      <c r="Q156" s="45"/>
      <c r="R156" s="45"/>
      <c r="S156" s="12"/>
      <c r="T156" s="1"/>
    </row>
    <row r="157" spans="1:20" ht="30.6" customHeight="1">
      <c r="A157" s="47">
        <f>'Année 2 Maquette'!B157</f>
        <v>0</v>
      </c>
      <c r="B157" s="47">
        <f>'Année 2 Maquette'!C157</f>
        <v>0</v>
      </c>
      <c r="C157" s="46">
        <f>'Année 2 Maquette'!F157</f>
        <v>0</v>
      </c>
      <c r="D157" s="45"/>
      <c r="E157" s="45"/>
      <c r="F157" s="45"/>
      <c r="G157" s="44"/>
      <c r="H157" s="44"/>
      <c r="I157" s="44"/>
      <c r="J157" s="45"/>
      <c r="K157" s="45"/>
      <c r="L157" s="45"/>
      <c r="M157" s="45"/>
      <c r="N157" s="45"/>
      <c r="O157" s="45"/>
      <c r="P157" s="45"/>
      <c r="Q157" s="45"/>
      <c r="R157" s="45"/>
      <c r="S157" s="12"/>
      <c r="T157" s="1"/>
    </row>
    <row r="158" spans="1:20" ht="30.6" customHeight="1">
      <c r="A158" s="47">
        <f>'Année 2 Maquette'!B158</f>
        <v>0</v>
      </c>
      <c r="B158" s="47">
        <f>'Année 2 Maquette'!C158</f>
        <v>0</v>
      </c>
      <c r="C158" s="46">
        <f>'Année 2 Maquette'!F158</f>
        <v>0</v>
      </c>
      <c r="D158" s="45"/>
      <c r="E158" s="45"/>
      <c r="F158" s="45"/>
      <c r="G158" s="44"/>
      <c r="H158" s="44"/>
      <c r="I158" s="44"/>
      <c r="J158" s="45"/>
      <c r="K158" s="45"/>
      <c r="L158" s="45"/>
      <c r="M158" s="45"/>
      <c r="N158" s="45"/>
      <c r="O158" s="45"/>
      <c r="P158" s="45"/>
      <c r="Q158" s="45"/>
      <c r="R158" s="45"/>
      <c r="S158" s="12"/>
      <c r="T158" s="1"/>
    </row>
    <row r="159" spans="1:20" ht="30.6" customHeight="1">
      <c r="A159" s="47">
        <f>'Année 2 Maquette'!B159</f>
        <v>0</v>
      </c>
      <c r="B159" s="47">
        <f>'Année 2 Maquette'!C159</f>
        <v>0</v>
      </c>
      <c r="C159" s="46">
        <f>'Année 2 Maquette'!F159</f>
        <v>0</v>
      </c>
      <c r="D159" s="45"/>
      <c r="E159" s="45"/>
      <c r="F159" s="45"/>
      <c r="G159" s="44"/>
      <c r="H159" s="44"/>
      <c r="I159" s="44"/>
      <c r="J159" s="45"/>
      <c r="K159" s="45"/>
      <c r="L159" s="45"/>
      <c r="M159" s="45"/>
      <c r="N159" s="45"/>
      <c r="O159" s="45"/>
      <c r="P159" s="45"/>
      <c r="Q159" s="45"/>
      <c r="R159" s="45"/>
      <c r="S159" s="12"/>
      <c r="T159" s="1"/>
    </row>
    <row r="160" spans="1:20" ht="30.6" customHeight="1">
      <c r="A160" s="47">
        <f>'Année 2 Maquette'!B160</f>
        <v>0</v>
      </c>
      <c r="B160" s="47">
        <f>'Année 2 Maquette'!C160</f>
        <v>0</v>
      </c>
      <c r="C160" s="46">
        <f>'Année 2 Maquette'!F160</f>
        <v>0</v>
      </c>
      <c r="D160" s="45"/>
      <c r="E160" s="45"/>
      <c r="F160" s="45"/>
      <c r="G160" s="44"/>
      <c r="H160" s="44"/>
      <c r="I160" s="44"/>
      <c r="J160" s="45"/>
      <c r="K160" s="45"/>
      <c r="L160" s="45"/>
      <c r="M160" s="45"/>
      <c r="N160" s="45"/>
      <c r="O160" s="45"/>
      <c r="P160" s="45"/>
      <c r="Q160" s="45"/>
      <c r="R160" s="45"/>
      <c r="S160" s="12"/>
      <c r="T160" s="1"/>
    </row>
    <row r="161" spans="1:20" ht="30.6" customHeight="1">
      <c r="A161" s="47">
        <f>'Année 2 Maquette'!B161</f>
        <v>0</v>
      </c>
      <c r="B161" s="47">
        <f>'Année 2 Maquette'!C161</f>
        <v>0</v>
      </c>
      <c r="C161" s="46">
        <f>'Année 2 Maquette'!F161</f>
        <v>0</v>
      </c>
      <c r="D161" s="45"/>
      <c r="E161" s="45"/>
      <c r="F161" s="45"/>
      <c r="G161" s="44"/>
      <c r="H161" s="44"/>
      <c r="I161" s="44"/>
      <c r="J161" s="45"/>
      <c r="K161" s="45"/>
      <c r="L161" s="45"/>
      <c r="M161" s="45"/>
      <c r="N161" s="45"/>
      <c r="O161" s="45"/>
      <c r="P161" s="45"/>
      <c r="Q161" s="45"/>
      <c r="R161" s="45"/>
      <c r="S161" s="12"/>
      <c r="T161" s="1"/>
    </row>
    <row r="162" spans="1:20" ht="30.6" customHeight="1">
      <c r="A162" s="47">
        <f>'Année 2 Maquette'!B162</f>
        <v>0</v>
      </c>
      <c r="B162" s="47">
        <f>'Année 2 Maquette'!C162</f>
        <v>0</v>
      </c>
      <c r="C162" s="46">
        <f>'Année 2 Maquette'!F162</f>
        <v>0</v>
      </c>
      <c r="D162" s="45"/>
      <c r="E162" s="45"/>
      <c r="F162" s="45"/>
      <c r="G162" s="44"/>
      <c r="H162" s="44"/>
      <c r="I162" s="44"/>
      <c r="J162" s="45"/>
      <c r="K162" s="45"/>
      <c r="L162" s="45"/>
      <c r="M162" s="45"/>
      <c r="N162" s="45"/>
      <c r="O162" s="45"/>
      <c r="P162" s="45"/>
      <c r="Q162" s="45"/>
      <c r="R162" s="45"/>
      <c r="S162" s="12"/>
      <c r="T162" s="1"/>
    </row>
    <row r="163" spans="1:20" ht="30.6" customHeight="1">
      <c r="A163" s="47">
        <f>'Année 2 Maquette'!B163</f>
        <v>0</v>
      </c>
      <c r="B163" s="47">
        <f>'Année 2 Maquette'!C163</f>
        <v>0</v>
      </c>
      <c r="C163" s="46">
        <f>'Année 2 Maquette'!F163</f>
        <v>0</v>
      </c>
      <c r="D163" s="45"/>
      <c r="E163" s="45"/>
      <c r="F163" s="45"/>
      <c r="G163" s="44"/>
      <c r="H163" s="44"/>
      <c r="I163" s="44"/>
      <c r="J163" s="45"/>
      <c r="K163" s="45"/>
      <c r="L163" s="45"/>
      <c r="M163" s="45"/>
      <c r="N163" s="45"/>
      <c r="O163" s="45"/>
      <c r="P163" s="45"/>
      <c r="Q163" s="45"/>
      <c r="R163" s="45"/>
      <c r="S163" s="12"/>
      <c r="T163" s="1"/>
    </row>
    <row r="164" spans="1:20" ht="30.6" customHeight="1">
      <c r="A164" s="47">
        <f>'Année 2 Maquette'!B164</f>
        <v>0</v>
      </c>
      <c r="B164" s="47">
        <f>'Année 2 Maquette'!C164</f>
        <v>0</v>
      </c>
      <c r="C164" s="46">
        <f>'Année 2 Maquette'!F164</f>
        <v>0</v>
      </c>
      <c r="D164" s="45"/>
      <c r="E164" s="45"/>
      <c r="F164" s="45"/>
      <c r="G164" s="44"/>
      <c r="H164" s="44"/>
      <c r="I164" s="44"/>
      <c r="J164" s="45"/>
      <c r="K164" s="45"/>
      <c r="L164" s="45"/>
      <c r="M164" s="45"/>
      <c r="N164" s="45"/>
      <c r="O164" s="45"/>
      <c r="P164" s="45"/>
      <c r="Q164" s="45"/>
      <c r="R164" s="45"/>
      <c r="S164" s="12"/>
      <c r="T164" s="1"/>
    </row>
    <row r="165" spans="1:20" ht="30.6" customHeight="1">
      <c r="A165" s="47">
        <f>'Année 2 Maquette'!B165</f>
        <v>0</v>
      </c>
      <c r="B165" s="47">
        <f>'Année 2 Maquette'!C165</f>
        <v>0</v>
      </c>
      <c r="C165" s="46">
        <f>'Année 2 Maquette'!F165</f>
        <v>0</v>
      </c>
      <c r="D165" s="45"/>
      <c r="E165" s="45"/>
      <c r="F165" s="45"/>
      <c r="G165" s="44"/>
      <c r="H165" s="44"/>
      <c r="I165" s="44"/>
      <c r="J165" s="45"/>
      <c r="K165" s="45"/>
      <c r="L165" s="45"/>
      <c r="M165" s="45"/>
      <c r="N165" s="45"/>
      <c r="O165" s="45"/>
      <c r="P165" s="45"/>
      <c r="Q165" s="45"/>
      <c r="R165" s="45"/>
      <c r="S165" s="12"/>
      <c r="T165" s="1"/>
    </row>
    <row r="166" spans="1:20" ht="30.6" customHeight="1">
      <c r="A166" s="47">
        <f>'Année 2 Maquette'!B166</f>
        <v>0</v>
      </c>
      <c r="B166" s="47">
        <f>'Année 2 Maquette'!C166</f>
        <v>0</v>
      </c>
      <c r="C166" s="46">
        <f>'Année 2 Maquette'!F166</f>
        <v>0</v>
      </c>
      <c r="D166" s="45"/>
      <c r="E166" s="45"/>
      <c r="F166" s="45"/>
      <c r="G166" s="44"/>
      <c r="H166" s="44"/>
      <c r="I166" s="44"/>
      <c r="J166" s="45"/>
      <c r="K166" s="45"/>
      <c r="L166" s="45"/>
      <c r="M166" s="45"/>
      <c r="N166" s="45"/>
      <c r="O166" s="45"/>
      <c r="P166" s="45"/>
      <c r="Q166" s="45"/>
      <c r="R166" s="45"/>
      <c r="S166" s="12"/>
      <c r="T166" s="1"/>
    </row>
    <row r="167" spans="1:20" ht="30.6" customHeight="1">
      <c r="A167" s="47">
        <f>'Année 2 Maquette'!B167</f>
        <v>0</v>
      </c>
      <c r="B167" s="47">
        <f>'Année 2 Maquette'!C167</f>
        <v>0</v>
      </c>
      <c r="C167" s="46">
        <f>'Année 2 Maquette'!F167</f>
        <v>0</v>
      </c>
      <c r="D167" s="45"/>
      <c r="E167" s="45"/>
      <c r="F167" s="45"/>
      <c r="G167" s="44"/>
      <c r="H167" s="44"/>
      <c r="I167" s="44"/>
      <c r="J167" s="45"/>
      <c r="K167" s="45"/>
      <c r="L167" s="45"/>
      <c r="M167" s="45"/>
      <c r="N167" s="45"/>
      <c r="O167" s="45"/>
      <c r="P167" s="45"/>
      <c r="Q167" s="45"/>
      <c r="R167" s="45"/>
      <c r="S167" s="12"/>
      <c r="T167" s="1"/>
    </row>
    <row r="168" spans="1:20" ht="30.6" customHeight="1">
      <c r="A168" s="47">
        <f>'Année 2 Maquette'!B168</f>
        <v>0</v>
      </c>
      <c r="B168" s="47">
        <f>'Année 2 Maquette'!C168</f>
        <v>0</v>
      </c>
      <c r="C168" s="46">
        <f>'Année 2 Maquette'!F168</f>
        <v>0</v>
      </c>
      <c r="D168" s="45"/>
      <c r="E168" s="45"/>
      <c r="F168" s="45"/>
      <c r="G168" s="44"/>
      <c r="H168" s="44"/>
      <c r="I168" s="44"/>
      <c r="J168" s="45"/>
      <c r="K168" s="45"/>
      <c r="L168" s="45"/>
      <c r="M168" s="45"/>
      <c r="N168" s="45"/>
      <c r="O168" s="45"/>
      <c r="P168" s="45"/>
      <c r="Q168" s="45"/>
      <c r="R168" s="45"/>
      <c r="S168" s="12"/>
      <c r="T168" s="1"/>
    </row>
    <row r="169" spans="1:20" ht="30.6" customHeight="1">
      <c r="A169" s="47">
        <f>'Année 2 Maquette'!B169</f>
        <v>0</v>
      </c>
      <c r="B169" s="47">
        <f>'Année 2 Maquette'!C169</f>
        <v>0</v>
      </c>
      <c r="C169" s="46">
        <f>'Année 2 Maquette'!F169</f>
        <v>0</v>
      </c>
      <c r="D169" s="45"/>
      <c r="E169" s="45"/>
      <c r="F169" s="45"/>
      <c r="G169" s="44"/>
      <c r="H169" s="44"/>
      <c r="I169" s="44"/>
      <c r="J169" s="45"/>
      <c r="K169" s="45"/>
      <c r="L169" s="45"/>
      <c r="M169" s="45"/>
      <c r="N169" s="45"/>
      <c r="O169" s="45"/>
      <c r="P169" s="45"/>
      <c r="Q169" s="45"/>
      <c r="R169" s="45"/>
      <c r="S169" s="12"/>
      <c r="T169" s="1"/>
    </row>
    <row r="170" spans="1:20" ht="30.6" customHeight="1">
      <c r="A170" s="47">
        <f>'Année 2 Maquette'!B170</f>
        <v>0</v>
      </c>
      <c r="B170" s="47">
        <f>'Année 2 Maquette'!C170</f>
        <v>0</v>
      </c>
      <c r="C170" s="46">
        <f>'Année 2 Maquette'!F170</f>
        <v>0</v>
      </c>
      <c r="D170" s="45"/>
      <c r="E170" s="45"/>
      <c r="F170" s="45"/>
      <c r="G170" s="44"/>
      <c r="H170" s="44"/>
      <c r="I170" s="44"/>
      <c r="J170" s="45"/>
      <c r="K170" s="45"/>
      <c r="L170" s="45"/>
      <c r="M170" s="45"/>
      <c r="N170" s="45"/>
      <c r="O170" s="45"/>
      <c r="P170" s="45"/>
      <c r="Q170" s="45"/>
      <c r="R170" s="45"/>
      <c r="S170" s="12"/>
      <c r="T170" s="1"/>
    </row>
    <row r="171" spans="1:20" ht="30.6" customHeight="1">
      <c r="A171" s="47">
        <f>'Année 2 Maquette'!B171</f>
        <v>0</v>
      </c>
      <c r="B171" s="47">
        <f>'Année 2 Maquette'!C171</f>
        <v>0</v>
      </c>
      <c r="C171" s="46">
        <f>'Année 2 Maquette'!F171</f>
        <v>0</v>
      </c>
      <c r="D171" s="45"/>
      <c r="E171" s="45"/>
      <c r="F171" s="45"/>
      <c r="G171" s="44"/>
      <c r="H171" s="44"/>
      <c r="I171" s="44"/>
      <c r="J171" s="45"/>
      <c r="K171" s="45"/>
      <c r="L171" s="45"/>
      <c r="M171" s="45"/>
      <c r="N171" s="45"/>
      <c r="O171" s="45"/>
      <c r="P171" s="45"/>
      <c r="Q171" s="45"/>
      <c r="R171" s="45"/>
      <c r="S171" s="12"/>
      <c r="T171" s="1"/>
    </row>
    <row r="172" spans="1:20" ht="30.6" customHeight="1">
      <c r="A172" s="47">
        <f>'Année 2 Maquette'!B172</f>
        <v>0</v>
      </c>
      <c r="B172" s="47">
        <f>'Année 2 Maquette'!C172</f>
        <v>0</v>
      </c>
      <c r="C172" s="46">
        <f>'Année 2 Maquette'!F172</f>
        <v>0</v>
      </c>
      <c r="D172" s="45"/>
      <c r="E172" s="45"/>
      <c r="F172" s="45"/>
      <c r="G172" s="44"/>
      <c r="H172" s="44"/>
      <c r="I172" s="44"/>
      <c r="J172" s="45"/>
      <c r="K172" s="45"/>
      <c r="L172" s="45"/>
      <c r="M172" s="45"/>
      <c r="N172" s="45"/>
      <c r="O172" s="45"/>
      <c r="P172" s="45"/>
      <c r="Q172" s="45"/>
      <c r="R172" s="45"/>
      <c r="S172" s="12"/>
      <c r="T172" s="1"/>
    </row>
    <row r="173" spans="1:20" ht="30.6" customHeight="1">
      <c r="A173" s="47">
        <f>'Année 2 Maquette'!B173</f>
        <v>0</v>
      </c>
      <c r="B173" s="47">
        <f>'Année 2 Maquette'!C173</f>
        <v>0</v>
      </c>
      <c r="C173" s="46">
        <f>'Année 2 Maquette'!F173</f>
        <v>0</v>
      </c>
      <c r="D173" s="45"/>
      <c r="E173" s="45"/>
      <c r="F173" s="45"/>
      <c r="G173" s="44"/>
      <c r="H173" s="44"/>
      <c r="I173" s="44"/>
      <c r="J173" s="45"/>
      <c r="K173" s="45"/>
      <c r="L173" s="45"/>
      <c r="M173" s="45"/>
      <c r="N173" s="45"/>
      <c r="O173" s="45"/>
      <c r="P173" s="45"/>
      <c r="Q173" s="45"/>
      <c r="R173" s="45"/>
      <c r="S173" s="12"/>
      <c r="T173" s="1"/>
    </row>
    <row r="174" spans="1:20" ht="30.6" customHeight="1">
      <c r="A174" s="47">
        <f>'Année 2 Maquette'!B174</f>
        <v>0</v>
      </c>
      <c r="B174" s="47">
        <f>'Année 2 Maquette'!C174</f>
        <v>0</v>
      </c>
      <c r="C174" s="46">
        <f>'Année 2 Maquette'!F174</f>
        <v>0</v>
      </c>
      <c r="D174" s="45"/>
      <c r="E174" s="45"/>
      <c r="F174" s="45"/>
      <c r="G174" s="44"/>
      <c r="H174" s="44"/>
      <c r="I174" s="44"/>
      <c r="J174" s="45"/>
      <c r="K174" s="45"/>
      <c r="L174" s="45"/>
      <c r="M174" s="45"/>
      <c r="N174" s="45"/>
      <c r="O174" s="45"/>
      <c r="P174" s="45"/>
      <c r="Q174" s="45"/>
      <c r="R174" s="45"/>
      <c r="S174" s="12"/>
      <c r="T174" s="1"/>
    </row>
    <row r="175" spans="1:20" ht="30.6" customHeight="1">
      <c r="A175" s="47">
        <f>'Année 2 Maquette'!B175</f>
        <v>0</v>
      </c>
      <c r="B175" s="47">
        <f>'Année 2 Maquette'!C175</f>
        <v>0</v>
      </c>
      <c r="C175" s="46">
        <f>'Année 2 Maquette'!F175</f>
        <v>0</v>
      </c>
      <c r="D175" s="45"/>
      <c r="E175" s="45"/>
      <c r="F175" s="45"/>
      <c r="G175" s="44"/>
      <c r="H175" s="44"/>
      <c r="I175" s="44"/>
      <c r="J175" s="45"/>
      <c r="K175" s="45"/>
      <c r="L175" s="45"/>
      <c r="M175" s="45"/>
      <c r="N175" s="45"/>
      <c r="O175" s="45"/>
      <c r="P175" s="45"/>
      <c r="Q175" s="45"/>
      <c r="R175" s="45"/>
      <c r="S175" s="12"/>
      <c r="T175" s="1"/>
    </row>
    <row r="176" spans="1:20" ht="30.6" customHeight="1">
      <c r="A176" s="47">
        <f>'Année 2 Maquette'!B176</f>
        <v>0</v>
      </c>
      <c r="B176" s="47">
        <f>'Année 2 Maquette'!C176</f>
        <v>0</v>
      </c>
      <c r="C176" s="46">
        <f>'Année 2 Maquette'!F176</f>
        <v>0</v>
      </c>
      <c r="D176" s="45"/>
      <c r="E176" s="45"/>
      <c r="F176" s="45"/>
      <c r="G176" s="44"/>
      <c r="H176" s="44"/>
      <c r="I176" s="44"/>
      <c r="J176" s="45"/>
      <c r="K176" s="45"/>
      <c r="L176" s="45"/>
      <c r="M176" s="45"/>
      <c r="N176" s="45"/>
      <c r="O176" s="45"/>
      <c r="P176" s="45"/>
      <c r="Q176" s="45"/>
      <c r="R176" s="45"/>
      <c r="S176" s="12"/>
      <c r="T176" s="1"/>
    </row>
    <row r="177" spans="1:20" ht="30.6" customHeight="1">
      <c r="A177" s="47">
        <f>'Année 2 Maquette'!B177</f>
        <v>0</v>
      </c>
      <c r="B177" s="47">
        <f>'Année 2 Maquette'!C177</f>
        <v>0</v>
      </c>
      <c r="C177" s="46">
        <f>'Année 2 Maquette'!F177</f>
        <v>0</v>
      </c>
      <c r="D177" s="45"/>
      <c r="E177" s="45"/>
      <c r="F177" s="45"/>
      <c r="G177" s="44"/>
      <c r="H177" s="44"/>
      <c r="I177" s="44"/>
      <c r="J177" s="45"/>
      <c r="K177" s="45"/>
      <c r="L177" s="45"/>
      <c r="M177" s="45"/>
      <c r="N177" s="45"/>
      <c r="O177" s="45"/>
      <c r="P177" s="45"/>
      <c r="Q177" s="45"/>
      <c r="R177" s="45"/>
      <c r="S177" s="12"/>
      <c r="T177" s="1"/>
    </row>
    <row r="178" spans="1:20" ht="30.6" customHeight="1">
      <c r="A178" s="47">
        <f>'Année 2 Maquette'!B178</f>
        <v>0</v>
      </c>
      <c r="B178" s="47">
        <f>'Année 2 Maquette'!C178</f>
        <v>0</v>
      </c>
      <c r="C178" s="46">
        <f>'Année 2 Maquette'!F178</f>
        <v>0</v>
      </c>
      <c r="D178" s="45"/>
      <c r="E178" s="45"/>
      <c r="F178" s="45"/>
      <c r="G178" s="44"/>
      <c r="H178" s="44"/>
      <c r="I178" s="44"/>
      <c r="J178" s="45"/>
      <c r="K178" s="45"/>
      <c r="L178" s="45"/>
      <c r="M178" s="45"/>
      <c r="N178" s="45"/>
      <c r="O178" s="45"/>
      <c r="P178" s="45"/>
      <c r="Q178" s="45"/>
      <c r="R178" s="45"/>
      <c r="S178" s="12"/>
      <c r="T178" s="1"/>
    </row>
    <row r="179" spans="1:20" ht="30.6" customHeight="1">
      <c r="A179" s="47">
        <f>'Année 2 Maquette'!B179</f>
        <v>0</v>
      </c>
      <c r="B179" s="47">
        <f>'Année 2 Maquette'!C179</f>
        <v>0</v>
      </c>
      <c r="C179" s="46">
        <f>'Année 2 Maquette'!F179</f>
        <v>0</v>
      </c>
      <c r="D179" s="45"/>
      <c r="E179" s="45"/>
      <c r="F179" s="45"/>
      <c r="G179" s="44"/>
      <c r="H179" s="44"/>
      <c r="I179" s="44"/>
      <c r="J179" s="45"/>
      <c r="K179" s="45"/>
      <c r="L179" s="45"/>
      <c r="M179" s="45"/>
      <c r="N179" s="45"/>
      <c r="O179" s="45"/>
      <c r="P179" s="45"/>
      <c r="Q179" s="45"/>
      <c r="R179" s="45"/>
      <c r="S179" s="12"/>
      <c r="T179" s="1"/>
    </row>
    <row r="180" spans="1:20" ht="30.6" customHeight="1">
      <c r="A180" s="47">
        <f>'Année 2 Maquette'!B180</f>
        <v>0</v>
      </c>
      <c r="B180" s="47">
        <f>'Année 2 Maquette'!C180</f>
        <v>0</v>
      </c>
      <c r="C180" s="46">
        <f>'Année 2 Maquette'!F180</f>
        <v>0</v>
      </c>
      <c r="D180" s="45"/>
      <c r="E180" s="45"/>
      <c r="F180" s="45"/>
      <c r="G180" s="44"/>
      <c r="H180" s="44"/>
      <c r="I180" s="44"/>
      <c r="J180" s="45"/>
      <c r="K180" s="45"/>
      <c r="L180" s="45"/>
      <c r="M180" s="45"/>
      <c r="N180" s="45"/>
      <c r="O180" s="45"/>
      <c r="P180" s="45"/>
      <c r="Q180" s="45"/>
      <c r="R180" s="45"/>
      <c r="S180" s="12"/>
      <c r="T180" s="1"/>
    </row>
    <row r="181" spans="1:20" ht="30.6" customHeight="1">
      <c r="A181" s="47">
        <f>'Année 2 Maquette'!B181</f>
        <v>0</v>
      </c>
      <c r="B181" s="47">
        <f>'Année 2 Maquette'!C181</f>
        <v>0</v>
      </c>
      <c r="C181" s="46">
        <f>'Année 2 Maquette'!F181</f>
        <v>0</v>
      </c>
      <c r="D181" s="45"/>
      <c r="E181" s="45"/>
      <c r="F181" s="45"/>
      <c r="G181" s="44"/>
      <c r="H181" s="44"/>
      <c r="I181" s="44"/>
      <c r="J181" s="45"/>
      <c r="K181" s="45"/>
      <c r="L181" s="45"/>
      <c r="M181" s="45"/>
      <c r="N181" s="45"/>
      <c r="O181" s="45"/>
      <c r="P181" s="45"/>
      <c r="Q181" s="45"/>
      <c r="R181" s="45"/>
      <c r="S181" s="12"/>
      <c r="T181" s="1"/>
    </row>
    <row r="182" spans="1:20" ht="30.6" customHeight="1">
      <c r="A182" s="47">
        <f>'Année 2 Maquette'!B182</f>
        <v>0</v>
      </c>
      <c r="B182" s="47">
        <f>'Année 2 Maquette'!C182</f>
        <v>0</v>
      </c>
      <c r="C182" s="46">
        <f>'Année 2 Maquette'!F182</f>
        <v>0</v>
      </c>
      <c r="D182" s="45"/>
      <c r="E182" s="45"/>
      <c r="F182" s="45"/>
      <c r="G182" s="44"/>
      <c r="H182" s="44"/>
      <c r="I182" s="44"/>
      <c r="J182" s="45"/>
      <c r="K182" s="45"/>
      <c r="L182" s="45"/>
      <c r="M182" s="45"/>
      <c r="N182" s="45"/>
      <c r="O182" s="45"/>
      <c r="P182" s="45"/>
      <c r="Q182" s="45"/>
      <c r="R182" s="45"/>
      <c r="S182" s="12"/>
      <c r="T182" s="1"/>
    </row>
    <row r="183" spans="1:20" ht="30.6" customHeight="1">
      <c r="A183" s="47">
        <f>'Année 2 Maquette'!B183</f>
        <v>0</v>
      </c>
      <c r="B183" s="47">
        <f>'Année 2 Maquette'!C183</f>
        <v>0</v>
      </c>
      <c r="C183" s="46">
        <f>'Année 2 Maquette'!F183</f>
        <v>0</v>
      </c>
      <c r="D183" s="45"/>
      <c r="E183" s="45"/>
      <c r="F183" s="45"/>
      <c r="G183" s="44"/>
      <c r="H183" s="44"/>
      <c r="I183" s="44"/>
      <c r="J183" s="45"/>
      <c r="K183" s="45"/>
      <c r="L183" s="45"/>
      <c r="M183" s="45"/>
      <c r="N183" s="45"/>
      <c r="O183" s="45"/>
      <c r="P183" s="45"/>
      <c r="Q183" s="45"/>
      <c r="R183" s="45"/>
      <c r="S183" s="12"/>
      <c r="T183" s="1"/>
    </row>
    <row r="184" spans="1:20" ht="30.6" customHeight="1">
      <c r="A184" s="47">
        <f>'Année 2 Maquette'!B184</f>
        <v>0</v>
      </c>
      <c r="B184" s="47">
        <f>'Année 2 Maquette'!C184</f>
        <v>0</v>
      </c>
      <c r="C184" s="46">
        <f>'Année 2 Maquette'!F184</f>
        <v>0</v>
      </c>
      <c r="D184" s="45"/>
      <c r="E184" s="45"/>
      <c r="F184" s="45"/>
      <c r="G184" s="44"/>
      <c r="H184" s="44"/>
      <c r="I184" s="44"/>
      <c r="J184" s="45"/>
      <c r="K184" s="45"/>
      <c r="L184" s="45"/>
      <c r="M184" s="45"/>
      <c r="N184" s="45"/>
      <c r="O184" s="45"/>
      <c r="P184" s="45"/>
      <c r="Q184" s="45"/>
      <c r="R184" s="45"/>
      <c r="S184" s="12"/>
      <c r="T184" s="1"/>
    </row>
    <row r="185" spans="1:20" ht="30.6" customHeight="1">
      <c r="A185" s="47">
        <f>'Année 2 Maquette'!B185</f>
        <v>0</v>
      </c>
      <c r="B185" s="47">
        <f>'Année 2 Maquette'!C185</f>
        <v>0</v>
      </c>
      <c r="C185" s="46">
        <f>'Année 2 Maquette'!F185</f>
        <v>0</v>
      </c>
      <c r="D185" s="45"/>
      <c r="E185" s="45"/>
      <c r="F185" s="45"/>
      <c r="G185" s="44"/>
      <c r="H185" s="44"/>
      <c r="I185" s="44"/>
      <c r="J185" s="45"/>
      <c r="K185" s="45"/>
      <c r="L185" s="45"/>
      <c r="M185" s="45"/>
      <c r="N185" s="45"/>
      <c r="O185" s="45"/>
      <c r="P185" s="45"/>
      <c r="Q185" s="45"/>
      <c r="R185" s="45"/>
      <c r="S185" s="12"/>
      <c r="T185" s="1"/>
    </row>
    <row r="186" spans="1:20" ht="30.6" customHeight="1">
      <c r="A186" s="47">
        <f>'Année 2 Maquette'!B186</f>
        <v>0</v>
      </c>
      <c r="B186" s="47">
        <f>'Année 2 Maquette'!C186</f>
        <v>0</v>
      </c>
      <c r="C186" s="46">
        <f>'Année 2 Maquette'!F186</f>
        <v>0</v>
      </c>
      <c r="D186" s="45"/>
      <c r="E186" s="45"/>
      <c r="F186" s="45"/>
      <c r="G186" s="44"/>
      <c r="H186" s="44"/>
      <c r="I186" s="44"/>
      <c r="J186" s="45"/>
      <c r="K186" s="45"/>
      <c r="L186" s="45"/>
      <c r="M186" s="45"/>
      <c r="N186" s="45"/>
      <c r="O186" s="45"/>
      <c r="P186" s="45"/>
      <c r="Q186" s="45"/>
      <c r="R186" s="45"/>
      <c r="S186" s="12"/>
      <c r="T186" s="1"/>
    </row>
    <row r="187" spans="1:20" ht="30.6" customHeight="1">
      <c r="A187" s="47">
        <f>'Année 2 Maquette'!B187</f>
        <v>0</v>
      </c>
      <c r="B187" s="47">
        <f>'Année 2 Maquette'!C187</f>
        <v>0</v>
      </c>
      <c r="C187" s="46">
        <f>'Année 2 Maquette'!F187</f>
        <v>0</v>
      </c>
      <c r="D187" s="45"/>
      <c r="E187" s="45"/>
      <c r="F187" s="45"/>
      <c r="G187" s="44"/>
      <c r="H187" s="44"/>
      <c r="I187" s="44"/>
      <c r="J187" s="45"/>
      <c r="K187" s="45"/>
      <c r="L187" s="45"/>
      <c r="M187" s="45"/>
      <c r="N187" s="45"/>
      <c r="O187" s="45"/>
      <c r="P187" s="45"/>
      <c r="Q187" s="45"/>
      <c r="R187" s="45"/>
      <c r="S187" s="12"/>
      <c r="T187" s="1"/>
    </row>
    <row r="188" spans="1:20" ht="30.6" customHeight="1">
      <c r="A188" s="47">
        <f>'Année 2 Maquette'!B188</f>
        <v>0</v>
      </c>
      <c r="B188" s="47">
        <f>'Année 2 Maquette'!C188</f>
        <v>0</v>
      </c>
      <c r="C188" s="46">
        <f>'Année 2 Maquette'!F188</f>
        <v>0</v>
      </c>
      <c r="D188" s="45"/>
      <c r="E188" s="45"/>
      <c r="F188" s="45"/>
      <c r="G188" s="44"/>
      <c r="H188" s="44"/>
      <c r="I188" s="44"/>
      <c r="J188" s="45"/>
      <c r="K188" s="45"/>
      <c r="L188" s="45"/>
      <c r="M188" s="45"/>
      <c r="N188" s="45"/>
      <c r="O188" s="45"/>
      <c r="P188" s="45"/>
      <c r="Q188" s="45"/>
      <c r="R188" s="45"/>
      <c r="S188" s="12"/>
      <c r="T188" s="1"/>
    </row>
    <row r="189" spans="1:20" ht="30.6" customHeight="1">
      <c r="A189" s="47">
        <f>'Année 2 Maquette'!B189</f>
        <v>0</v>
      </c>
      <c r="B189" s="47">
        <f>'Année 2 Maquette'!C189</f>
        <v>0</v>
      </c>
      <c r="C189" s="46">
        <f>'Année 2 Maquette'!F189</f>
        <v>0</v>
      </c>
      <c r="D189" s="45"/>
      <c r="E189" s="45"/>
      <c r="F189" s="45"/>
      <c r="G189" s="44"/>
      <c r="H189" s="44"/>
      <c r="I189" s="44"/>
      <c r="J189" s="45"/>
      <c r="K189" s="45"/>
      <c r="L189" s="45"/>
      <c r="M189" s="45"/>
      <c r="N189" s="45"/>
      <c r="O189" s="45"/>
      <c r="P189" s="45"/>
      <c r="Q189" s="45"/>
      <c r="R189" s="45"/>
      <c r="S189" s="12"/>
      <c r="T189" s="1"/>
    </row>
    <row r="190" spans="1:20" ht="30.6" customHeight="1">
      <c r="A190" s="47">
        <f>'Année 2 Maquette'!B190</f>
        <v>0</v>
      </c>
      <c r="B190" s="47">
        <f>'Année 2 Maquette'!C190</f>
        <v>0</v>
      </c>
      <c r="C190" s="46">
        <f>'Année 2 Maquette'!F190</f>
        <v>0</v>
      </c>
      <c r="D190" s="45"/>
      <c r="E190" s="45"/>
      <c r="F190" s="45"/>
      <c r="G190" s="44"/>
      <c r="H190" s="44"/>
      <c r="I190" s="44"/>
      <c r="J190" s="45"/>
      <c r="K190" s="45"/>
      <c r="L190" s="45"/>
      <c r="M190" s="45"/>
      <c r="N190" s="45"/>
      <c r="O190" s="45"/>
      <c r="P190" s="45"/>
      <c r="Q190" s="45"/>
      <c r="R190" s="45"/>
      <c r="S190" s="12"/>
      <c r="T190" s="1"/>
    </row>
    <row r="191" spans="1:20" ht="30.6" customHeight="1">
      <c r="A191" s="47">
        <f>'Année 2 Maquette'!B191</f>
        <v>0</v>
      </c>
      <c r="B191" s="47">
        <f>'Année 2 Maquette'!C191</f>
        <v>0</v>
      </c>
      <c r="C191" s="46">
        <f>'Année 2 Maquette'!F191</f>
        <v>0</v>
      </c>
      <c r="D191" s="45"/>
      <c r="E191" s="45"/>
      <c r="F191" s="45"/>
      <c r="G191" s="44"/>
      <c r="H191" s="44"/>
      <c r="I191" s="44"/>
      <c r="J191" s="45"/>
      <c r="K191" s="45"/>
      <c r="L191" s="45"/>
      <c r="M191" s="45"/>
      <c r="N191" s="45"/>
      <c r="O191" s="45"/>
      <c r="P191" s="45"/>
      <c r="Q191" s="45"/>
      <c r="R191" s="45"/>
      <c r="S191" s="12"/>
      <c r="T191" s="1"/>
    </row>
    <row r="192" spans="1:20" ht="30.6" customHeight="1">
      <c r="A192" s="47">
        <f>'Année 2 Maquette'!B192</f>
        <v>0</v>
      </c>
      <c r="B192" s="47">
        <f>'Année 2 Maquette'!C192</f>
        <v>0</v>
      </c>
      <c r="C192" s="46">
        <f>'Année 2 Maquette'!F192</f>
        <v>0</v>
      </c>
      <c r="D192" s="45"/>
      <c r="E192" s="45"/>
      <c r="F192" s="45"/>
      <c r="G192" s="44"/>
      <c r="H192" s="44"/>
      <c r="I192" s="44"/>
      <c r="J192" s="45"/>
      <c r="K192" s="45"/>
      <c r="L192" s="45"/>
      <c r="M192" s="45"/>
      <c r="N192" s="45"/>
      <c r="O192" s="45"/>
      <c r="P192" s="45"/>
      <c r="Q192" s="45"/>
      <c r="R192" s="45"/>
      <c r="S192" s="12"/>
      <c r="T192" s="1"/>
    </row>
    <row r="193" spans="1:20" ht="30.6" customHeight="1">
      <c r="A193" s="47">
        <f>'Année 2 Maquette'!B193</f>
        <v>0</v>
      </c>
      <c r="B193" s="47">
        <f>'Année 2 Maquette'!C193</f>
        <v>0</v>
      </c>
      <c r="C193" s="46">
        <f>'Année 2 Maquette'!F193</f>
        <v>0</v>
      </c>
      <c r="D193" s="45"/>
      <c r="E193" s="45"/>
      <c r="F193" s="45"/>
      <c r="G193" s="44"/>
      <c r="H193" s="44"/>
      <c r="I193" s="44"/>
      <c r="J193" s="45"/>
      <c r="K193" s="45"/>
      <c r="L193" s="45"/>
      <c r="M193" s="45"/>
      <c r="N193" s="45"/>
      <c r="O193" s="45"/>
      <c r="P193" s="45"/>
      <c r="Q193" s="45"/>
      <c r="R193" s="45"/>
      <c r="S193" s="12"/>
      <c r="T193" s="1"/>
    </row>
    <row r="194" spans="1:20" ht="30.6" customHeight="1">
      <c r="A194" s="47">
        <f>'Année 2 Maquette'!B194</f>
        <v>0</v>
      </c>
      <c r="B194" s="47">
        <f>'Année 2 Maquette'!C194</f>
        <v>0</v>
      </c>
      <c r="C194" s="46">
        <f>'Année 2 Maquette'!F194</f>
        <v>0</v>
      </c>
      <c r="D194" s="45"/>
      <c r="E194" s="45"/>
      <c r="F194" s="45"/>
      <c r="G194" s="44"/>
      <c r="H194" s="44"/>
      <c r="I194" s="44"/>
      <c r="J194" s="45"/>
      <c r="K194" s="45"/>
      <c r="L194" s="45"/>
      <c r="M194" s="45"/>
      <c r="N194" s="45"/>
      <c r="O194" s="45"/>
      <c r="P194" s="45"/>
      <c r="Q194" s="45"/>
      <c r="R194" s="45"/>
      <c r="S194" s="12"/>
      <c r="T194" s="1"/>
    </row>
    <row r="195" spans="1:20" ht="30.6" customHeight="1">
      <c r="A195" s="47">
        <f>'Année 2 Maquette'!B195</f>
        <v>0</v>
      </c>
      <c r="B195" s="47">
        <f>'Année 2 Maquette'!C195</f>
        <v>0</v>
      </c>
      <c r="C195" s="46">
        <f>'Année 2 Maquette'!F195</f>
        <v>0</v>
      </c>
      <c r="D195" s="45"/>
      <c r="E195" s="45"/>
      <c r="F195" s="45"/>
      <c r="G195" s="44"/>
      <c r="H195" s="44"/>
      <c r="I195" s="44"/>
      <c r="J195" s="45"/>
      <c r="K195" s="45"/>
      <c r="L195" s="45"/>
      <c r="M195" s="45"/>
      <c r="N195" s="45"/>
      <c r="O195" s="45"/>
      <c r="P195" s="45"/>
      <c r="Q195" s="45"/>
      <c r="R195" s="45"/>
      <c r="S195" s="12"/>
      <c r="T195" s="1"/>
    </row>
    <row r="196" spans="1:20" ht="30.6" customHeight="1">
      <c r="A196" s="47">
        <f>'Année 2 Maquette'!B196</f>
        <v>0</v>
      </c>
      <c r="B196" s="47">
        <f>'Année 2 Maquette'!C196</f>
        <v>0</v>
      </c>
      <c r="C196" s="46">
        <f>'Année 2 Maquette'!F196</f>
        <v>0</v>
      </c>
      <c r="D196" s="45"/>
      <c r="E196" s="45"/>
      <c r="F196" s="45"/>
      <c r="G196" s="44"/>
      <c r="H196" s="44"/>
      <c r="I196" s="44"/>
      <c r="J196" s="45"/>
      <c r="K196" s="45"/>
      <c r="L196" s="45"/>
      <c r="M196" s="45"/>
      <c r="N196" s="45"/>
      <c r="O196" s="45"/>
      <c r="P196" s="45"/>
      <c r="Q196" s="45"/>
      <c r="R196" s="45"/>
      <c r="S196" s="12"/>
      <c r="T196" s="1"/>
    </row>
    <row r="197" spans="1:20" ht="30.6" customHeight="1">
      <c r="A197" s="47">
        <f>'Année 2 Maquette'!B197</f>
        <v>0</v>
      </c>
      <c r="B197" s="47">
        <f>'Année 2 Maquette'!C197</f>
        <v>0</v>
      </c>
      <c r="C197" s="46">
        <f>'Année 2 Maquette'!F197</f>
        <v>0</v>
      </c>
      <c r="D197" s="45"/>
      <c r="E197" s="45"/>
      <c r="F197" s="45"/>
      <c r="G197" s="44"/>
      <c r="H197" s="44"/>
      <c r="I197" s="44"/>
      <c r="J197" s="45"/>
      <c r="K197" s="45"/>
      <c r="L197" s="45"/>
      <c r="M197" s="45"/>
      <c r="N197" s="45"/>
      <c r="O197" s="45"/>
      <c r="P197" s="45"/>
      <c r="Q197" s="45"/>
      <c r="R197" s="45"/>
      <c r="S197" s="12"/>
      <c r="T197" s="1"/>
    </row>
    <row r="198" spans="1:20" ht="30.6" customHeight="1">
      <c r="A198" s="47">
        <f>'Année 2 Maquette'!B198</f>
        <v>0</v>
      </c>
      <c r="B198" s="47">
        <f>'Année 2 Maquette'!C198</f>
        <v>0</v>
      </c>
      <c r="C198" s="46">
        <f>'Année 2 Maquette'!F198</f>
        <v>0</v>
      </c>
      <c r="D198" s="45"/>
      <c r="E198" s="45"/>
      <c r="F198" s="45"/>
      <c r="G198" s="44"/>
      <c r="H198" s="44"/>
      <c r="I198" s="44"/>
      <c r="J198" s="45"/>
      <c r="K198" s="45"/>
      <c r="L198" s="45"/>
      <c r="M198" s="45"/>
      <c r="N198" s="45"/>
      <c r="O198" s="45"/>
      <c r="P198" s="45"/>
      <c r="Q198" s="45"/>
      <c r="R198" s="45"/>
      <c r="S198" s="12"/>
      <c r="T198" s="1"/>
    </row>
    <row r="199" spans="1:20" ht="30.6" customHeight="1">
      <c r="A199" s="47">
        <f>'Année 2 Maquette'!B199</f>
        <v>0</v>
      </c>
      <c r="B199" s="47">
        <f>'Année 2 Maquette'!C199</f>
        <v>0</v>
      </c>
      <c r="C199" s="46">
        <f>'Année 2 Maquette'!F199</f>
        <v>0</v>
      </c>
      <c r="D199" s="45"/>
      <c r="E199" s="45"/>
      <c r="F199" s="45"/>
      <c r="G199" s="44"/>
      <c r="H199" s="44"/>
      <c r="I199" s="44"/>
      <c r="J199" s="45"/>
      <c r="K199" s="45"/>
      <c r="L199" s="45"/>
      <c r="M199" s="45"/>
      <c r="N199" s="45"/>
      <c r="O199" s="45"/>
      <c r="P199" s="45"/>
      <c r="Q199" s="45"/>
      <c r="R199" s="45"/>
      <c r="S199" s="12"/>
      <c r="T199" s="1"/>
    </row>
    <row r="200" spans="1:20" ht="30.6" customHeight="1">
      <c r="A200" s="47">
        <f>'Année 2 Maquette'!B200</f>
        <v>0</v>
      </c>
      <c r="B200" s="47">
        <f>'Année 2 Maquette'!C200</f>
        <v>0</v>
      </c>
      <c r="C200" s="46">
        <f>'Année 2 Maquette'!F200</f>
        <v>0</v>
      </c>
      <c r="D200" s="45"/>
      <c r="E200" s="45"/>
      <c r="F200" s="45"/>
      <c r="G200" s="44"/>
      <c r="H200" s="44"/>
      <c r="I200" s="44"/>
      <c r="J200" s="45"/>
      <c r="K200" s="45"/>
      <c r="L200" s="45"/>
      <c r="M200" s="45"/>
      <c r="N200" s="45"/>
      <c r="O200" s="45"/>
      <c r="P200" s="45"/>
      <c r="Q200" s="45"/>
      <c r="R200" s="45"/>
      <c r="S200" s="12"/>
      <c r="T200" s="1"/>
    </row>
    <row r="201" spans="1:20" ht="30.6" customHeight="1">
      <c r="A201" s="47">
        <f>'Année 2 Maquette'!B201</f>
        <v>0</v>
      </c>
      <c r="B201" s="47">
        <f>'Année 2 Maquette'!C201</f>
        <v>0</v>
      </c>
      <c r="C201" s="46">
        <f>'Année 2 Maquette'!F201</f>
        <v>0</v>
      </c>
      <c r="D201" s="45"/>
      <c r="E201" s="45"/>
      <c r="F201" s="45"/>
      <c r="G201" s="44"/>
      <c r="H201" s="44"/>
      <c r="I201" s="44"/>
      <c r="J201" s="45"/>
      <c r="K201" s="45"/>
      <c r="L201" s="45"/>
      <c r="M201" s="45"/>
      <c r="N201" s="45"/>
      <c r="O201" s="45"/>
      <c r="P201" s="45"/>
      <c r="Q201" s="45"/>
      <c r="R201" s="45"/>
      <c r="S201" s="12"/>
      <c r="T201" s="1"/>
    </row>
    <row r="202" spans="1:20" ht="30.6" customHeight="1">
      <c r="A202" s="47">
        <f>'Année 2 Maquette'!B202</f>
        <v>0</v>
      </c>
      <c r="B202" s="47">
        <f>'Année 2 Maquette'!C202</f>
        <v>0</v>
      </c>
      <c r="C202" s="46">
        <f>'Année 2 Maquette'!F202</f>
        <v>0</v>
      </c>
      <c r="D202" s="45"/>
      <c r="E202" s="45"/>
      <c r="F202" s="45"/>
      <c r="G202" s="44"/>
      <c r="H202" s="44"/>
      <c r="I202" s="44"/>
      <c r="J202" s="45"/>
      <c r="K202" s="45"/>
      <c r="L202" s="45"/>
      <c r="M202" s="45"/>
      <c r="N202" s="45"/>
      <c r="O202" s="45"/>
      <c r="P202" s="45"/>
      <c r="Q202" s="45"/>
      <c r="R202" s="45"/>
      <c r="S202" s="12"/>
      <c r="T202" s="1"/>
    </row>
    <row r="203" spans="1:20" ht="30.6" customHeight="1">
      <c r="A203" s="47">
        <f>'Année 2 Maquette'!B203</f>
        <v>0</v>
      </c>
      <c r="B203" s="47">
        <f>'Année 2 Maquette'!C203</f>
        <v>0</v>
      </c>
      <c r="C203" s="46">
        <f>'Année 2 Maquette'!F203</f>
        <v>0</v>
      </c>
      <c r="D203" s="45"/>
      <c r="E203" s="45"/>
      <c r="F203" s="45"/>
      <c r="G203" s="44"/>
      <c r="H203" s="44"/>
      <c r="I203" s="44"/>
      <c r="J203" s="45"/>
      <c r="K203" s="45"/>
      <c r="L203" s="45"/>
      <c r="M203" s="45"/>
      <c r="N203" s="45"/>
      <c r="O203" s="45"/>
      <c r="P203" s="45"/>
      <c r="Q203" s="45"/>
      <c r="R203" s="45"/>
      <c r="S203" s="12"/>
      <c r="T203" s="1"/>
    </row>
    <row r="204" spans="1:20" ht="30.6" customHeight="1">
      <c r="A204" s="47">
        <f>'Année 2 Maquette'!B204</f>
        <v>0</v>
      </c>
      <c r="B204" s="47">
        <f>'Année 2 Maquette'!C204</f>
        <v>0</v>
      </c>
      <c r="C204" s="46">
        <f>'Année 2 Maquette'!F204</f>
        <v>0</v>
      </c>
      <c r="D204" s="45"/>
      <c r="E204" s="45"/>
      <c r="F204" s="45"/>
      <c r="G204" s="44"/>
      <c r="H204" s="44"/>
      <c r="I204" s="44"/>
      <c r="J204" s="45"/>
      <c r="K204" s="45"/>
      <c r="L204" s="45"/>
      <c r="M204" s="45"/>
      <c r="N204" s="45"/>
      <c r="O204" s="45"/>
      <c r="P204" s="45"/>
      <c r="Q204" s="45"/>
      <c r="R204" s="45"/>
      <c r="S204" s="12"/>
      <c r="T204" s="1"/>
    </row>
    <row r="205" spans="1:20" ht="30.6" customHeight="1">
      <c r="A205" s="47">
        <f>'Année 2 Maquette'!B205</f>
        <v>0</v>
      </c>
      <c r="B205" s="47">
        <f>'Année 2 Maquette'!C205</f>
        <v>0</v>
      </c>
      <c r="C205" s="46">
        <f>'Année 2 Maquette'!F205</f>
        <v>0</v>
      </c>
      <c r="D205" s="45"/>
      <c r="E205" s="45"/>
      <c r="F205" s="45"/>
      <c r="G205" s="44"/>
      <c r="H205" s="44"/>
      <c r="I205" s="44"/>
      <c r="J205" s="45"/>
      <c r="K205" s="45"/>
      <c r="L205" s="45"/>
      <c r="M205" s="45"/>
      <c r="N205" s="45"/>
      <c r="O205" s="45"/>
      <c r="P205" s="45"/>
      <c r="Q205" s="45"/>
      <c r="R205" s="45"/>
      <c r="S205" s="12"/>
      <c r="T205" s="1"/>
    </row>
    <row r="206" spans="1:20" ht="30.6" customHeight="1">
      <c r="A206" s="47">
        <f>'Année 2 Maquette'!B206</f>
        <v>0</v>
      </c>
      <c r="B206" s="47">
        <f>'Année 2 Maquette'!C206</f>
        <v>0</v>
      </c>
      <c r="C206" s="46">
        <f>'Année 2 Maquette'!F206</f>
        <v>0</v>
      </c>
      <c r="D206" s="45"/>
      <c r="E206" s="45"/>
      <c r="F206" s="45"/>
      <c r="G206" s="44"/>
      <c r="H206" s="44"/>
      <c r="I206" s="44"/>
      <c r="J206" s="45"/>
      <c r="K206" s="45"/>
      <c r="L206" s="45"/>
      <c r="M206" s="45"/>
      <c r="N206" s="45"/>
      <c r="O206" s="45"/>
      <c r="P206" s="45"/>
      <c r="Q206" s="45"/>
      <c r="R206" s="45"/>
      <c r="S206" s="12"/>
      <c r="T206" s="1"/>
    </row>
    <row r="207" spans="1:20" ht="30.6" customHeight="1">
      <c r="A207" s="47">
        <f>'Année 2 Maquette'!B207</f>
        <v>0</v>
      </c>
      <c r="B207" s="47">
        <f>'Année 2 Maquette'!C207</f>
        <v>0</v>
      </c>
      <c r="C207" s="46">
        <f>'Année 2 Maquette'!F207</f>
        <v>0</v>
      </c>
      <c r="D207" s="45"/>
      <c r="E207" s="45"/>
      <c r="F207" s="45"/>
      <c r="G207" s="44"/>
      <c r="H207" s="44"/>
      <c r="I207" s="44"/>
      <c r="J207" s="45"/>
      <c r="K207" s="45"/>
      <c r="L207" s="45"/>
      <c r="M207" s="45"/>
      <c r="N207" s="45"/>
      <c r="O207" s="45"/>
      <c r="P207" s="45"/>
      <c r="Q207" s="45"/>
      <c r="R207" s="45"/>
      <c r="S207" s="12"/>
      <c r="T207" s="1"/>
    </row>
    <row r="208" spans="1:20" ht="30.6" customHeight="1">
      <c r="A208" s="47">
        <f>'Année 2 Maquette'!B208</f>
        <v>0</v>
      </c>
      <c r="B208" s="47">
        <f>'Année 2 Maquette'!C208</f>
        <v>0</v>
      </c>
      <c r="C208" s="46">
        <f>'Année 2 Maquette'!F208</f>
        <v>0</v>
      </c>
      <c r="D208" s="45"/>
      <c r="E208" s="45"/>
      <c r="F208" s="45"/>
      <c r="G208" s="44"/>
      <c r="H208" s="44"/>
      <c r="I208" s="44"/>
      <c r="J208" s="45"/>
      <c r="K208" s="45"/>
      <c r="L208" s="45"/>
      <c r="M208" s="45"/>
      <c r="N208" s="45"/>
      <c r="O208" s="45"/>
      <c r="P208" s="45"/>
      <c r="Q208" s="45"/>
      <c r="R208" s="45"/>
      <c r="S208" s="12"/>
      <c r="T208" s="1"/>
    </row>
    <row r="209" spans="1:20" ht="30.6" customHeight="1">
      <c r="A209" s="47">
        <f>'Année 2 Maquette'!B209</f>
        <v>0</v>
      </c>
      <c r="B209" s="47">
        <f>'Année 2 Maquette'!C209</f>
        <v>0</v>
      </c>
      <c r="C209" s="46">
        <f>'Année 2 Maquette'!F209</f>
        <v>0</v>
      </c>
      <c r="D209" s="45"/>
      <c r="E209" s="45"/>
      <c r="F209" s="45"/>
      <c r="G209" s="44"/>
      <c r="H209" s="44"/>
      <c r="I209" s="44"/>
      <c r="J209" s="45"/>
      <c r="K209" s="45"/>
      <c r="L209" s="45"/>
      <c r="M209" s="45"/>
      <c r="N209" s="45"/>
      <c r="O209" s="45"/>
      <c r="P209" s="45"/>
      <c r="Q209" s="45"/>
      <c r="R209" s="45"/>
      <c r="S209" s="12"/>
      <c r="T209" s="1"/>
    </row>
    <row r="210" spans="1:20" ht="30.6" customHeight="1">
      <c r="A210" s="47">
        <f>'Année 2 Maquette'!B210</f>
        <v>0</v>
      </c>
      <c r="B210" s="47">
        <f>'Année 2 Maquette'!C210</f>
        <v>0</v>
      </c>
      <c r="C210" s="46">
        <f>'Année 2 Maquette'!F210</f>
        <v>0</v>
      </c>
      <c r="D210" s="45"/>
      <c r="E210" s="45"/>
      <c r="F210" s="45"/>
      <c r="G210" s="44"/>
      <c r="H210" s="44"/>
      <c r="I210" s="44"/>
      <c r="J210" s="45"/>
      <c r="K210" s="45"/>
      <c r="L210" s="45"/>
      <c r="M210" s="45"/>
      <c r="N210" s="45"/>
      <c r="O210" s="45"/>
      <c r="P210" s="45"/>
      <c r="Q210" s="45"/>
      <c r="R210" s="45"/>
      <c r="S210" s="12"/>
      <c r="T210" s="1"/>
    </row>
    <row r="211" spans="1:20" ht="30.6" customHeight="1">
      <c r="A211" s="47">
        <f>'Année 2 Maquette'!B211</f>
        <v>0</v>
      </c>
      <c r="B211" s="47">
        <f>'Année 2 Maquette'!C211</f>
        <v>0</v>
      </c>
      <c r="C211" s="46">
        <f>'Année 2 Maquette'!F211</f>
        <v>0</v>
      </c>
      <c r="D211" s="45"/>
      <c r="E211" s="45"/>
      <c r="F211" s="45"/>
      <c r="G211" s="44"/>
      <c r="H211" s="44"/>
      <c r="I211" s="44"/>
      <c r="J211" s="45"/>
      <c r="K211" s="45"/>
      <c r="L211" s="45"/>
      <c r="M211" s="45"/>
      <c r="N211" s="45"/>
      <c r="O211" s="45"/>
      <c r="P211" s="45"/>
      <c r="Q211" s="45"/>
      <c r="R211" s="45"/>
      <c r="S211" s="12"/>
      <c r="T211" s="1"/>
    </row>
    <row r="212" spans="1:20" ht="30.6" customHeight="1">
      <c r="A212" s="47">
        <f>'Année 2 Maquette'!B212</f>
        <v>0</v>
      </c>
      <c r="B212" s="47">
        <f>'Année 2 Maquette'!C212</f>
        <v>0</v>
      </c>
      <c r="C212" s="46">
        <f>'Année 2 Maquette'!F212</f>
        <v>0</v>
      </c>
      <c r="D212" s="45"/>
      <c r="E212" s="45"/>
      <c r="F212" s="45"/>
      <c r="G212" s="44"/>
      <c r="H212" s="44"/>
      <c r="I212" s="44"/>
      <c r="J212" s="45"/>
      <c r="K212" s="45"/>
      <c r="L212" s="45"/>
      <c r="M212" s="45"/>
      <c r="N212" s="45"/>
      <c r="O212" s="45"/>
      <c r="P212" s="45"/>
      <c r="Q212" s="45"/>
      <c r="R212" s="45"/>
      <c r="S212" s="12"/>
      <c r="T212" s="1"/>
    </row>
    <row r="213" spans="1:20" ht="30.6" customHeight="1">
      <c r="A213" s="47">
        <f>'Année 2 Maquette'!B213</f>
        <v>0</v>
      </c>
      <c r="B213" s="47">
        <f>'Année 2 Maquette'!C213</f>
        <v>0</v>
      </c>
      <c r="C213" s="46">
        <f>'Année 2 Maquette'!F213</f>
        <v>0</v>
      </c>
      <c r="D213" s="45"/>
      <c r="E213" s="45"/>
      <c r="F213" s="45"/>
      <c r="G213" s="44"/>
      <c r="H213" s="44"/>
      <c r="I213" s="44"/>
      <c r="J213" s="45"/>
      <c r="K213" s="45"/>
      <c r="L213" s="45"/>
      <c r="M213" s="45"/>
      <c r="N213" s="45"/>
      <c r="O213" s="45"/>
      <c r="P213" s="45"/>
      <c r="Q213" s="45"/>
      <c r="R213" s="45"/>
      <c r="S213" s="12"/>
      <c r="T213" s="1"/>
    </row>
    <row r="214" spans="1:20" ht="30.6" customHeight="1">
      <c r="A214" s="47">
        <f>'Année 2 Maquette'!B214</f>
        <v>0</v>
      </c>
      <c r="B214" s="47">
        <f>'Année 2 Maquette'!C214</f>
        <v>0</v>
      </c>
      <c r="C214" s="46">
        <f>'Année 2 Maquette'!F214</f>
        <v>0</v>
      </c>
      <c r="D214" s="45"/>
      <c r="E214" s="45"/>
      <c r="F214" s="45"/>
      <c r="G214" s="44"/>
      <c r="H214" s="44"/>
      <c r="I214" s="44"/>
      <c r="J214" s="45"/>
      <c r="K214" s="45"/>
      <c r="L214" s="45"/>
      <c r="M214" s="45"/>
      <c r="N214" s="45"/>
      <c r="O214" s="45"/>
      <c r="P214" s="45"/>
      <c r="Q214" s="45"/>
      <c r="R214" s="45"/>
      <c r="S214" s="12"/>
      <c r="T214" s="1"/>
    </row>
    <row r="215" spans="1:20" ht="30.6" customHeight="1">
      <c r="A215" s="47">
        <f>'Année 2 Maquette'!B215</f>
        <v>0</v>
      </c>
      <c r="B215" s="47">
        <f>'Année 2 Maquette'!C215</f>
        <v>0</v>
      </c>
      <c r="C215" s="46">
        <f>'Année 2 Maquette'!F215</f>
        <v>0</v>
      </c>
      <c r="D215" s="45"/>
      <c r="E215" s="45"/>
      <c r="F215" s="45"/>
      <c r="G215" s="44"/>
      <c r="H215" s="44"/>
      <c r="I215" s="44"/>
      <c r="J215" s="45"/>
      <c r="K215" s="45"/>
      <c r="L215" s="45"/>
      <c r="M215" s="45"/>
      <c r="N215" s="45"/>
      <c r="O215" s="45"/>
      <c r="P215" s="45"/>
      <c r="Q215" s="45"/>
      <c r="R215" s="45"/>
      <c r="S215" s="12"/>
      <c r="T215" s="1"/>
    </row>
    <row r="216" spans="1:20" ht="30.6" customHeight="1">
      <c r="A216" s="47">
        <f>'Année 2 Maquette'!B216</f>
        <v>0</v>
      </c>
      <c r="B216" s="47">
        <f>'Année 2 Maquette'!C216</f>
        <v>0</v>
      </c>
      <c r="C216" s="46">
        <f>'Année 2 Maquette'!F216</f>
        <v>0</v>
      </c>
      <c r="D216" s="45"/>
      <c r="E216" s="45"/>
      <c r="F216" s="45"/>
      <c r="G216" s="44"/>
      <c r="H216" s="44"/>
      <c r="I216" s="44"/>
      <c r="J216" s="45"/>
      <c r="K216" s="45"/>
      <c r="L216" s="45"/>
      <c r="M216" s="45"/>
      <c r="N216" s="45"/>
      <c r="O216" s="45"/>
      <c r="P216" s="45"/>
      <c r="Q216" s="45"/>
      <c r="R216" s="45"/>
      <c r="S216" s="12"/>
      <c r="T216" s="1"/>
    </row>
    <row r="217" spans="1:20" ht="30.6" customHeight="1">
      <c r="A217" s="47">
        <f>'Année 2 Maquette'!B217</f>
        <v>0</v>
      </c>
      <c r="B217" s="47">
        <f>'Année 2 Maquette'!C217</f>
        <v>0</v>
      </c>
      <c r="C217" s="46">
        <f>'Année 2 Maquette'!F217</f>
        <v>0</v>
      </c>
      <c r="D217" s="45"/>
      <c r="E217" s="45"/>
      <c r="F217" s="45"/>
      <c r="G217" s="44"/>
      <c r="H217" s="44"/>
      <c r="I217" s="44"/>
      <c r="J217" s="45"/>
      <c r="K217" s="45"/>
      <c r="L217" s="45"/>
      <c r="M217" s="45"/>
      <c r="N217" s="45"/>
      <c r="O217" s="45"/>
      <c r="P217" s="45"/>
      <c r="Q217" s="45"/>
      <c r="R217" s="45"/>
      <c r="S217" s="12"/>
      <c r="T217" s="1"/>
    </row>
    <row r="218" spans="1:20" ht="30.6" customHeight="1">
      <c r="A218" s="47">
        <f>'Année 2 Maquette'!B218</f>
        <v>0</v>
      </c>
      <c r="B218" s="47">
        <f>'Année 2 Maquette'!C218</f>
        <v>0</v>
      </c>
      <c r="C218" s="46">
        <f>'Année 2 Maquette'!F218</f>
        <v>0</v>
      </c>
      <c r="D218" s="45"/>
      <c r="E218" s="45"/>
      <c r="F218" s="45"/>
      <c r="G218" s="44"/>
      <c r="H218" s="44"/>
      <c r="I218" s="44"/>
      <c r="J218" s="45"/>
      <c r="K218" s="45"/>
      <c r="L218" s="45"/>
      <c r="M218" s="45"/>
      <c r="N218" s="45"/>
      <c r="O218" s="45"/>
      <c r="P218" s="45"/>
      <c r="Q218" s="45"/>
      <c r="R218" s="45"/>
      <c r="S218" s="12"/>
      <c r="T218" s="1"/>
    </row>
    <row r="219" spans="1:20" ht="30.6" customHeight="1">
      <c r="A219" s="47">
        <f>'Année 2 Maquette'!B219</f>
        <v>0</v>
      </c>
      <c r="B219" s="47">
        <f>'Année 2 Maquette'!C219</f>
        <v>0</v>
      </c>
      <c r="C219" s="46">
        <f>'Année 2 Maquette'!F219</f>
        <v>0</v>
      </c>
      <c r="D219" s="45"/>
      <c r="E219" s="45"/>
      <c r="F219" s="45"/>
      <c r="G219" s="44"/>
      <c r="H219" s="44"/>
      <c r="I219" s="44"/>
      <c r="J219" s="45"/>
      <c r="K219" s="45"/>
      <c r="L219" s="45"/>
      <c r="M219" s="45"/>
      <c r="N219" s="45"/>
      <c r="O219" s="45"/>
      <c r="P219" s="45"/>
      <c r="Q219" s="45"/>
      <c r="R219" s="45"/>
      <c r="S219" s="12"/>
      <c r="T219" s="1"/>
    </row>
    <row r="220" spans="1:20" ht="30.6" customHeight="1">
      <c r="A220" s="47">
        <f>'Année 2 Maquette'!B220</f>
        <v>0</v>
      </c>
      <c r="B220" s="47">
        <f>'Année 2 Maquette'!C220</f>
        <v>0</v>
      </c>
      <c r="C220" s="46">
        <f>'Année 2 Maquette'!F220</f>
        <v>0</v>
      </c>
      <c r="D220" s="45"/>
      <c r="E220" s="45"/>
      <c r="F220" s="45"/>
      <c r="G220" s="44"/>
      <c r="H220" s="44"/>
      <c r="I220" s="44"/>
      <c r="J220" s="45"/>
      <c r="K220" s="45"/>
      <c r="L220" s="45"/>
      <c r="M220" s="45"/>
      <c r="N220" s="45"/>
      <c r="O220" s="45"/>
      <c r="P220" s="45"/>
      <c r="Q220" s="45"/>
      <c r="R220" s="45"/>
      <c r="S220" s="12"/>
      <c r="T220" s="1"/>
    </row>
    <row r="221" spans="1:20" ht="30.6" customHeight="1">
      <c r="A221" s="47">
        <f>'Année 2 Maquette'!B221</f>
        <v>0</v>
      </c>
      <c r="B221" s="47">
        <f>'Année 2 Maquette'!C221</f>
        <v>0</v>
      </c>
      <c r="C221" s="46">
        <f>'Année 2 Maquette'!F221</f>
        <v>0</v>
      </c>
      <c r="D221" s="45"/>
      <c r="E221" s="45"/>
      <c r="F221" s="45"/>
      <c r="G221" s="44"/>
      <c r="H221" s="44"/>
      <c r="I221" s="44"/>
      <c r="J221" s="45"/>
      <c r="K221" s="45"/>
      <c r="L221" s="45"/>
      <c r="M221" s="45"/>
      <c r="N221" s="45"/>
      <c r="O221" s="45"/>
      <c r="P221" s="45"/>
      <c r="Q221" s="45"/>
      <c r="R221" s="45"/>
      <c r="S221" s="12"/>
      <c r="T221" s="1"/>
    </row>
    <row r="222" spans="1:20" ht="30.6" customHeight="1">
      <c r="A222" s="47">
        <f>'Année 2 Maquette'!B222</f>
        <v>0</v>
      </c>
      <c r="B222" s="47">
        <f>'Année 2 Maquette'!C222</f>
        <v>0</v>
      </c>
      <c r="C222" s="46">
        <f>'Année 2 Maquette'!F222</f>
        <v>0</v>
      </c>
      <c r="D222" s="45"/>
      <c r="E222" s="45"/>
      <c r="F222" s="45"/>
      <c r="G222" s="44"/>
      <c r="H222" s="44"/>
      <c r="I222" s="44"/>
      <c r="J222" s="45"/>
      <c r="K222" s="45"/>
      <c r="L222" s="45"/>
      <c r="M222" s="45"/>
      <c r="N222" s="45"/>
      <c r="O222" s="45"/>
      <c r="P222" s="45"/>
      <c r="Q222" s="45"/>
      <c r="R222" s="45"/>
      <c r="S222" s="12"/>
      <c r="T222" s="1"/>
    </row>
    <row r="223" spans="1:20" ht="30.6" customHeight="1">
      <c r="A223" s="47">
        <f>'Année 2 Maquette'!B223</f>
        <v>0</v>
      </c>
      <c r="B223" s="47">
        <f>'Année 2 Maquette'!C223</f>
        <v>0</v>
      </c>
      <c r="C223" s="46">
        <f>'Année 2 Maquette'!F223</f>
        <v>0</v>
      </c>
      <c r="D223" s="45"/>
      <c r="E223" s="45"/>
      <c r="F223" s="45"/>
      <c r="G223" s="44"/>
      <c r="H223" s="44"/>
      <c r="I223" s="44"/>
      <c r="J223" s="45"/>
      <c r="K223" s="45"/>
      <c r="L223" s="45"/>
      <c r="M223" s="45"/>
      <c r="N223" s="45"/>
      <c r="O223" s="45"/>
      <c r="P223" s="45"/>
      <c r="Q223" s="45"/>
      <c r="R223" s="45"/>
      <c r="S223" s="12"/>
      <c r="T223" s="1"/>
    </row>
    <row r="224" spans="1:20" ht="30.6" customHeight="1">
      <c r="A224" s="47">
        <f>'Année 2 Maquette'!B224</f>
        <v>0</v>
      </c>
      <c r="B224" s="47">
        <f>'Année 2 Maquette'!C224</f>
        <v>0</v>
      </c>
      <c r="C224" s="46">
        <f>'Année 2 Maquette'!F224</f>
        <v>0</v>
      </c>
      <c r="D224" s="45"/>
      <c r="E224" s="45"/>
      <c r="F224" s="45"/>
      <c r="G224" s="44"/>
      <c r="H224" s="44"/>
      <c r="I224" s="44"/>
      <c r="J224" s="45"/>
      <c r="K224" s="45"/>
      <c r="L224" s="45"/>
      <c r="M224" s="45"/>
      <c r="N224" s="45"/>
      <c r="O224" s="45"/>
      <c r="P224" s="45"/>
      <c r="Q224" s="45"/>
      <c r="R224" s="45"/>
      <c r="S224" s="12"/>
      <c r="T224" s="1"/>
    </row>
    <row r="225" spans="1:20" ht="30.6" customHeight="1">
      <c r="A225" s="47">
        <f>'Année 2 Maquette'!B225</f>
        <v>0</v>
      </c>
      <c r="B225" s="47">
        <f>'Année 2 Maquette'!C225</f>
        <v>0</v>
      </c>
      <c r="C225" s="46">
        <f>'Année 2 Maquette'!F225</f>
        <v>0</v>
      </c>
      <c r="D225" s="45"/>
      <c r="E225" s="45"/>
      <c r="F225" s="45"/>
      <c r="G225" s="44"/>
      <c r="H225" s="44"/>
      <c r="I225" s="44"/>
      <c r="J225" s="45"/>
      <c r="K225" s="45"/>
      <c r="L225" s="45"/>
      <c r="M225" s="45"/>
      <c r="N225" s="45"/>
      <c r="O225" s="45"/>
      <c r="P225" s="45"/>
      <c r="Q225" s="45"/>
      <c r="R225" s="45"/>
      <c r="S225" s="12"/>
      <c r="T225" s="1"/>
    </row>
    <row r="226" spans="1:20" ht="30.6" customHeight="1">
      <c r="A226" s="47">
        <f>'Année 2 Maquette'!B226</f>
        <v>0</v>
      </c>
      <c r="B226" s="47">
        <f>'Année 2 Maquette'!C226</f>
        <v>0</v>
      </c>
      <c r="C226" s="46">
        <f>'Année 2 Maquette'!F226</f>
        <v>0</v>
      </c>
      <c r="D226" s="45"/>
      <c r="E226" s="45"/>
      <c r="F226" s="45"/>
      <c r="G226" s="44"/>
      <c r="H226" s="44"/>
      <c r="I226" s="44"/>
      <c r="J226" s="45"/>
      <c r="K226" s="45"/>
      <c r="L226" s="45"/>
      <c r="M226" s="45"/>
      <c r="N226" s="45"/>
      <c r="O226" s="45"/>
      <c r="P226" s="45"/>
      <c r="Q226" s="45"/>
      <c r="R226" s="45"/>
      <c r="S226" s="12"/>
      <c r="T226" s="1"/>
    </row>
    <row r="227" spans="1:20" ht="30.6" customHeight="1">
      <c r="A227" s="47">
        <f>'Année 2 Maquette'!B227</f>
        <v>0</v>
      </c>
      <c r="B227" s="47">
        <f>'Année 2 Maquette'!C227</f>
        <v>0</v>
      </c>
      <c r="C227" s="46">
        <f>'Année 2 Maquette'!F227</f>
        <v>0</v>
      </c>
      <c r="D227" s="45"/>
      <c r="E227" s="45"/>
      <c r="F227" s="45"/>
      <c r="G227" s="44"/>
      <c r="H227" s="44"/>
      <c r="I227" s="44"/>
      <c r="J227" s="45"/>
      <c r="K227" s="45"/>
      <c r="L227" s="45"/>
      <c r="M227" s="45"/>
      <c r="N227" s="45"/>
      <c r="O227" s="45"/>
      <c r="P227" s="45"/>
      <c r="Q227" s="45"/>
      <c r="R227" s="45"/>
      <c r="S227" s="12"/>
      <c r="T227" s="1"/>
    </row>
    <row r="228" spans="1:20" ht="30.6" customHeight="1">
      <c r="A228" s="47">
        <f>'Année 2 Maquette'!B228</f>
        <v>0</v>
      </c>
      <c r="B228" s="47">
        <f>'Année 2 Maquette'!C228</f>
        <v>0</v>
      </c>
      <c r="C228" s="46">
        <f>'Année 2 Maquette'!F228</f>
        <v>0</v>
      </c>
      <c r="D228" s="45"/>
      <c r="E228" s="45"/>
      <c r="F228" s="45"/>
      <c r="G228" s="44"/>
      <c r="H228" s="44"/>
      <c r="I228" s="44"/>
      <c r="J228" s="45"/>
      <c r="K228" s="45"/>
      <c r="L228" s="45"/>
      <c r="M228" s="45"/>
      <c r="N228" s="45"/>
      <c r="O228" s="45"/>
      <c r="P228" s="45"/>
      <c r="Q228" s="45"/>
      <c r="R228" s="45"/>
      <c r="S228" s="12"/>
      <c r="T228" s="1"/>
    </row>
    <row r="229" spans="1:20" ht="30.6" customHeight="1">
      <c r="A229" s="47">
        <f>'Année 2 Maquette'!B229</f>
        <v>0</v>
      </c>
      <c r="B229" s="47">
        <f>'Année 2 Maquette'!C229</f>
        <v>0</v>
      </c>
      <c r="C229" s="46">
        <f>'Année 2 Maquette'!F229</f>
        <v>0</v>
      </c>
      <c r="D229" s="45"/>
      <c r="E229" s="45"/>
      <c r="F229" s="45"/>
      <c r="G229" s="44"/>
      <c r="H229" s="44"/>
      <c r="I229" s="44"/>
      <c r="J229" s="45"/>
      <c r="K229" s="45"/>
      <c r="L229" s="45"/>
      <c r="M229" s="45"/>
      <c r="N229" s="45"/>
      <c r="O229" s="45"/>
      <c r="P229" s="45"/>
      <c r="Q229" s="45"/>
      <c r="R229" s="45"/>
      <c r="S229" s="12"/>
      <c r="T229" s="1"/>
    </row>
    <row r="230" spans="1:20" ht="30.6" customHeight="1">
      <c r="A230" s="47">
        <f>'Année 2 Maquette'!B230</f>
        <v>0</v>
      </c>
      <c r="B230" s="47">
        <f>'Année 2 Maquette'!C230</f>
        <v>0</v>
      </c>
      <c r="C230" s="46">
        <f>'Année 2 Maquette'!F230</f>
        <v>0</v>
      </c>
      <c r="D230" s="45"/>
      <c r="E230" s="45"/>
      <c r="F230" s="45"/>
      <c r="G230" s="44"/>
      <c r="H230" s="44"/>
      <c r="I230" s="44"/>
      <c r="J230" s="45"/>
      <c r="K230" s="45"/>
      <c r="L230" s="45"/>
      <c r="M230" s="45"/>
      <c r="N230" s="45"/>
      <c r="O230" s="45"/>
      <c r="P230" s="45"/>
      <c r="Q230" s="45"/>
      <c r="R230" s="45"/>
      <c r="S230" s="12"/>
      <c r="T230" s="1"/>
    </row>
    <row r="231" spans="1:20" ht="30.6" customHeight="1">
      <c r="A231" s="47">
        <f>'Année 2 Maquette'!B231</f>
        <v>0</v>
      </c>
      <c r="B231" s="47">
        <f>'Année 2 Maquette'!C231</f>
        <v>0</v>
      </c>
      <c r="C231" s="46">
        <f>'Année 2 Maquette'!F231</f>
        <v>0</v>
      </c>
      <c r="D231" s="45"/>
      <c r="E231" s="45"/>
      <c r="F231" s="45"/>
      <c r="G231" s="44"/>
      <c r="H231" s="44"/>
      <c r="I231" s="44"/>
      <c r="J231" s="45"/>
      <c r="K231" s="45"/>
      <c r="L231" s="45"/>
      <c r="M231" s="45"/>
      <c r="N231" s="45"/>
      <c r="O231" s="45"/>
      <c r="P231" s="45"/>
      <c r="Q231" s="45"/>
      <c r="R231" s="45"/>
      <c r="S231" s="12"/>
      <c r="T231" s="1"/>
    </row>
    <row r="232" spans="1:20" ht="30.6" customHeight="1">
      <c r="A232" s="47">
        <f>'Année 2 Maquette'!B232</f>
        <v>0</v>
      </c>
      <c r="B232" s="47">
        <f>'Année 2 Maquette'!C232</f>
        <v>0</v>
      </c>
      <c r="C232" s="46">
        <f>'Année 2 Maquette'!F232</f>
        <v>0</v>
      </c>
      <c r="D232" s="45"/>
      <c r="E232" s="45"/>
      <c r="F232" s="45"/>
      <c r="G232" s="44"/>
      <c r="H232" s="44"/>
      <c r="I232" s="44"/>
      <c r="J232" s="45"/>
      <c r="K232" s="45"/>
      <c r="L232" s="45"/>
      <c r="M232" s="45"/>
      <c r="N232" s="45"/>
      <c r="O232" s="45"/>
      <c r="P232" s="45"/>
      <c r="Q232" s="45"/>
      <c r="R232" s="45"/>
      <c r="S232" s="12"/>
      <c r="T232" s="1"/>
    </row>
    <row r="233" spans="1:20" ht="30.6" customHeight="1">
      <c r="A233" s="47">
        <f>'Année 2 Maquette'!B233</f>
        <v>0</v>
      </c>
      <c r="B233" s="47">
        <f>'Année 2 Maquette'!C233</f>
        <v>0</v>
      </c>
      <c r="C233" s="46">
        <f>'Année 2 Maquette'!F233</f>
        <v>0</v>
      </c>
      <c r="D233" s="45"/>
      <c r="E233" s="45"/>
      <c r="F233" s="45"/>
      <c r="G233" s="44"/>
      <c r="H233" s="44"/>
      <c r="I233" s="44"/>
      <c r="J233" s="45"/>
      <c r="K233" s="45"/>
      <c r="L233" s="45"/>
      <c r="M233" s="45"/>
      <c r="N233" s="45"/>
      <c r="O233" s="45"/>
      <c r="P233" s="45"/>
      <c r="Q233" s="45"/>
      <c r="R233" s="45"/>
      <c r="S233" s="12"/>
      <c r="T233" s="1"/>
    </row>
    <row r="234" spans="1:20" ht="30.6" customHeight="1">
      <c r="A234" s="47">
        <f>'Année 2 Maquette'!B234</f>
        <v>0</v>
      </c>
      <c r="B234" s="47">
        <f>'Année 2 Maquette'!C234</f>
        <v>0</v>
      </c>
      <c r="C234" s="46">
        <f>'Année 2 Maquette'!F234</f>
        <v>0</v>
      </c>
      <c r="D234" s="45"/>
      <c r="E234" s="45"/>
      <c r="F234" s="45"/>
      <c r="G234" s="44"/>
      <c r="H234" s="44"/>
      <c r="I234" s="44"/>
      <c r="J234" s="45"/>
      <c r="K234" s="45"/>
      <c r="L234" s="45"/>
      <c r="M234" s="45"/>
      <c r="N234" s="45"/>
      <c r="O234" s="45"/>
      <c r="P234" s="45"/>
      <c r="Q234" s="45"/>
      <c r="R234" s="45"/>
      <c r="S234" s="12"/>
      <c r="T234" s="1"/>
    </row>
    <row r="235" spans="1:20" ht="30.6" customHeight="1">
      <c r="A235" s="47">
        <f>'Année 2 Maquette'!B235</f>
        <v>0</v>
      </c>
      <c r="B235" s="47">
        <f>'Année 2 Maquette'!C235</f>
        <v>0</v>
      </c>
      <c r="C235" s="46">
        <f>'Année 2 Maquette'!F235</f>
        <v>0</v>
      </c>
      <c r="D235" s="45"/>
      <c r="E235" s="45"/>
      <c r="F235" s="45"/>
      <c r="G235" s="44"/>
      <c r="H235" s="44"/>
      <c r="I235" s="44"/>
      <c r="J235" s="45"/>
      <c r="K235" s="45"/>
      <c r="L235" s="45"/>
      <c r="M235" s="45"/>
      <c r="N235" s="45"/>
      <c r="O235" s="45"/>
      <c r="P235" s="45"/>
      <c r="Q235" s="45"/>
      <c r="R235" s="45"/>
      <c r="S235" s="12"/>
      <c r="T235" s="1"/>
    </row>
    <row r="236" spans="1:20" ht="30.6" customHeight="1">
      <c r="A236" s="47">
        <f>'Année 2 Maquette'!B236</f>
        <v>0</v>
      </c>
      <c r="B236" s="47">
        <f>'Année 2 Maquette'!C236</f>
        <v>0</v>
      </c>
      <c r="C236" s="46">
        <f>'Année 2 Maquette'!F236</f>
        <v>0</v>
      </c>
      <c r="D236" s="45"/>
      <c r="E236" s="45"/>
      <c r="F236" s="45"/>
      <c r="G236" s="44"/>
      <c r="H236" s="44"/>
      <c r="I236" s="44"/>
      <c r="J236" s="45"/>
      <c r="K236" s="45"/>
      <c r="L236" s="45"/>
      <c r="M236" s="45"/>
      <c r="N236" s="45"/>
      <c r="O236" s="45"/>
      <c r="P236" s="45"/>
      <c r="Q236" s="45"/>
      <c r="R236" s="45"/>
      <c r="S236" s="12"/>
      <c r="T236" s="1"/>
    </row>
    <row r="237" spans="1:20" ht="30.6" customHeight="1">
      <c r="A237" s="47">
        <f>'Année 2 Maquette'!B237</f>
        <v>0</v>
      </c>
      <c r="B237" s="47">
        <f>'Année 2 Maquette'!C237</f>
        <v>0</v>
      </c>
      <c r="C237" s="46">
        <f>'Année 2 Maquette'!F237</f>
        <v>0</v>
      </c>
      <c r="D237" s="45"/>
      <c r="E237" s="45"/>
      <c r="F237" s="45"/>
      <c r="G237" s="44"/>
      <c r="H237" s="44"/>
      <c r="I237" s="44"/>
      <c r="J237" s="45"/>
      <c r="K237" s="45"/>
      <c r="L237" s="45"/>
      <c r="M237" s="45"/>
      <c r="N237" s="45"/>
      <c r="O237" s="45"/>
      <c r="P237" s="45"/>
      <c r="Q237" s="45"/>
      <c r="R237" s="45"/>
      <c r="S237" s="12"/>
      <c r="T237" s="1"/>
    </row>
    <row r="238" spans="1:20" ht="30.6" customHeight="1">
      <c r="A238" s="47">
        <f>'Année 2 Maquette'!B238</f>
        <v>0</v>
      </c>
      <c r="B238" s="47">
        <f>'Année 2 Maquette'!C238</f>
        <v>0</v>
      </c>
      <c r="C238" s="46">
        <f>'Année 2 Maquette'!F238</f>
        <v>0</v>
      </c>
      <c r="D238" s="45"/>
      <c r="E238" s="45"/>
      <c r="F238" s="45"/>
      <c r="G238" s="44"/>
      <c r="H238" s="44"/>
      <c r="I238" s="44"/>
      <c r="J238" s="45"/>
      <c r="K238" s="45"/>
      <c r="L238" s="45"/>
      <c r="M238" s="45"/>
      <c r="N238" s="45"/>
      <c r="O238" s="45"/>
      <c r="P238" s="45"/>
      <c r="Q238" s="45"/>
      <c r="R238" s="45"/>
      <c r="S238" s="12"/>
      <c r="T238" s="1"/>
    </row>
    <row r="239" spans="1:20" ht="30.6" customHeight="1">
      <c r="A239" s="47">
        <f>'Année 2 Maquette'!B239</f>
        <v>0</v>
      </c>
      <c r="B239" s="47">
        <f>'Année 2 Maquette'!C239</f>
        <v>0</v>
      </c>
      <c r="C239" s="46">
        <f>'Année 2 Maquette'!F239</f>
        <v>0</v>
      </c>
      <c r="D239" s="45"/>
      <c r="E239" s="45"/>
      <c r="F239" s="45"/>
      <c r="G239" s="44"/>
      <c r="H239" s="44"/>
      <c r="I239" s="44"/>
      <c r="J239" s="45"/>
      <c r="K239" s="45"/>
      <c r="L239" s="45"/>
      <c r="M239" s="45"/>
      <c r="N239" s="45"/>
      <c r="O239" s="45"/>
      <c r="P239" s="45"/>
      <c r="Q239" s="45"/>
      <c r="R239" s="45"/>
      <c r="S239" s="12"/>
      <c r="T239" s="1"/>
    </row>
    <row r="240" spans="1:20" ht="30.6" customHeight="1">
      <c r="A240" s="47">
        <f>'Année 2 Maquette'!B240</f>
        <v>0</v>
      </c>
      <c r="B240" s="47">
        <f>'Année 2 Maquette'!C240</f>
        <v>0</v>
      </c>
      <c r="C240" s="46">
        <f>'Année 2 Maquette'!F240</f>
        <v>0</v>
      </c>
      <c r="D240" s="45"/>
      <c r="E240" s="45"/>
      <c r="F240" s="45"/>
      <c r="G240" s="44"/>
      <c r="H240" s="44"/>
      <c r="I240" s="44"/>
      <c r="J240" s="45"/>
      <c r="K240" s="45"/>
      <c r="L240" s="45"/>
      <c r="M240" s="45"/>
      <c r="N240" s="45"/>
      <c r="O240" s="45"/>
      <c r="P240" s="45"/>
      <c r="Q240" s="45"/>
      <c r="R240" s="45"/>
      <c r="S240" s="12"/>
      <c r="T240" s="1"/>
    </row>
    <row r="241" spans="1:20" ht="30.6" customHeight="1">
      <c r="A241" s="47">
        <f>'Année 2 Maquette'!B241</f>
        <v>0</v>
      </c>
      <c r="B241" s="47">
        <f>'Année 2 Maquette'!C241</f>
        <v>0</v>
      </c>
      <c r="C241" s="46">
        <f>'Année 2 Maquette'!F241</f>
        <v>0</v>
      </c>
      <c r="D241" s="45"/>
      <c r="E241" s="45"/>
      <c r="F241" s="45"/>
      <c r="G241" s="44"/>
      <c r="H241" s="44"/>
      <c r="I241" s="44"/>
      <c r="J241" s="45"/>
      <c r="K241" s="45"/>
      <c r="L241" s="45"/>
      <c r="M241" s="45"/>
      <c r="N241" s="45"/>
      <c r="O241" s="45"/>
      <c r="P241" s="45"/>
      <c r="Q241" s="45"/>
      <c r="R241" s="45"/>
      <c r="S241" s="12"/>
      <c r="T241" s="1"/>
    </row>
    <row r="242" spans="1:20" ht="30.6" customHeight="1">
      <c r="A242" s="47">
        <f>'Année 2 Maquette'!B242</f>
        <v>0</v>
      </c>
      <c r="B242" s="47">
        <f>'Année 2 Maquette'!C242</f>
        <v>0</v>
      </c>
      <c r="C242" s="46">
        <f>'Année 2 Maquette'!F242</f>
        <v>0</v>
      </c>
      <c r="D242" s="45"/>
      <c r="E242" s="45"/>
      <c r="F242" s="45"/>
      <c r="G242" s="44"/>
      <c r="H242" s="44"/>
      <c r="I242" s="44"/>
      <c r="J242" s="45"/>
      <c r="K242" s="45"/>
      <c r="L242" s="45"/>
      <c r="M242" s="45"/>
      <c r="N242" s="45"/>
      <c r="O242" s="45"/>
      <c r="P242" s="45"/>
      <c r="Q242" s="45"/>
      <c r="R242" s="45"/>
      <c r="S242" s="12"/>
      <c r="T242" s="1"/>
    </row>
    <row r="243" spans="1:20" ht="30.6" customHeight="1">
      <c r="A243" s="47">
        <f>'Année 2 Maquette'!B243</f>
        <v>0</v>
      </c>
      <c r="B243" s="47">
        <f>'Année 2 Maquette'!C243</f>
        <v>0</v>
      </c>
      <c r="C243" s="46">
        <f>'Année 2 Maquette'!F243</f>
        <v>0</v>
      </c>
      <c r="D243" s="45"/>
      <c r="E243" s="45"/>
      <c r="F243" s="45"/>
      <c r="G243" s="44"/>
      <c r="H243" s="44"/>
      <c r="I243" s="44"/>
      <c r="J243" s="45"/>
      <c r="K243" s="45"/>
      <c r="L243" s="45"/>
      <c r="M243" s="45"/>
      <c r="N243" s="45"/>
      <c r="O243" s="45"/>
      <c r="P243" s="45"/>
      <c r="Q243" s="45"/>
      <c r="R243" s="45"/>
      <c r="S243" s="12"/>
      <c r="T243" s="1"/>
    </row>
    <row r="244" spans="1:20" ht="30.6" customHeight="1">
      <c r="A244" s="47">
        <f>'Année 2 Maquette'!B244</f>
        <v>0</v>
      </c>
      <c r="B244" s="47">
        <f>'Année 2 Maquette'!C244</f>
        <v>0</v>
      </c>
      <c r="C244" s="46">
        <f>'Année 2 Maquette'!F244</f>
        <v>0</v>
      </c>
      <c r="D244" s="45"/>
      <c r="E244" s="45"/>
      <c r="F244" s="45"/>
      <c r="G244" s="44"/>
      <c r="H244" s="44"/>
      <c r="I244" s="44"/>
      <c r="J244" s="45"/>
      <c r="K244" s="45"/>
      <c r="L244" s="45"/>
      <c r="M244" s="45"/>
      <c r="N244" s="45"/>
      <c r="O244" s="45"/>
      <c r="P244" s="45"/>
      <c r="Q244" s="45"/>
      <c r="R244" s="45"/>
      <c r="S244" s="12"/>
      <c r="T244" s="1"/>
    </row>
    <row r="245" spans="1:20" ht="30.6" customHeight="1">
      <c r="A245" s="47">
        <f>'Année 2 Maquette'!B245</f>
        <v>0</v>
      </c>
      <c r="B245" s="47">
        <f>'Année 2 Maquette'!C245</f>
        <v>0</v>
      </c>
      <c r="C245" s="46">
        <f>'Année 2 Maquette'!F245</f>
        <v>0</v>
      </c>
      <c r="D245" s="45"/>
      <c r="E245" s="45"/>
      <c r="F245" s="45"/>
      <c r="G245" s="44"/>
      <c r="H245" s="44"/>
      <c r="I245" s="44"/>
      <c r="J245" s="45"/>
      <c r="K245" s="45"/>
      <c r="L245" s="45"/>
      <c r="M245" s="45"/>
      <c r="N245" s="45"/>
      <c r="O245" s="45"/>
      <c r="P245" s="45"/>
      <c r="Q245" s="45"/>
      <c r="R245" s="45"/>
      <c r="S245" s="12"/>
      <c r="T245" s="1"/>
    </row>
    <row r="246" spans="1:20" ht="30.6" customHeight="1">
      <c r="A246" s="47">
        <f>'Année 2 Maquette'!B246</f>
        <v>0</v>
      </c>
      <c r="B246" s="47">
        <f>'Année 2 Maquette'!C246</f>
        <v>0</v>
      </c>
      <c r="C246" s="46">
        <f>'Année 2 Maquette'!F246</f>
        <v>0</v>
      </c>
      <c r="D246" s="45"/>
      <c r="E246" s="45"/>
      <c r="F246" s="45"/>
      <c r="G246" s="44"/>
      <c r="H246" s="44"/>
      <c r="I246" s="44"/>
      <c r="J246" s="45"/>
      <c r="K246" s="45"/>
      <c r="L246" s="45"/>
      <c r="M246" s="45"/>
      <c r="N246" s="45"/>
      <c r="O246" s="45"/>
      <c r="P246" s="45"/>
      <c r="Q246" s="45"/>
      <c r="R246" s="45"/>
      <c r="S246" s="12"/>
      <c r="T246" s="1"/>
    </row>
    <row r="247" spans="1:20" ht="30.6" customHeight="1">
      <c r="A247" s="47">
        <f>'Année 2 Maquette'!B247</f>
        <v>0</v>
      </c>
      <c r="B247" s="47">
        <f>'Année 2 Maquette'!C247</f>
        <v>0</v>
      </c>
      <c r="C247" s="46">
        <f>'Année 2 Maquette'!F247</f>
        <v>0</v>
      </c>
      <c r="D247" s="45"/>
      <c r="E247" s="45"/>
      <c r="F247" s="45"/>
      <c r="G247" s="44"/>
      <c r="H247" s="44"/>
      <c r="I247" s="44"/>
      <c r="J247" s="45"/>
      <c r="K247" s="45"/>
      <c r="L247" s="45"/>
      <c r="M247" s="45"/>
      <c r="N247" s="45"/>
      <c r="O247" s="45"/>
      <c r="P247" s="45"/>
      <c r="Q247" s="45"/>
      <c r="R247" s="45"/>
      <c r="S247" s="12"/>
      <c r="T247" s="1"/>
    </row>
    <row r="248" spans="1:20" ht="30.6" customHeight="1">
      <c r="A248" s="47">
        <f>'Année 2 Maquette'!B248</f>
        <v>0</v>
      </c>
      <c r="B248" s="47">
        <f>'Année 2 Maquette'!C248</f>
        <v>0</v>
      </c>
      <c r="C248" s="46">
        <f>'Année 2 Maquette'!F248</f>
        <v>0</v>
      </c>
      <c r="D248" s="45"/>
      <c r="E248" s="45"/>
      <c r="F248" s="45"/>
      <c r="G248" s="44"/>
      <c r="H248" s="44"/>
      <c r="I248" s="44"/>
      <c r="J248" s="45"/>
      <c r="K248" s="45"/>
      <c r="L248" s="45"/>
      <c r="M248" s="45"/>
      <c r="N248" s="45"/>
      <c r="O248" s="45"/>
      <c r="P248" s="45"/>
      <c r="Q248" s="45"/>
      <c r="R248" s="45"/>
      <c r="S248" s="12"/>
      <c r="T248" s="1"/>
    </row>
    <row r="249" spans="1:20" ht="30.6" customHeight="1">
      <c r="A249" s="47">
        <f>'Année 2 Maquette'!B249</f>
        <v>0</v>
      </c>
      <c r="B249" s="47">
        <f>'Année 2 Maquette'!C249</f>
        <v>0</v>
      </c>
      <c r="C249" s="46">
        <f>'Année 2 Maquette'!F249</f>
        <v>0</v>
      </c>
      <c r="D249" s="45"/>
      <c r="E249" s="45"/>
      <c r="F249" s="45"/>
      <c r="G249" s="44"/>
      <c r="H249" s="44"/>
      <c r="I249" s="44"/>
      <c r="J249" s="45"/>
      <c r="K249" s="45"/>
      <c r="L249" s="45"/>
      <c r="M249" s="45"/>
      <c r="N249" s="45"/>
      <c r="O249" s="45"/>
      <c r="P249" s="45"/>
      <c r="Q249" s="45"/>
      <c r="R249" s="45"/>
      <c r="S249" s="12"/>
      <c r="T249" s="1"/>
    </row>
    <row r="250" spans="1:20" ht="30.6" customHeight="1">
      <c r="A250" s="47">
        <f>'Année 2 Maquette'!B250</f>
        <v>0</v>
      </c>
      <c r="B250" s="47">
        <f>'Année 2 Maquette'!C250</f>
        <v>0</v>
      </c>
      <c r="C250" s="46">
        <f>'Année 2 Maquette'!F250</f>
        <v>0</v>
      </c>
      <c r="D250" s="45"/>
      <c r="E250" s="45"/>
      <c r="F250" s="45"/>
      <c r="G250" s="44"/>
      <c r="H250" s="44"/>
      <c r="I250" s="44"/>
      <c r="J250" s="45"/>
      <c r="K250" s="45"/>
      <c r="L250" s="45"/>
      <c r="M250" s="45"/>
      <c r="N250" s="45"/>
      <c r="O250" s="45"/>
      <c r="P250" s="45"/>
      <c r="Q250" s="45"/>
      <c r="R250" s="45"/>
      <c r="S250" s="12"/>
      <c r="T250" s="1"/>
    </row>
    <row r="251" spans="1:20" ht="30.6" customHeight="1">
      <c r="A251" s="47">
        <f>'Année 2 Maquette'!B251</f>
        <v>0</v>
      </c>
      <c r="B251" s="47">
        <f>'Année 2 Maquette'!C251</f>
        <v>0</v>
      </c>
      <c r="C251" s="46">
        <f>'Année 2 Maquette'!F251</f>
        <v>0</v>
      </c>
      <c r="D251" s="45"/>
      <c r="E251" s="45"/>
      <c r="F251" s="45"/>
      <c r="G251" s="44"/>
      <c r="H251" s="44"/>
      <c r="I251" s="44"/>
      <c r="J251" s="45"/>
      <c r="K251" s="45"/>
      <c r="L251" s="45"/>
      <c r="M251" s="45"/>
      <c r="N251" s="45"/>
      <c r="O251" s="45"/>
      <c r="P251" s="45"/>
      <c r="Q251" s="45"/>
      <c r="R251" s="45"/>
      <c r="S251" s="12"/>
      <c r="T251" s="1"/>
    </row>
    <row r="252" spans="1:20" ht="30.6" customHeight="1">
      <c r="A252" s="47">
        <f>'Année 2 Maquette'!B252</f>
        <v>0</v>
      </c>
      <c r="B252" s="47">
        <f>'Année 2 Maquette'!C252</f>
        <v>0</v>
      </c>
      <c r="C252" s="46">
        <f>'Année 2 Maquette'!F252</f>
        <v>0</v>
      </c>
      <c r="D252" s="45"/>
      <c r="E252" s="45"/>
      <c r="F252" s="45"/>
      <c r="G252" s="44"/>
      <c r="H252" s="44"/>
      <c r="I252" s="44"/>
      <c r="J252" s="45"/>
      <c r="K252" s="45"/>
      <c r="L252" s="45"/>
      <c r="M252" s="45"/>
      <c r="N252" s="45"/>
      <c r="O252" s="45"/>
      <c r="P252" s="45"/>
      <c r="Q252" s="45"/>
      <c r="R252" s="45"/>
      <c r="S252" s="12"/>
      <c r="T252" s="1"/>
    </row>
    <row r="253" spans="1:20" ht="30.6" customHeight="1">
      <c r="A253" s="47">
        <f>'Année 2 Maquette'!B253</f>
        <v>0</v>
      </c>
      <c r="B253" s="47">
        <f>'Année 2 Maquette'!C253</f>
        <v>0</v>
      </c>
      <c r="C253" s="46">
        <f>'Année 2 Maquette'!F253</f>
        <v>0</v>
      </c>
      <c r="D253" s="45"/>
      <c r="E253" s="45"/>
      <c r="F253" s="45"/>
      <c r="G253" s="44"/>
      <c r="H253" s="44"/>
      <c r="I253" s="44"/>
      <c r="J253" s="45"/>
      <c r="K253" s="45"/>
      <c r="L253" s="45"/>
      <c r="M253" s="45"/>
      <c r="N253" s="45"/>
      <c r="O253" s="45"/>
      <c r="P253" s="45"/>
      <c r="Q253" s="45"/>
      <c r="R253" s="45"/>
      <c r="S253" s="12"/>
      <c r="T253" s="1"/>
    </row>
    <row r="254" spans="1:20" ht="30.6" customHeight="1">
      <c r="A254" s="47">
        <f>'Année 2 Maquette'!B254</f>
        <v>0</v>
      </c>
      <c r="B254" s="47">
        <f>'Année 2 Maquette'!C254</f>
        <v>0</v>
      </c>
      <c r="C254" s="46">
        <f>'Année 2 Maquette'!F254</f>
        <v>0</v>
      </c>
      <c r="D254" s="45"/>
      <c r="E254" s="45"/>
      <c r="F254" s="45"/>
      <c r="G254" s="44"/>
      <c r="H254" s="44"/>
      <c r="I254" s="44"/>
      <c r="J254" s="45"/>
      <c r="K254" s="45"/>
      <c r="L254" s="45"/>
      <c r="M254" s="45"/>
      <c r="N254" s="45"/>
      <c r="O254" s="45"/>
      <c r="P254" s="45"/>
      <c r="Q254" s="45"/>
      <c r="R254" s="45"/>
      <c r="S254" s="12"/>
      <c r="T254" s="1"/>
    </row>
    <row r="255" spans="1:20" ht="30.6" customHeight="1">
      <c r="A255" s="47">
        <f>'Année 2 Maquette'!B255</f>
        <v>0</v>
      </c>
      <c r="B255" s="47">
        <f>'Année 2 Maquette'!C255</f>
        <v>0</v>
      </c>
      <c r="C255" s="46">
        <f>'Année 2 Maquette'!F255</f>
        <v>0</v>
      </c>
      <c r="D255" s="45"/>
      <c r="E255" s="45"/>
      <c r="F255" s="45"/>
      <c r="G255" s="44"/>
      <c r="H255" s="44"/>
      <c r="I255" s="44"/>
      <c r="J255" s="45"/>
      <c r="K255" s="45"/>
      <c r="L255" s="45"/>
      <c r="M255" s="45"/>
      <c r="N255" s="45"/>
      <c r="O255" s="45"/>
      <c r="P255" s="45"/>
      <c r="Q255" s="45"/>
      <c r="R255" s="45"/>
      <c r="S255" s="12"/>
      <c r="T255" s="1"/>
    </row>
    <row r="256" spans="1:20" ht="30.6" customHeight="1">
      <c r="A256" s="47">
        <f>'Année 2 Maquette'!B256</f>
        <v>0</v>
      </c>
      <c r="B256" s="47">
        <f>'Année 2 Maquette'!C256</f>
        <v>0</v>
      </c>
      <c r="C256" s="46">
        <f>'Année 2 Maquette'!F256</f>
        <v>0</v>
      </c>
      <c r="D256" s="45"/>
      <c r="E256" s="45"/>
      <c r="F256" s="45"/>
      <c r="G256" s="44"/>
      <c r="H256" s="44"/>
      <c r="I256" s="44"/>
      <c r="J256" s="45"/>
      <c r="K256" s="45"/>
      <c r="L256" s="45"/>
      <c r="M256" s="45"/>
      <c r="N256" s="45"/>
      <c r="O256" s="45"/>
      <c r="P256" s="45"/>
      <c r="Q256" s="45"/>
      <c r="R256" s="45"/>
      <c r="S256" s="12"/>
      <c r="T256" s="1"/>
    </row>
    <row r="257" spans="1:20" ht="30.6" customHeight="1">
      <c r="A257" s="47">
        <f>'Année 2 Maquette'!B257</f>
        <v>0</v>
      </c>
      <c r="B257" s="47">
        <f>'Année 2 Maquette'!C257</f>
        <v>0</v>
      </c>
      <c r="C257" s="46">
        <f>'Année 2 Maquette'!F257</f>
        <v>0</v>
      </c>
      <c r="D257" s="45"/>
      <c r="E257" s="45"/>
      <c r="F257" s="45"/>
      <c r="G257" s="44"/>
      <c r="H257" s="44"/>
      <c r="I257" s="44"/>
      <c r="J257" s="45"/>
      <c r="K257" s="45"/>
      <c r="L257" s="45"/>
      <c r="M257" s="45"/>
      <c r="N257" s="45"/>
      <c r="O257" s="45"/>
      <c r="P257" s="45"/>
      <c r="Q257" s="45"/>
      <c r="R257" s="45"/>
      <c r="S257" s="12"/>
      <c r="T257" s="1"/>
    </row>
    <row r="258" spans="1:20" ht="30.6" customHeight="1">
      <c r="A258" s="47">
        <f>'Année 2 Maquette'!B258</f>
        <v>0</v>
      </c>
      <c r="B258" s="47">
        <f>'Année 2 Maquette'!C258</f>
        <v>0</v>
      </c>
      <c r="C258" s="46">
        <f>'Année 2 Maquette'!F258</f>
        <v>0</v>
      </c>
      <c r="D258" s="45"/>
      <c r="E258" s="45"/>
      <c r="F258" s="45"/>
      <c r="G258" s="44"/>
      <c r="H258" s="44"/>
      <c r="I258" s="44"/>
      <c r="J258" s="45"/>
      <c r="K258" s="45"/>
      <c r="L258" s="45"/>
      <c r="M258" s="45"/>
      <c r="N258" s="45"/>
      <c r="O258" s="45"/>
      <c r="P258" s="45"/>
      <c r="Q258" s="45"/>
      <c r="R258" s="45"/>
      <c r="S258" s="12"/>
      <c r="T258" s="1"/>
    </row>
    <row r="259" spans="1:20" ht="30.6" customHeight="1">
      <c r="A259" s="47">
        <f>'Année 2 Maquette'!B259</f>
        <v>0</v>
      </c>
      <c r="B259" s="47">
        <f>'Année 2 Maquette'!C259</f>
        <v>0</v>
      </c>
      <c r="C259" s="46">
        <f>'Année 2 Maquette'!F259</f>
        <v>0</v>
      </c>
      <c r="D259" s="45"/>
      <c r="E259" s="45"/>
      <c r="F259" s="45"/>
      <c r="G259" s="44"/>
      <c r="H259" s="44"/>
      <c r="I259" s="44"/>
      <c r="J259" s="45"/>
      <c r="K259" s="45"/>
      <c r="L259" s="45"/>
      <c r="M259" s="45"/>
      <c r="N259" s="45"/>
      <c r="O259" s="45"/>
      <c r="P259" s="45"/>
      <c r="Q259" s="45"/>
      <c r="R259" s="45"/>
      <c r="S259" s="12"/>
      <c r="T259" s="1"/>
    </row>
    <row r="260" spans="1:20" ht="30.6" customHeight="1">
      <c r="A260" s="47">
        <f>'Année 2 Maquette'!B260</f>
        <v>0</v>
      </c>
      <c r="B260" s="47">
        <f>'Année 2 Maquette'!C260</f>
        <v>0</v>
      </c>
      <c r="C260" s="46">
        <f>'Année 2 Maquette'!F260</f>
        <v>0</v>
      </c>
      <c r="D260" s="45"/>
      <c r="E260" s="45"/>
      <c r="F260" s="45"/>
      <c r="G260" s="44"/>
      <c r="H260" s="44"/>
      <c r="I260" s="44"/>
      <c r="J260" s="45"/>
      <c r="K260" s="45"/>
      <c r="L260" s="45"/>
      <c r="M260" s="45"/>
      <c r="N260" s="45"/>
      <c r="O260" s="45"/>
      <c r="P260" s="45"/>
      <c r="Q260" s="45"/>
      <c r="R260" s="45"/>
      <c r="S260" s="12"/>
      <c r="T260" s="1"/>
    </row>
    <row r="261" spans="1:20" ht="30.6" customHeight="1">
      <c r="A261" s="47">
        <f>'Année 2 Maquette'!B261</f>
        <v>0</v>
      </c>
      <c r="B261" s="47">
        <f>'Année 2 Maquette'!C261</f>
        <v>0</v>
      </c>
      <c r="C261" s="46">
        <f>'Année 2 Maquette'!F261</f>
        <v>0</v>
      </c>
      <c r="D261" s="45"/>
      <c r="E261" s="45"/>
      <c r="F261" s="45"/>
      <c r="G261" s="44"/>
      <c r="H261" s="44"/>
      <c r="I261" s="44"/>
      <c r="J261" s="45"/>
      <c r="K261" s="45"/>
      <c r="L261" s="45"/>
      <c r="M261" s="45"/>
      <c r="N261" s="45"/>
      <c r="O261" s="45"/>
      <c r="P261" s="45"/>
      <c r="Q261" s="45"/>
      <c r="R261" s="45"/>
      <c r="S261" s="12"/>
      <c r="T261" s="1"/>
    </row>
    <row r="262" spans="1:20" ht="30.6" customHeight="1">
      <c r="A262" s="47">
        <f>'Année 2 Maquette'!B262</f>
        <v>0</v>
      </c>
      <c r="B262" s="47">
        <f>'Année 2 Maquette'!C262</f>
        <v>0</v>
      </c>
      <c r="C262" s="46">
        <f>'Année 2 Maquette'!F262</f>
        <v>0</v>
      </c>
      <c r="D262" s="45"/>
      <c r="E262" s="45"/>
      <c r="F262" s="45"/>
      <c r="G262" s="44"/>
      <c r="H262" s="44"/>
      <c r="I262" s="44"/>
      <c r="J262" s="45"/>
      <c r="K262" s="45"/>
      <c r="L262" s="45"/>
      <c r="M262" s="45"/>
      <c r="N262" s="45"/>
      <c r="O262" s="45"/>
      <c r="P262" s="45"/>
      <c r="Q262" s="45"/>
      <c r="R262" s="45"/>
      <c r="S262" s="12"/>
      <c r="T262" s="1"/>
    </row>
    <row r="263" spans="1:20" ht="30.6" customHeight="1">
      <c r="A263" s="47">
        <f>'Année 2 Maquette'!B263</f>
        <v>0</v>
      </c>
      <c r="B263" s="47">
        <f>'Année 2 Maquette'!C263</f>
        <v>0</v>
      </c>
      <c r="C263" s="46">
        <f>'Année 2 Maquette'!F263</f>
        <v>0</v>
      </c>
      <c r="D263" s="45"/>
      <c r="E263" s="45"/>
      <c r="F263" s="45"/>
      <c r="G263" s="44"/>
      <c r="H263" s="44"/>
      <c r="I263" s="44"/>
      <c r="J263" s="45"/>
      <c r="K263" s="45"/>
      <c r="L263" s="45"/>
      <c r="M263" s="45"/>
      <c r="N263" s="45"/>
      <c r="O263" s="45"/>
      <c r="P263" s="45"/>
      <c r="Q263" s="45"/>
      <c r="R263" s="45"/>
      <c r="S263" s="12"/>
      <c r="T263" s="1"/>
    </row>
    <row r="264" spans="1:20" ht="30.6" customHeight="1">
      <c r="A264" s="47">
        <f>'Année 2 Maquette'!B264</f>
        <v>0</v>
      </c>
      <c r="B264" s="47">
        <f>'Année 2 Maquette'!C264</f>
        <v>0</v>
      </c>
      <c r="C264" s="46">
        <f>'Année 2 Maquette'!F264</f>
        <v>0</v>
      </c>
      <c r="D264" s="45"/>
      <c r="E264" s="45"/>
      <c r="F264" s="45"/>
      <c r="G264" s="44"/>
      <c r="H264" s="44"/>
      <c r="I264" s="44"/>
      <c r="J264" s="45"/>
      <c r="K264" s="45"/>
      <c r="L264" s="45"/>
      <c r="M264" s="45"/>
      <c r="N264" s="45"/>
      <c r="O264" s="45"/>
      <c r="P264" s="45"/>
      <c r="Q264" s="45"/>
      <c r="R264" s="45"/>
      <c r="S264" s="12"/>
      <c r="T264" s="1"/>
    </row>
    <row r="265" spans="1:20" ht="30.6" customHeight="1">
      <c r="A265" s="47">
        <f>'Année 2 Maquette'!B265</f>
        <v>0</v>
      </c>
      <c r="B265" s="47">
        <f>'Année 2 Maquette'!C265</f>
        <v>0</v>
      </c>
      <c r="C265" s="46">
        <f>'Année 2 Maquette'!F265</f>
        <v>0</v>
      </c>
      <c r="D265" s="45"/>
      <c r="E265" s="45"/>
      <c r="F265" s="45"/>
      <c r="G265" s="44"/>
      <c r="H265" s="44"/>
      <c r="I265" s="44"/>
      <c r="J265" s="45"/>
      <c r="K265" s="45"/>
      <c r="L265" s="45"/>
      <c r="M265" s="45"/>
      <c r="N265" s="45"/>
      <c r="O265" s="45"/>
      <c r="P265" s="45"/>
      <c r="Q265" s="45"/>
      <c r="R265" s="45"/>
      <c r="S265" s="12"/>
      <c r="T265" s="1"/>
    </row>
    <row r="266" spans="1:20" ht="30.6" customHeight="1">
      <c r="A266" s="47">
        <f>'Année 2 Maquette'!B266</f>
        <v>0</v>
      </c>
      <c r="B266" s="47">
        <f>'Année 2 Maquette'!C266</f>
        <v>0</v>
      </c>
      <c r="C266" s="46">
        <f>'Année 2 Maquette'!F266</f>
        <v>0</v>
      </c>
      <c r="D266" s="45"/>
      <c r="E266" s="45"/>
      <c r="F266" s="45"/>
      <c r="G266" s="44"/>
      <c r="H266" s="44"/>
      <c r="I266" s="44"/>
      <c r="J266" s="45"/>
      <c r="K266" s="45"/>
      <c r="L266" s="45"/>
      <c r="M266" s="45"/>
      <c r="N266" s="45"/>
      <c r="O266" s="45"/>
      <c r="P266" s="45"/>
      <c r="Q266" s="45"/>
      <c r="R266" s="45"/>
      <c r="S266" s="12"/>
      <c r="T266" s="1"/>
    </row>
    <row r="267" spans="1:20" ht="30.6" customHeight="1">
      <c r="A267" s="47">
        <f>'Année 2 Maquette'!B267</f>
        <v>0</v>
      </c>
      <c r="B267" s="47">
        <f>'Année 2 Maquette'!C267</f>
        <v>0</v>
      </c>
      <c r="C267" s="46">
        <f>'Année 2 Maquette'!F267</f>
        <v>0</v>
      </c>
      <c r="D267" s="45"/>
      <c r="E267" s="45"/>
      <c r="F267" s="45"/>
      <c r="G267" s="44"/>
      <c r="H267" s="44"/>
      <c r="I267" s="44"/>
      <c r="J267" s="45"/>
      <c r="K267" s="45"/>
      <c r="L267" s="45"/>
      <c r="M267" s="45"/>
      <c r="N267" s="45"/>
      <c r="O267" s="45"/>
      <c r="P267" s="45"/>
      <c r="Q267" s="45"/>
      <c r="R267" s="45"/>
      <c r="S267" s="12"/>
      <c r="T267" s="1"/>
    </row>
    <row r="268" spans="1:20" ht="30.6" customHeight="1">
      <c r="A268" s="47">
        <f>'Année 2 Maquette'!B268</f>
        <v>0</v>
      </c>
      <c r="B268" s="47">
        <f>'Année 2 Maquette'!C268</f>
        <v>0</v>
      </c>
      <c r="C268" s="46">
        <f>'Année 2 Maquette'!F268</f>
        <v>0</v>
      </c>
      <c r="D268" s="45"/>
      <c r="E268" s="45"/>
      <c r="F268" s="45"/>
      <c r="G268" s="44"/>
      <c r="H268" s="44"/>
      <c r="I268" s="44"/>
      <c r="J268" s="45"/>
      <c r="K268" s="45"/>
      <c r="L268" s="45"/>
      <c r="M268" s="45"/>
      <c r="N268" s="45"/>
      <c r="O268" s="45"/>
      <c r="P268" s="45"/>
      <c r="Q268" s="45"/>
      <c r="R268" s="45"/>
      <c r="S268" s="12"/>
      <c r="T268" s="1"/>
    </row>
    <row r="269" spans="1:20" ht="30.6" customHeight="1">
      <c r="A269" s="47">
        <f>'Année 2 Maquette'!B269</f>
        <v>0</v>
      </c>
      <c r="B269" s="47">
        <f>'Année 2 Maquette'!C269</f>
        <v>0</v>
      </c>
      <c r="C269" s="46">
        <f>'Année 2 Maquette'!F269</f>
        <v>0</v>
      </c>
      <c r="D269" s="45"/>
      <c r="E269" s="45"/>
      <c r="F269" s="45"/>
      <c r="G269" s="44"/>
      <c r="H269" s="44"/>
      <c r="I269" s="44"/>
      <c r="J269" s="45"/>
      <c r="K269" s="45"/>
      <c r="L269" s="45"/>
      <c r="M269" s="45"/>
      <c r="N269" s="45"/>
      <c r="O269" s="45"/>
      <c r="P269" s="45"/>
      <c r="Q269" s="45"/>
      <c r="R269" s="45"/>
      <c r="S269" s="12"/>
      <c r="T269" s="1"/>
    </row>
    <row r="270" spans="1:20" ht="30.6" customHeight="1">
      <c r="A270" s="47">
        <f>'Année 2 Maquette'!B270</f>
        <v>0</v>
      </c>
      <c r="B270" s="47">
        <f>'Année 2 Maquette'!C270</f>
        <v>0</v>
      </c>
      <c r="C270" s="46">
        <f>'Année 2 Maquette'!F270</f>
        <v>0</v>
      </c>
      <c r="D270" s="45"/>
      <c r="E270" s="45"/>
      <c r="F270" s="45"/>
      <c r="G270" s="44"/>
      <c r="H270" s="44"/>
      <c r="I270" s="44"/>
      <c r="J270" s="45"/>
      <c r="K270" s="45"/>
      <c r="L270" s="45"/>
      <c r="M270" s="45"/>
      <c r="N270" s="45"/>
      <c r="O270" s="45"/>
      <c r="P270" s="45"/>
      <c r="Q270" s="45"/>
      <c r="R270" s="45"/>
      <c r="S270" s="12"/>
      <c r="T270" s="1"/>
    </row>
    <row r="271" spans="1:20" ht="30.6" customHeight="1">
      <c r="A271" s="47">
        <f>'Année 2 Maquette'!B271</f>
        <v>0</v>
      </c>
      <c r="B271" s="47">
        <f>'Année 2 Maquette'!C271</f>
        <v>0</v>
      </c>
      <c r="C271" s="46">
        <f>'Année 2 Maquette'!F271</f>
        <v>0</v>
      </c>
      <c r="D271" s="45"/>
      <c r="E271" s="45"/>
      <c r="F271" s="45"/>
      <c r="G271" s="44"/>
      <c r="H271" s="44"/>
      <c r="I271" s="44"/>
      <c r="J271" s="45"/>
      <c r="K271" s="45"/>
      <c r="L271" s="45"/>
      <c r="M271" s="45"/>
      <c r="N271" s="45"/>
      <c r="O271" s="45"/>
      <c r="P271" s="45"/>
      <c r="Q271" s="45"/>
      <c r="R271" s="45"/>
      <c r="S271" s="12"/>
      <c r="T271" s="1"/>
    </row>
    <row r="272" spans="1:20" ht="30.6" customHeight="1">
      <c r="A272" s="47">
        <f>'Année 2 Maquette'!B272</f>
        <v>0</v>
      </c>
      <c r="B272" s="47">
        <f>'Année 2 Maquette'!C272</f>
        <v>0</v>
      </c>
      <c r="C272" s="46">
        <f>'Année 2 Maquette'!F272</f>
        <v>0</v>
      </c>
      <c r="D272" s="45"/>
      <c r="E272" s="45"/>
      <c r="F272" s="45"/>
      <c r="G272" s="44"/>
      <c r="H272" s="44"/>
      <c r="I272" s="44"/>
      <c r="J272" s="45"/>
      <c r="K272" s="45"/>
      <c r="L272" s="45"/>
      <c r="M272" s="45"/>
      <c r="N272" s="45"/>
      <c r="O272" s="45"/>
      <c r="P272" s="45"/>
      <c r="Q272" s="45"/>
      <c r="R272" s="45"/>
      <c r="S272" s="12"/>
      <c r="T272" s="1"/>
    </row>
    <row r="273" spans="1:20" ht="30.6" customHeight="1">
      <c r="A273" s="47">
        <f>'Année 2 Maquette'!B273</f>
        <v>0</v>
      </c>
      <c r="B273" s="47">
        <f>'Année 2 Maquette'!C273</f>
        <v>0</v>
      </c>
      <c r="C273" s="46">
        <f>'Année 2 Maquette'!F273</f>
        <v>0</v>
      </c>
      <c r="D273" s="45"/>
      <c r="E273" s="45"/>
      <c r="F273" s="45"/>
      <c r="G273" s="44"/>
      <c r="H273" s="44"/>
      <c r="I273" s="44"/>
      <c r="J273" s="45"/>
      <c r="K273" s="45"/>
      <c r="L273" s="45"/>
      <c r="M273" s="45"/>
      <c r="N273" s="45"/>
      <c r="O273" s="45"/>
      <c r="P273" s="45"/>
      <c r="Q273" s="45"/>
      <c r="R273" s="45"/>
      <c r="S273" s="12"/>
      <c r="T273" s="1"/>
    </row>
    <row r="274" spans="1:20" ht="30.6" customHeight="1">
      <c r="A274" s="47">
        <f>'Année 2 Maquette'!B274</f>
        <v>0</v>
      </c>
      <c r="B274" s="47">
        <f>'Année 2 Maquette'!C274</f>
        <v>0</v>
      </c>
      <c r="C274" s="46">
        <f>'Année 2 Maquette'!F274</f>
        <v>0</v>
      </c>
      <c r="D274" s="45"/>
      <c r="E274" s="45"/>
      <c r="F274" s="45"/>
      <c r="G274" s="44"/>
      <c r="H274" s="44"/>
      <c r="I274" s="44"/>
      <c r="J274" s="45"/>
      <c r="K274" s="45"/>
      <c r="L274" s="45"/>
      <c r="M274" s="45"/>
      <c r="N274" s="45"/>
      <c r="O274" s="45"/>
      <c r="P274" s="45"/>
      <c r="Q274" s="45"/>
      <c r="R274" s="45"/>
      <c r="S274" s="12"/>
      <c r="T274" s="1"/>
    </row>
    <row r="275" spans="1:20" ht="30.6" customHeight="1">
      <c r="A275" s="47">
        <f>'Année 2 Maquette'!B275</f>
        <v>0</v>
      </c>
      <c r="B275" s="47">
        <f>'Année 2 Maquette'!C275</f>
        <v>0</v>
      </c>
      <c r="C275" s="46">
        <f>'Année 2 Maquette'!F275</f>
        <v>0</v>
      </c>
      <c r="D275" s="45"/>
      <c r="E275" s="45"/>
      <c r="F275" s="45"/>
      <c r="G275" s="44"/>
      <c r="H275" s="44"/>
      <c r="I275" s="44"/>
      <c r="J275" s="45"/>
      <c r="K275" s="45"/>
      <c r="L275" s="45"/>
      <c r="M275" s="45"/>
      <c r="N275" s="45"/>
      <c r="O275" s="45"/>
      <c r="P275" s="45"/>
      <c r="Q275" s="45"/>
      <c r="R275" s="45"/>
      <c r="S275" s="12"/>
      <c r="T275" s="1"/>
    </row>
    <row r="276" spans="1:20" ht="30.6" customHeight="1">
      <c r="A276" s="47">
        <f>'Année 2 Maquette'!B276</f>
        <v>0</v>
      </c>
      <c r="B276" s="47">
        <f>'Année 2 Maquette'!C276</f>
        <v>0</v>
      </c>
      <c r="C276" s="46">
        <f>'Année 2 Maquette'!F276</f>
        <v>0</v>
      </c>
      <c r="D276" s="45"/>
      <c r="E276" s="45"/>
      <c r="F276" s="45"/>
      <c r="G276" s="44"/>
      <c r="H276" s="44"/>
      <c r="I276" s="44"/>
      <c r="J276" s="45"/>
      <c r="K276" s="45"/>
      <c r="L276" s="45"/>
      <c r="M276" s="45"/>
      <c r="N276" s="45"/>
      <c r="O276" s="45"/>
      <c r="P276" s="45"/>
      <c r="Q276" s="45"/>
      <c r="R276" s="45"/>
      <c r="S276" s="12"/>
      <c r="T276" s="1"/>
    </row>
    <row r="277" spans="1:20" ht="30.6" customHeight="1">
      <c r="A277" s="47">
        <f>'Année 2 Maquette'!B277</f>
        <v>0</v>
      </c>
      <c r="B277" s="47">
        <f>'Année 2 Maquette'!C277</f>
        <v>0</v>
      </c>
      <c r="C277" s="46">
        <f>'Année 2 Maquette'!F277</f>
        <v>0</v>
      </c>
      <c r="D277" s="45"/>
      <c r="E277" s="45"/>
      <c r="F277" s="45"/>
      <c r="G277" s="44"/>
      <c r="H277" s="44"/>
      <c r="I277" s="44"/>
      <c r="J277" s="45"/>
      <c r="K277" s="45"/>
      <c r="L277" s="45"/>
      <c r="M277" s="45"/>
      <c r="N277" s="45"/>
      <c r="O277" s="45"/>
      <c r="P277" s="45"/>
      <c r="Q277" s="45"/>
      <c r="R277" s="45"/>
      <c r="S277" s="12"/>
      <c r="T277" s="1"/>
    </row>
    <row r="278" spans="1:20" ht="30.6" customHeight="1">
      <c r="A278" s="47">
        <f>'Année 2 Maquette'!B278</f>
        <v>0</v>
      </c>
      <c r="B278" s="47">
        <f>'Année 2 Maquette'!C278</f>
        <v>0</v>
      </c>
      <c r="C278" s="46">
        <f>'Année 2 Maquette'!F278</f>
        <v>0</v>
      </c>
      <c r="D278" s="45"/>
      <c r="E278" s="45"/>
      <c r="F278" s="45"/>
      <c r="G278" s="44"/>
      <c r="H278" s="44"/>
      <c r="I278" s="44"/>
      <c r="J278" s="45"/>
      <c r="K278" s="45"/>
      <c r="L278" s="45"/>
      <c r="M278" s="45"/>
      <c r="N278" s="45"/>
      <c r="O278" s="45"/>
      <c r="P278" s="45"/>
      <c r="Q278" s="45"/>
      <c r="R278" s="45"/>
      <c r="S278" s="12"/>
      <c r="T278" s="1"/>
    </row>
    <row r="279" spans="1:20" ht="30.6" customHeight="1">
      <c r="A279" s="47">
        <f>'Année 2 Maquette'!B279</f>
        <v>0</v>
      </c>
      <c r="B279" s="47">
        <f>'Année 2 Maquette'!C279</f>
        <v>0</v>
      </c>
      <c r="C279" s="46">
        <f>'Année 2 Maquette'!F279</f>
        <v>0</v>
      </c>
      <c r="D279" s="45"/>
      <c r="E279" s="45"/>
      <c r="F279" s="45"/>
      <c r="G279" s="44"/>
      <c r="H279" s="44"/>
      <c r="I279" s="44"/>
      <c r="J279" s="45"/>
      <c r="K279" s="45"/>
      <c r="L279" s="45"/>
      <c r="M279" s="45"/>
      <c r="N279" s="45"/>
      <c r="O279" s="45"/>
      <c r="P279" s="45"/>
      <c r="Q279" s="45"/>
      <c r="R279" s="45"/>
      <c r="S279" s="12"/>
      <c r="T279" s="1"/>
    </row>
    <row r="280" spans="1:20" ht="30.6" customHeight="1">
      <c r="A280" s="47">
        <f>'Année 2 Maquette'!B280</f>
        <v>0</v>
      </c>
      <c r="B280" s="47">
        <f>'Année 2 Maquette'!C280</f>
        <v>0</v>
      </c>
      <c r="C280" s="46">
        <f>'Année 2 Maquette'!F280</f>
        <v>0</v>
      </c>
      <c r="D280" s="45"/>
      <c r="E280" s="45"/>
      <c r="F280" s="45"/>
      <c r="G280" s="44"/>
      <c r="H280" s="44"/>
      <c r="I280" s="44"/>
      <c r="J280" s="45"/>
      <c r="K280" s="45"/>
      <c r="L280" s="45"/>
      <c r="M280" s="45"/>
      <c r="N280" s="45"/>
      <c r="O280" s="45"/>
      <c r="P280" s="45"/>
      <c r="Q280" s="45"/>
      <c r="R280" s="45"/>
      <c r="S280" s="12"/>
      <c r="T280" s="1"/>
    </row>
    <row r="281" spans="1:20" ht="30.6" customHeight="1">
      <c r="A281" s="47">
        <f>'Année 2 Maquette'!B281</f>
        <v>0</v>
      </c>
      <c r="B281" s="47">
        <f>'Année 2 Maquette'!C281</f>
        <v>0</v>
      </c>
      <c r="C281" s="46">
        <f>'Année 2 Maquette'!F281</f>
        <v>0</v>
      </c>
      <c r="D281" s="45"/>
      <c r="E281" s="45"/>
      <c r="F281" s="45"/>
      <c r="G281" s="44"/>
      <c r="H281" s="44"/>
      <c r="I281" s="44"/>
      <c r="J281" s="45"/>
      <c r="K281" s="45"/>
      <c r="L281" s="45"/>
      <c r="M281" s="45"/>
      <c r="N281" s="45"/>
      <c r="O281" s="45"/>
      <c r="P281" s="45"/>
      <c r="Q281" s="45"/>
      <c r="R281" s="45"/>
      <c r="S281" s="12"/>
      <c r="T281" s="1"/>
    </row>
    <row r="282" spans="1:20" ht="30.6" customHeight="1">
      <c r="A282" s="47">
        <f>'Année 2 Maquette'!B282</f>
        <v>0</v>
      </c>
      <c r="B282" s="47">
        <f>'Année 2 Maquette'!C282</f>
        <v>0</v>
      </c>
      <c r="C282" s="46">
        <f>'Année 2 Maquette'!F282</f>
        <v>0</v>
      </c>
      <c r="D282" s="45"/>
      <c r="E282" s="45"/>
      <c r="F282" s="45"/>
      <c r="G282" s="44"/>
      <c r="H282" s="44"/>
      <c r="I282" s="44"/>
      <c r="J282" s="45"/>
      <c r="K282" s="45"/>
      <c r="L282" s="45"/>
      <c r="M282" s="45"/>
      <c r="N282" s="45"/>
      <c r="O282" s="45"/>
      <c r="P282" s="45"/>
      <c r="Q282" s="45"/>
      <c r="R282" s="45"/>
      <c r="S282" s="12"/>
      <c r="T282" s="1"/>
    </row>
    <row r="283" spans="1:20" ht="30.6" customHeight="1">
      <c r="A283" s="47">
        <f>'Année 2 Maquette'!B283</f>
        <v>0</v>
      </c>
      <c r="B283" s="47">
        <f>'Année 2 Maquette'!C283</f>
        <v>0</v>
      </c>
      <c r="C283" s="46">
        <f>'Année 2 Maquette'!F283</f>
        <v>0</v>
      </c>
      <c r="D283" s="45"/>
      <c r="E283" s="45"/>
      <c r="F283" s="45"/>
      <c r="G283" s="44"/>
      <c r="H283" s="44"/>
      <c r="I283" s="44"/>
      <c r="J283" s="45"/>
      <c r="K283" s="45"/>
      <c r="L283" s="45"/>
      <c r="M283" s="45"/>
      <c r="N283" s="45"/>
      <c r="O283" s="45"/>
      <c r="P283" s="45"/>
      <c r="Q283" s="45"/>
      <c r="R283" s="45"/>
      <c r="S283" s="12"/>
      <c r="T283" s="1"/>
    </row>
    <row r="284" spans="1:20" ht="30.6" customHeight="1">
      <c r="A284" s="47">
        <f>'Année 2 Maquette'!B284</f>
        <v>0</v>
      </c>
      <c r="B284" s="47">
        <f>'Année 2 Maquette'!C284</f>
        <v>0</v>
      </c>
      <c r="C284" s="46">
        <f>'Année 2 Maquette'!F284</f>
        <v>0</v>
      </c>
      <c r="D284" s="45"/>
      <c r="E284" s="45"/>
      <c r="F284" s="45"/>
      <c r="G284" s="44"/>
      <c r="H284" s="44"/>
      <c r="I284" s="44"/>
      <c r="J284" s="45"/>
      <c r="K284" s="45"/>
      <c r="L284" s="45"/>
      <c r="M284" s="45"/>
      <c r="N284" s="45"/>
      <c r="O284" s="45"/>
      <c r="P284" s="45"/>
      <c r="Q284" s="45"/>
      <c r="R284" s="45"/>
      <c r="S284" s="12"/>
      <c r="T284" s="1"/>
    </row>
    <row r="285" spans="1:20" ht="30.6" customHeight="1">
      <c r="A285" s="47">
        <f>'Année 2 Maquette'!B285</f>
        <v>0</v>
      </c>
      <c r="B285" s="47">
        <f>'Année 2 Maquette'!C285</f>
        <v>0</v>
      </c>
      <c r="C285" s="46">
        <f>'Année 2 Maquette'!F285</f>
        <v>0</v>
      </c>
      <c r="D285" s="45"/>
      <c r="E285" s="45"/>
      <c r="F285" s="45"/>
      <c r="G285" s="44"/>
      <c r="H285" s="44"/>
      <c r="I285" s="44"/>
      <c r="J285" s="45"/>
      <c r="K285" s="45"/>
      <c r="L285" s="45"/>
      <c r="M285" s="45"/>
      <c r="N285" s="45"/>
      <c r="O285" s="45"/>
      <c r="P285" s="45"/>
      <c r="Q285" s="45"/>
      <c r="R285" s="45"/>
      <c r="S285" s="12"/>
      <c r="T285" s="1"/>
    </row>
    <row r="286" spans="1:20" ht="30.6" customHeight="1">
      <c r="A286" s="47">
        <f>'Année 2 Maquette'!B286</f>
        <v>0</v>
      </c>
      <c r="B286" s="47">
        <f>'Année 2 Maquette'!C286</f>
        <v>0</v>
      </c>
      <c r="C286" s="46">
        <f>'Année 2 Maquette'!F286</f>
        <v>0</v>
      </c>
      <c r="D286" s="45"/>
      <c r="E286" s="45"/>
      <c r="F286" s="45"/>
      <c r="G286" s="44"/>
      <c r="H286" s="44"/>
      <c r="I286" s="44"/>
      <c r="J286" s="45"/>
      <c r="K286" s="45"/>
      <c r="L286" s="45"/>
      <c r="M286" s="45"/>
      <c r="N286" s="45"/>
      <c r="O286" s="45"/>
      <c r="P286" s="45"/>
      <c r="Q286" s="45"/>
      <c r="R286" s="45"/>
      <c r="S286" s="12"/>
      <c r="T286" s="1"/>
    </row>
    <row r="287" spans="1:20" ht="30.6" customHeight="1">
      <c r="A287" s="47">
        <f>'Année 2 Maquette'!B287</f>
        <v>0</v>
      </c>
      <c r="B287" s="47">
        <f>'Année 2 Maquette'!C287</f>
        <v>0</v>
      </c>
      <c r="C287" s="46">
        <f>'Année 2 Maquette'!F287</f>
        <v>0</v>
      </c>
      <c r="D287" s="45"/>
      <c r="E287" s="45"/>
      <c r="F287" s="45"/>
      <c r="G287" s="44"/>
      <c r="H287" s="44"/>
      <c r="I287" s="44"/>
      <c r="J287" s="45"/>
      <c r="K287" s="45"/>
      <c r="L287" s="45"/>
      <c r="M287" s="45"/>
      <c r="N287" s="45"/>
      <c r="O287" s="45"/>
      <c r="P287" s="45"/>
      <c r="Q287" s="45"/>
      <c r="R287" s="45"/>
      <c r="S287" s="12"/>
      <c r="T287" s="1"/>
    </row>
    <row r="288" spans="1:20" ht="30.6" customHeight="1">
      <c r="A288" s="47">
        <f>'Année 2 Maquette'!B288</f>
        <v>0</v>
      </c>
      <c r="B288" s="47">
        <f>'Année 2 Maquette'!C288</f>
        <v>0</v>
      </c>
      <c r="C288" s="46">
        <f>'Année 2 Maquette'!F288</f>
        <v>0</v>
      </c>
      <c r="D288" s="45"/>
      <c r="E288" s="45"/>
      <c r="F288" s="45"/>
      <c r="G288" s="44"/>
      <c r="H288" s="44"/>
      <c r="I288" s="44"/>
      <c r="J288" s="45"/>
      <c r="K288" s="45"/>
      <c r="L288" s="45"/>
      <c r="M288" s="45"/>
      <c r="N288" s="45"/>
      <c r="O288" s="45"/>
      <c r="P288" s="45"/>
      <c r="Q288" s="45"/>
      <c r="R288" s="45"/>
      <c r="S288" s="12"/>
      <c r="T288" s="1"/>
    </row>
    <row r="289" spans="1:20" ht="30.6" customHeight="1">
      <c r="A289" s="47">
        <f>'Année 2 Maquette'!B289</f>
        <v>0</v>
      </c>
      <c r="B289" s="47">
        <f>'Année 2 Maquette'!C289</f>
        <v>0</v>
      </c>
      <c r="C289" s="46">
        <f>'Année 2 Maquette'!F289</f>
        <v>0</v>
      </c>
      <c r="D289" s="45"/>
      <c r="E289" s="45"/>
      <c r="F289" s="45"/>
      <c r="G289" s="44"/>
      <c r="H289" s="44"/>
      <c r="I289" s="44"/>
      <c r="J289" s="45"/>
      <c r="K289" s="45"/>
      <c r="L289" s="45"/>
      <c r="M289" s="45"/>
      <c r="N289" s="45"/>
      <c r="O289" s="45"/>
      <c r="P289" s="45"/>
      <c r="Q289" s="45"/>
      <c r="R289" s="45"/>
      <c r="S289" s="12"/>
      <c r="T289" s="1"/>
    </row>
    <row r="290" spans="1:20" ht="30.6" customHeight="1">
      <c r="A290" s="47">
        <f>'Année 2 Maquette'!B290</f>
        <v>0</v>
      </c>
      <c r="B290" s="47">
        <f>'Année 2 Maquette'!C290</f>
        <v>0</v>
      </c>
      <c r="C290" s="46">
        <f>'Année 2 Maquette'!F290</f>
        <v>0</v>
      </c>
      <c r="D290" s="45"/>
      <c r="E290" s="45"/>
      <c r="F290" s="45"/>
      <c r="G290" s="44"/>
      <c r="H290" s="44"/>
      <c r="I290" s="44"/>
      <c r="J290" s="45"/>
      <c r="K290" s="45"/>
      <c r="L290" s="45"/>
      <c r="M290" s="45"/>
      <c r="N290" s="45"/>
      <c r="O290" s="45"/>
      <c r="P290" s="45"/>
      <c r="Q290" s="45"/>
      <c r="R290" s="45"/>
      <c r="S290" s="12"/>
      <c r="T290" s="1"/>
    </row>
    <row r="291" spans="1:20" ht="30.6" customHeight="1">
      <c r="A291" s="47">
        <f>'Année 2 Maquette'!B291</f>
        <v>0</v>
      </c>
      <c r="B291" s="47">
        <f>'Année 2 Maquette'!C291</f>
        <v>0</v>
      </c>
      <c r="C291" s="46">
        <f>'Année 2 Maquette'!F291</f>
        <v>0</v>
      </c>
      <c r="D291" s="45"/>
      <c r="E291" s="45"/>
      <c r="F291" s="45"/>
      <c r="G291" s="44"/>
      <c r="H291" s="44"/>
      <c r="I291" s="44"/>
      <c r="J291" s="45"/>
      <c r="K291" s="45"/>
      <c r="L291" s="45"/>
      <c r="M291" s="45"/>
      <c r="N291" s="45"/>
      <c r="O291" s="45"/>
      <c r="P291" s="45"/>
      <c r="Q291" s="45"/>
      <c r="R291" s="45"/>
      <c r="S291" s="12"/>
      <c r="T291" s="1"/>
    </row>
    <row r="292" spans="1:20" ht="30.6" customHeight="1">
      <c r="A292" s="47">
        <f>'Année 2 Maquette'!B292</f>
        <v>0</v>
      </c>
      <c r="B292" s="47">
        <f>'Année 2 Maquette'!C292</f>
        <v>0</v>
      </c>
      <c r="C292" s="46">
        <f>'Année 2 Maquette'!F292</f>
        <v>0</v>
      </c>
      <c r="D292" s="45"/>
      <c r="E292" s="45"/>
      <c r="F292" s="45"/>
      <c r="G292" s="44"/>
      <c r="H292" s="44"/>
      <c r="I292" s="44"/>
      <c r="J292" s="45"/>
      <c r="K292" s="45"/>
      <c r="L292" s="45"/>
      <c r="M292" s="45"/>
      <c r="N292" s="45"/>
      <c r="O292" s="45"/>
      <c r="P292" s="45"/>
      <c r="Q292" s="45"/>
      <c r="R292" s="45"/>
      <c r="S292" s="12"/>
      <c r="T292" s="1"/>
    </row>
    <row r="293" spans="1:20" ht="30.6" customHeight="1">
      <c r="A293" s="47">
        <f>'Année 2 Maquette'!B293</f>
        <v>0</v>
      </c>
      <c r="B293" s="47">
        <f>'Année 2 Maquette'!C293</f>
        <v>0</v>
      </c>
      <c r="C293" s="46">
        <f>'Année 2 Maquette'!F293</f>
        <v>0</v>
      </c>
      <c r="D293" s="45"/>
      <c r="E293" s="45"/>
      <c r="F293" s="45"/>
      <c r="G293" s="44"/>
      <c r="H293" s="44"/>
      <c r="I293" s="44"/>
      <c r="J293" s="45"/>
      <c r="K293" s="45"/>
      <c r="L293" s="45"/>
      <c r="M293" s="45"/>
      <c r="N293" s="45"/>
      <c r="O293" s="45"/>
      <c r="P293" s="45"/>
      <c r="Q293" s="45"/>
      <c r="R293" s="45"/>
      <c r="S293" s="12"/>
      <c r="T293" s="1"/>
    </row>
    <row r="294" spans="1:20" ht="30.6" customHeight="1">
      <c r="A294" s="47">
        <f>'Année 2 Maquette'!B294</f>
        <v>0</v>
      </c>
      <c r="B294" s="47">
        <f>'Année 2 Maquette'!C294</f>
        <v>0</v>
      </c>
      <c r="C294" s="46">
        <f>'Année 2 Maquette'!F294</f>
        <v>0</v>
      </c>
      <c r="D294" s="45"/>
      <c r="E294" s="45"/>
      <c r="F294" s="45"/>
      <c r="G294" s="44"/>
      <c r="H294" s="44"/>
      <c r="I294" s="44"/>
      <c r="J294" s="45"/>
      <c r="K294" s="45"/>
      <c r="L294" s="45"/>
      <c r="M294" s="45"/>
      <c r="N294" s="45"/>
      <c r="O294" s="45"/>
      <c r="P294" s="45"/>
      <c r="Q294" s="45"/>
      <c r="R294" s="45"/>
      <c r="S294" s="12"/>
      <c r="T294" s="1"/>
    </row>
    <row r="295" spans="1:20" ht="30.6" customHeight="1">
      <c r="A295" s="47">
        <f>'Année 2 Maquette'!B295</f>
        <v>0</v>
      </c>
      <c r="B295" s="47">
        <f>'Année 2 Maquette'!C295</f>
        <v>0</v>
      </c>
      <c r="C295" s="46">
        <f>'Année 2 Maquette'!F295</f>
        <v>0</v>
      </c>
      <c r="D295" s="45"/>
      <c r="E295" s="45"/>
      <c r="F295" s="45"/>
      <c r="G295" s="44"/>
      <c r="H295" s="44"/>
      <c r="I295" s="44"/>
      <c r="J295" s="45"/>
      <c r="K295" s="45"/>
      <c r="L295" s="45"/>
      <c r="M295" s="45"/>
      <c r="N295" s="45"/>
      <c r="O295" s="45"/>
      <c r="P295" s="45"/>
      <c r="Q295" s="45"/>
      <c r="R295" s="45"/>
      <c r="S295" s="12"/>
      <c r="T295" s="1"/>
    </row>
    <row r="296" spans="1:20" ht="30.6" customHeight="1">
      <c r="A296" s="47">
        <f>'Année 2 Maquette'!B296</f>
        <v>0</v>
      </c>
      <c r="B296" s="47">
        <f>'Année 2 Maquette'!C296</f>
        <v>0</v>
      </c>
      <c r="C296" s="46">
        <f>'Année 2 Maquette'!F296</f>
        <v>0</v>
      </c>
      <c r="D296" s="45"/>
      <c r="E296" s="45"/>
      <c r="F296" s="45"/>
      <c r="G296" s="44"/>
      <c r="H296" s="44"/>
      <c r="I296" s="44"/>
      <c r="J296" s="45"/>
      <c r="K296" s="45"/>
      <c r="L296" s="45"/>
      <c r="M296" s="45"/>
      <c r="N296" s="45"/>
      <c r="O296" s="45"/>
      <c r="P296" s="45"/>
      <c r="Q296" s="45"/>
      <c r="R296" s="45"/>
      <c r="S296" s="12"/>
      <c r="T296" s="1"/>
    </row>
    <row r="297" spans="1:20" ht="30.6" customHeight="1">
      <c r="A297" s="47">
        <f>'Année 2 Maquette'!B297</f>
        <v>0</v>
      </c>
      <c r="B297" s="47">
        <f>'Année 2 Maquette'!C297</f>
        <v>0</v>
      </c>
      <c r="C297" s="46">
        <f>'Année 2 Maquette'!F297</f>
        <v>0</v>
      </c>
      <c r="D297" s="45"/>
      <c r="E297" s="45"/>
      <c r="F297" s="45"/>
      <c r="G297" s="44"/>
      <c r="H297" s="44"/>
      <c r="I297" s="44"/>
      <c r="J297" s="45"/>
      <c r="K297" s="45"/>
      <c r="L297" s="45"/>
      <c r="M297" s="45"/>
      <c r="N297" s="45"/>
      <c r="O297" s="45"/>
      <c r="P297" s="45"/>
      <c r="Q297" s="45"/>
      <c r="R297" s="45"/>
      <c r="S297" s="12"/>
      <c r="T297" s="1"/>
    </row>
    <row r="298" spans="1:20" ht="30.6" customHeight="1">
      <c r="A298" s="47">
        <f>'Année 2 Maquette'!B298</f>
        <v>0</v>
      </c>
      <c r="B298" s="47">
        <f>'Année 2 Maquette'!C298</f>
        <v>0</v>
      </c>
      <c r="C298" s="46">
        <f>'Année 2 Maquette'!F298</f>
        <v>0</v>
      </c>
      <c r="D298" s="45"/>
      <c r="E298" s="45"/>
      <c r="F298" s="45"/>
      <c r="G298" s="44"/>
      <c r="H298" s="44"/>
      <c r="I298" s="44"/>
      <c r="J298" s="45"/>
      <c r="K298" s="45"/>
      <c r="L298" s="45"/>
      <c r="M298" s="45"/>
      <c r="N298" s="45"/>
      <c r="O298" s="45"/>
      <c r="P298" s="45"/>
      <c r="Q298" s="45"/>
      <c r="R298" s="45"/>
      <c r="S298" s="12"/>
      <c r="T298" s="1"/>
    </row>
    <row r="299" spans="1:20" ht="30.6" customHeight="1">
      <c r="A299" s="47">
        <f>'Année 2 Maquette'!B299</f>
        <v>0</v>
      </c>
      <c r="B299" s="47">
        <f>'Année 2 Maquette'!C299</f>
        <v>0</v>
      </c>
      <c r="C299" s="46">
        <f>'Année 2 Maquette'!F299</f>
        <v>0</v>
      </c>
      <c r="D299" s="45"/>
      <c r="E299" s="45"/>
      <c r="F299" s="45"/>
      <c r="G299" s="44"/>
      <c r="H299" s="44"/>
      <c r="I299" s="44"/>
      <c r="J299" s="45"/>
      <c r="K299" s="45"/>
      <c r="L299" s="45"/>
      <c r="M299" s="45"/>
      <c r="N299" s="45"/>
      <c r="O299" s="45"/>
      <c r="P299" s="45"/>
      <c r="Q299" s="45"/>
      <c r="R299" s="45"/>
      <c r="S299" s="12"/>
      <c r="T299" s="1"/>
    </row>
    <row r="300" spans="1:20" ht="30.6" customHeight="1">
      <c r="A300" s="47">
        <f>'Année 2 Maquette'!B300</f>
        <v>0</v>
      </c>
      <c r="B300" s="47">
        <f>'Année 2 Maquette'!C300</f>
        <v>0</v>
      </c>
      <c r="C300" s="46">
        <f>'Année 2 Maquette'!F300</f>
        <v>0</v>
      </c>
      <c r="D300" s="45"/>
      <c r="E300" s="45"/>
      <c r="F300" s="45"/>
      <c r="G300" s="44"/>
      <c r="H300" s="44"/>
      <c r="I300" s="44"/>
      <c r="J300" s="45"/>
      <c r="K300" s="45"/>
      <c r="L300" s="45"/>
      <c r="M300" s="45"/>
      <c r="N300" s="45"/>
      <c r="O300" s="45"/>
      <c r="P300" s="45"/>
      <c r="Q300" s="45"/>
      <c r="R300" s="45"/>
      <c r="S300" s="12"/>
      <c r="T300" s="1"/>
    </row>
    <row r="301" spans="1:20" ht="30.6" customHeight="1">
      <c r="A301" s="47">
        <f>'Année 2 Maquette'!B301</f>
        <v>0</v>
      </c>
      <c r="B301" s="47">
        <f>'Année 2 Maquette'!C301</f>
        <v>0</v>
      </c>
      <c r="C301" s="46">
        <f>'Année 2 Maquette'!F301</f>
        <v>0</v>
      </c>
      <c r="D301" s="45"/>
      <c r="E301" s="45"/>
      <c r="F301" s="45"/>
      <c r="G301" s="44"/>
      <c r="H301" s="44"/>
      <c r="I301" s="44"/>
      <c r="J301" s="45"/>
      <c r="K301" s="45"/>
      <c r="L301" s="45"/>
      <c r="M301" s="45"/>
      <c r="N301" s="45"/>
      <c r="O301" s="45"/>
      <c r="P301" s="45"/>
      <c r="Q301" s="45"/>
      <c r="R301" s="45"/>
      <c r="S301" s="12"/>
      <c r="T301" s="1"/>
    </row>
  </sheetData>
  <sheetProtection formatCells="0" insertRows="0"/>
  <autoFilter ref="A18:T301" xr:uid="{55EC846C-E44D-4248-91D3-4270E0D2CE0A}"/>
  <mergeCells count="27">
    <mergeCell ref="E15:G16"/>
    <mergeCell ref="H15:I16"/>
    <mergeCell ref="E10:I11"/>
    <mergeCell ref="A1:I6"/>
    <mergeCell ref="A7:A11"/>
    <mergeCell ref="B7:B11"/>
    <mergeCell ref="C7:D9"/>
    <mergeCell ref="E7:F9"/>
    <mergeCell ref="G7:G9"/>
    <mergeCell ref="H7:I9"/>
    <mergeCell ref="C10:D11"/>
    <mergeCell ref="M12:O13"/>
    <mergeCell ref="P12:S13"/>
    <mergeCell ref="A13:A14"/>
    <mergeCell ref="B13:C14"/>
    <mergeCell ref="D13:D14"/>
    <mergeCell ref="E13:G14"/>
    <mergeCell ref="H13:I14"/>
    <mergeCell ref="M14:M17"/>
    <mergeCell ref="N14:O17"/>
    <mergeCell ref="P14:P17"/>
    <mergeCell ref="Q14:Q17"/>
    <mergeCell ref="R14:R17"/>
    <mergeCell ref="S14:S17"/>
    <mergeCell ref="A15:A16"/>
    <mergeCell ref="B15:C16"/>
    <mergeCell ref="D15:D16"/>
  </mergeCells>
  <conditionalFormatting sqref="A1:A17 A302:A1000">
    <cfRule type="expression" dxfId="42" priority="7">
      <formula>$C1="Parcours Pédagogique"</formula>
    </cfRule>
    <cfRule type="expression" dxfId="41" priority="8">
      <formula>$C1="BLOC"</formula>
    </cfRule>
    <cfRule type="expression" dxfId="40" priority="9">
      <formula>$C1="OPTION"</formula>
    </cfRule>
  </conditionalFormatting>
  <conditionalFormatting sqref="T18 A18:S301">
    <cfRule type="expression" dxfId="39" priority="16">
      <formula>$C18="Modification MCC"</formula>
    </cfRule>
  </conditionalFormatting>
  <conditionalFormatting sqref="B1:S9 B10:E10 J10:S11 B11:D11 B12:M12 P12 B13:H13 K13:L13 B14:G14 K14:N14 P14:S17 B15:H15 K15:M16 B16:G16 B17:M17 B302:S1000">
    <cfRule type="expression" dxfId="38" priority="13">
      <formula>$D1="Modification"</formula>
    </cfRule>
    <cfRule type="expression" dxfId="37" priority="14">
      <formula>$D1="Création"</formula>
    </cfRule>
    <cfRule type="expression" dxfId="36" priority="15">
      <formula>$D1="Fermeture"</formula>
    </cfRule>
  </conditionalFormatting>
  <conditionalFormatting sqref="B1:S9 J10:S11 B12:M12 K14:N14 K15:M16 B17:M17 B302:S1000 P14:S17 B10:E10 B11:D11 P12 B13:H13 K13:L13 B14:G14 B15:H15 B16:G16">
    <cfRule type="expression" dxfId="35" priority="12">
      <formula>$D1="Modification MCC"</formula>
    </cfRule>
  </conditionalFormatting>
  <conditionalFormatting sqref="J1:J1000">
    <cfRule type="expression" dxfId="34" priority="4">
      <formula>$I1="NON"</formula>
    </cfRule>
  </conditionalFormatting>
  <conditionalFormatting sqref="L18:L301">
    <cfRule type="expression" dxfId="33" priority="10">
      <formula>$K18="CT (Contrôle terminal)"</formula>
    </cfRule>
    <cfRule type="expression" dxfId="32" priority="11">
      <formula>$K18="CCI (CC Intégral)"</formula>
    </cfRule>
  </conditionalFormatting>
  <conditionalFormatting sqref="M1:M1000">
    <cfRule type="expression" dxfId="31" priority="6">
      <formula>$K1="CT (Contrôle terminal)"</formula>
    </cfRule>
  </conditionalFormatting>
  <conditionalFormatting sqref="N1:O1000">
    <cfRule type="expression" dxfId="30" priority="3">
      <formula>$K1="CCI (CC Intégral)"</formula>
    </cfRule>
  </conditionalFormatting>
  <conditionalFormatting sqref="P19:S301">
    <cfRule type="expression" dxfId="29" priority="5">
      <formula>$H$15="Session Unique"</formula>
    </cfRule>
  </conditionalFormatting>
  <conditionalFormatting sqref="Q1:R1000">
    <cfRule type="expression" dxfId="28" priority="1">
      <formula>$P1="Autres"</formula>
    </cfRule>
  </conditionalFormatting>
  <conditionalFormatting sqref="S1:S1000 T18">
    <cfRule type="expression" dxfId="27" priority="2">
      <formula>$P1="CT (Contrôle terminal)"</formula>
    </cfRule>
  </conditionalFormatting>
  <conditionalFormatting sqref="T18 A18:S301">
    <cfRule type="expression" dxfId="26" priority="17">
      <formula>$C18="Modification"</formula>
    </cfRule>
    <cfRule type="expression" dxfId="25" priority="18">
      <formula>$C18="Création"</formula>
    </cfRule>
    <cfRule type="expression" dxfId="24" priority="19">
      <formula>$C18="Fermeture"</formula>
    </cfRule>
  </conditionalFormatting>
  <dataValidations count="6">
    <dataValidation type="list" allowBlank="1" showInputMessage="1" showErrorMessage="1" sqref="E19:I301" xr:uid="{B7F2C563-F38D-45A5-ABA9-1C9520C0B551}">
      <formula1>"OUI, NON"</formula1>
    </dataValidation>
    <dataValidation type="list" allowBlank="1" showInputMessage="1" showErrorMessage="1" sqref="P19:P301" xr:uid="{DD205B7F-2E46-4135-86FE-20E3C67F440C}">
      <formula1>"CT (Contrôle terminal), Autres"</formula1>
    </dataValidation>
    <dataValidation type="list" allowBlank="1" showInputMessage="1" showErrorMessage="1" sqref="D1:D6" xr:uid="{E354724C-C880-40B7-847D-C2C8C96540C3}">
      <formula1>"Obligatoire, Facultatif, Complémentaire"</formula1>
    </dataValidation>
    <dataValidation type="list" allowBlank="1" showInputMessage="1" showErrorMessage="1" sqref="C19:C301" xr:uid="{B82F9B93-1546-40E4-AC41-2E6C2C3707AC}">
      <formula1>"Modification MCC"</formula1>
    </dataValidation>
    <dataValidation type="list" allowBlank="1" showInputMessage="1" showErrorMessage="1" sqref="K19:K301" xr:uid="{B07AA8A7-33BD-4770-AA7D-08AB0828F885}">
      <formula1>List_Controle2</formula1>
    </dataValidation>
    <dataValidation type="list" allowBlank="1" showInputMessage="1" showErrorMessage="1" sqref="N19:N301 Q19:Q301" xr:uid="{AF86C670-DA4D-41EB-A944-9DFF99BF5C6A}">
      <formula1>List_Controle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D63876-E32C-4D06-A7C2-E55F03D791C1}">
  <sheetPr codeName="Feuil10"/>
  <dimension ref="A1:O300"/>
  <sheetViews>
    <sheetView zoomScaleNormal="100" workbookViewId="0">
      <pane ySplit="18" topLeftCell="A19" activePane="bottomLeft" state="frozen"/>
      <selection pane="bottomLeft" activeCell="E10" sqref="E10:J11"/>
    </sheetView>
  </sheetViews>
  <sheetFormatPr defaultColWidth="11.42578125" defaultRowHeight="15"/>
  <cols>
    <col min="1" max="1" width="18.42578125" style="18" customWidth="1"/>
    <col min="2" max="2" width="53.42578125" style="18" customWidth="1"/>
    <col min="3" max="3" width="18" style="18" customWidth="1"/>
    <col min="4" max="4" width="15.7109375" style="18" customWidth="1"/>
    <col min="5" max="5" width="27.28515625" style="18" customWidth="1"/>
    <col min="6" max="6" width="24.7109375" style="18" customWidth="1"/>
    <col min="7" max="7" width="29.140625" style="18" customWidth="1"/>
    <col min="8" max="8" width="36.28515625" style="18" customWidth="1"/>
    <col min="9" max="9" width="17" style="18" customWidth="1"/>
    <col min="10" max="10" width="14.28515625" style="18" customWidth="1"/>
    <col min="11" max="11" width="14.7109375" style="18" customWidth="1"/>
    <col min="12" max="13" width="21.7109375" style="18" customWidth="1"/>
    <col min="14" max="14" width="47.7109375" style="18" customWidth="1"/>
    <col min="15" max="15" width="54.140625" style="18" customWidth="1"/>
  </cols>
  <sheetData>
    <row r="1" spans="1:10">
      <c r="A1" s="123"/>
      <c r="B1" s="123"/>
      <c r="C1" s="123"/>
      <c r="D1" s="123"/>
      <c r="E1" s="123"/>
      <c r="F1" s="123"/>
      <c r="G1" s="123"/>
      <c r="H1" s="123"/>
      <c r="I1" s="123"/>
      <c r="J1" s="123"/>
    </row>
    <row r="2" spans="1:10">
      <c r="A2" s="123"/>
      <c r="B2" s="123"/>
      <c r="C2" s="123"/>
      <c r="D2" s="123"/>
      <c r="E2" s="123"/>
      <c r="F2" s="123"/>
      <c r="G2" s="123"/>
      <c r="H2" s="123"/>
      <c r="I2" s="123"/>
      <c r="J2" s="123"/>
    </row>
    <row r="3" spans="1:10">
      <c r="A3" s="123"/>
      <c r="B3" s="123"/>
      <c r="C3" s="123"/>
      <c r="D3" s="123"/>
      <c r="E3" s="123"/>
      <c r="F3" s="123"/>
      <c r="G3" s="123"/>
      <c r="H3" s="123"/>
      <c r="I3" s="123"/>
      <c r="J3" s="123"/>
    </row>
    <row r="4" spans="1:10">
      <c r="A4" s="123"/>
      <c r="B4" s="123"/>
      <c r="C4" s="123"/>
      <c r="D4" s="123"/>
      <c r="E4" s="123"/>
      <c r="F4" s="123"/>
      <c r="G4" s="123"/>
      <c r="H4" s="123"/>
      <c r="I4" s="123"/>
      <c r="J4" s="123"/>
    </row>
    <row r="5" spans="1:10">
      <c r="A5" s="123"/>
      <c r="B5" s="123"/>
      <c r="C5" s="123"/>
      <c r="D5" s="123"/>
      <c r="E5" s="123"/>
      <c r="F5" s="123"/>
      <c r="G5" s="123"/>
      <c r="H5" s="123"/>
      <c r="I5" s="123"/>
      <c r="J5" s="123"/>
    </row>
    <row r="6" spans="1:10">
      <c r="A6" s="123"/>
      <c r="B6" s="123"/>
      <c r="C6" s="123"/>
      <c r="D6" s="123"/>
      <c r="E6" s="123"/>
      <c r="F6" s="123"/>
      <c r="G6" s="123"/>
      <c r="H6" s="123"/>
      <c r="I6" s="123"/>
      <c r="J6" s="123"/>
    </row>
    <row r="7" spans="1:10" ht="18" customHeight="1">
      <c r="A7" s="108" t="s">
        <v>274</v>
      </c>
      <c r="B7" s="111" t="str">
        <f>'Fiche Générale'!B2</f>
        <v>CREATES</v>
      </c>
      <c r="C7" s="108" t="s">
        <v>275</v>
      </c>
      <c r="D7" s="108"/>
      <c r="E7" s="110" t="str">
        <f>'Fiche Générale'!B3</f>
        <v>Humanités et industries créatives</v>
      </c>
      <c r="F7" s="111"/>
      <c r="G7" s="108" t="s">
        <v>381</v>
      </c>
      <c r="H7" s="149" t="str">
        <f>'Fiche Générale'!B4</f>
        <v>HMUIC24</v>
      </c>
      <c r="I7" s="149"/>
      <c r="J7" s="149"/>
    </row>
    <row r="8" spans="1:10" ht="18" customHeight="1">
      <c r="A8" s="108"/>
      <c r="B8" s="113"/>
      <c r="C8" s="108"/>
      <c r="D8" s="108"/>
      <c r="E8" s="112"/>
      <c r="F8" s="113"/>
      <c r="G8" s="108"/>
      <c r="H8" s="149"/>
      <c r="I8" s="149"/>
      <c r="J8" s="149"/>
    </row>
    <row r="9" spans="1:10" ht="18" customHeight="1">
      <c r="A9" s="108"/>
      <c r="B9" s="113"/>
      <c r="C9" s="108"/>
      <c r="D9" s="108"/>
      <c r="E9" s="114"/>
      <c r="F9" s="115"/>
      <c r="G9" s="108"/>
      <c r="H9" s="149"/>
      <c r="I9" s="149"/>
      <c r="J9" s="149"/>
    </row>
    <row r="10" spans="1:10" ht="18" customHeight="1">
      <c r="A10" s="108"/>
      <c r="B10" s="113"/>
      <c r="C10" s="109" t="s">
        <v>277</v>
      </c>
      <c r="D10" s="109"/>
      <c r="E10" s="116" t="str">
        <f>'Fiche Générale'!C12</f>
        <v>MAPIC (Management de Projet pour les Industries Culturelles)</v>
      </c>
      <c r="F10" s="117"/>
      <c r="G10" s="117"/>
      <c r="H10" s="117"/>
      <c r="I10" s="117"/>
      <c r="J10" s="118"/>
    </row>
    <row r="11" spans="1:10" ht="18" customHeight="1">
      <c r="A11" s="108"/>
      <c r="B11" s="115"/>
      <c r="C11" s="109"/>
      <c r="D11" s="109"/>
      <c r="E11" s="119"/>
      <c r="F11" s="120"/>
      <c r="G11" s="120"/>
      <c r="H11" s="120"/>
      <c r="I11" s="120"/>
      <c r="J11" s="121"/>
    </row>
    <row r="13" spans="1:10">
      <c r="A13" s="124" t="s">
        <v>279</v>
      </c>
      <c r="B13" s="83" t="s">
        <v>408</v>
      </c>
      <c r="C13" s="124" t="s">
        <v>281</v>
      </c>
      <c r="D13" s="124"/>
      <c r="E13" s="131" t="str">
        <f>'Année 1 Maquette'!E13:F14</f>
        <v>HMUMJ1</v>
      </c>
      <c r="F13" s="131"/>
      <c r="G13" s="124" t="s">
        <v>283</v>
      </c>
      <c r="H13" s="81">
        <f>Calcul!J7</f>
        <v>0</v>
      </c>
      <c r="I13" s="83"/>
    </row>
    <row r="14" spans="1:10">
      <c r="A14" s="124"/>
      <c r="B14" s="86"/>
      <c r="C14" s="124"/>
      <c r="D14" s="124"/>
      <c r="E14" s="131"/>
      <c r="F14" s="131"/>
      <c r="G14" s="124"/>
      <c r="H14" s="84"/>
      <c r="I14" s="86"/>
    </row>
    <row r="15" spans="1:10">
      <c r="A15" s="124" t="s">
        <v>455</v>
      </c>
      <c r="B15" s="83" t="s">
        <v>239</v>
      </c>
      <c r="C15" s="140" t="s">
        <v>456</v>
      </c>
      <c r="D15" s="126"/>
      <c r="E15" s="124"/>
      <c r="F15" s="124"/>
      <c r="G15" s="129" t="s">
        <v>284</v>
      </c>
      <c r="H15" s="80">
        <f>Calcul!J20</f>
        <v>0</v>
      </c>
      <c r="I15" s="80"/>
    </row>
    <row r="16" spans="1:10">
      <c r="A16" s="124"/>
      <c r="B16" s="86"/>
      <c r="C16" s="142"/>
      <c r="D16" s="143"/>
      <c r="E16" s="124"/>
      <c r="F16" s="124"/>
      <c r="G16" s="130"/>
      <c r="H16" s="80"/>
      <c r="I16" s="80"/>
    </row>
    <row r="17" spans="1:15">
      <c r="I17" s="19"/>
      <c r="J17" s="19"/>
      <c r="K17" s="19"/>
      <c r="L17" s="19"/>
      <c r="M17" s="19"/>
      <c r="N17" s="19"/>
    </row>
    <row r="18" spans="1:15" ht="49.35" customHeight="1">
      <c r="A18" s="3" t="s">
        <v>285</v>
      </c>
      <c r="B18" s="3" t="s">
        <v>286</v>
      </c>
      <c r="C18" s="3" t="s">
        <v>3</v>
      </c>
      <c r="D18" s="3" t="s">
        <v>287</v>
      </c>
      <c r="E18" s="3" t="s">
        <v>6</v>
      </c>
      <c r="F18" s="3" t="s">
        <v>5</v>
      </c>
      <c r="G18" s="3" t="s">
        <v>288</v>
      </c>
      <c r="H18" s="3" t="s">
        <v>155</v>
      </c>
      <c r="I18" s="3" t="s">
        <v>235</v>
      </c>
      <c r="J18" s="3" t="s">
        <v>240</v>
      </c>
      <c r="K18" s="3" t="s">
        <v>241</v>
      </c>
      <c r="L18" s="3" t="s">
        <v>289</v>
      </c>
      <c r="M18" s="3" t="s">
        <v>4</v>
      </c>
      <c r="N18" s="3" t="s">
        <v>290</v>
      </c>
      <c r="O18" s="4" t="s">
        <v>291</v>
      </c>
    </row>
    <row r="19" spans="1:15" s="18" customFormat="1" ht="43.35" customHeight="1">
      <c r="A19" s="25"/>
      <c r="B19" s="5"/>
      <c r="C19" s="7"/>
      <c r="D19" s="7"/>
      <c r="E19" s="5"/>
      <c r="F19" s="5"/>
      <c r="G19" s="5"/>
      <c r="H19" s="7"/>
      <c r="I19" s="7"/>
      <c r="J19" s="7"/>
      <c r="K19" s="7"/>
      <c r="L19" s="7"/>
      <c r="M19" s="7"/>
      <c r="N19" s="5"/>
      <c r="O19" s="5"/>
    </row>
    <row r="20" spans="1:15" s="18" customFormat="1" ht="43.35" customHeight="1">
      <c r="A20" s="25"/>
      <c r="B20" s="5"/>
      <c r="C20" s="7"/>
      <c r="D20" s="7"/>
      <c r="E20" s="5"/>
      <c r="F20" s="5"/>
      <c r="G20" s="5"/>
      <c r="H20" s="7"/>
      <c r="I20" s="7"/>
      <c r="J20" s="7"/>
      <c r="K20" s="7"/>
      <c r="L20" s="7"/>
      <c r="M20" s="7"/>
      <c r="N20" s="5"/>
      <c r="O20" s="5"/>
    </row>
    <row r="21" spans="1:15" s="18" customFormat="1" ht="43.35" customHeight="1">
      <c r="A21" s="25"/>
      <c r="B21" s="5"/>
      <c r="C21" s="7"/>
      <c r="D21" s="7"/>
      <c r="E21" s="5"/>
      <c r="F21" s="5"/>
      <c r="G21" s="5"/>
      <c r="H21" s="7"/>
      <c r="I21" s="7"/>
      <c r="J21" s="7"/>
      <c r="K21" s="7"/>
      <c r="L21" s="7"/>
      <c r="M21" s="7"/>
      <c r="N21" s="5"/>
      <c r="O21" s="5"/>
    </row>
    <row r="22" spans="1:15" s="18" customFormat="1" ht="43.35" customHeight="1">
      <c r="A22" s="25"/>
      <c r="B22" s="29"/>
      <c r="C22" s="7"/>
      <c r="D22" s="7"/>
      <c r="E22" s="5"/>
      <c r="F22" s="5"/>
      <c r="G22" s="5"/>
      <c r="H22" s="7"/>
      <c r="I22" s="7"/>
      <c r="J22" s="7"/>
      <c r="K22" s="7"/>
      <c r="L22" s="7"/>
      <c r="M22" s="7"/>
      <c r="N22" s="5"/>
      <c r="O22" s="5"/>
    </row>
    <row r="23" spans="1:15" s="18" customFormat="1" ht="43.35" customHeight="1">
      <c r="A23" s="24"/>
      <c r="B23" s="28"/>
      <c r="C23" s="11"/>
      <c r="D23" s="11"/>
      <c r="E23" s="6"/>
      <c r="F23" s="6"/>
      <c r="G23" s="6"/>
      <c r="H23" s="7"/>
      <c r="I23" s="11"/>
      <c r="J23" s="11"/>
      <c r="K23" s="11"/>
      <c r="L23" s="11"/>
      <c r="M23" s="11"/>
      <c r="N23" s="6"/>
      <c r="O23" s="6"/>
    </row>
    <row r="24" spans="1:15" s="18" customFormat="1" ht="43.35" customHeight="1">
      <c r="A24" s="25"/>
      <c r="B24" s="29"/>
      <c r="C24" s="7"/>
      <c r="D24" s="7"/>
      <c r="E24" s="5"/>
      <c r="F24" s="5"/>
      <c r="G24" s="5"/>
      <c r="H24" s="7"/>
      <c r="I24" s="7"/>
      <c r="J24" s="7"/>
      <c r="K24" s="7"/>
      <c r="L24" s="7"/>
      <c r="M24" s="7"/>
      <c r="N24" s="5"/>
      <c r="O24" s="5"/>
    </row>
    <row r="25" spans="1:15" ht="43.35" customHeight="1">
      <c r="A25" s="25"/>
      <c r="B25" s="29"/>
      <c r="C25" s="7"/>
      <c r="D25" s="7"/>
      <c r="E25" s="5"/>
      <c r="F25" s="5"/>
      <c r="G25" s="5"/>
      <c r="H25" s="7"/>
      <c r="I25" s="7"/>
      <c r="J25" s="7"/>
      <c r="K25" s="7"/>
      <c r="L25" s="7"/>
      <c r="M25" s="7"/>
      <c r="N25" s="5"/>
      <c r="O25" s="5"/>
    </row>
    <row r="26" spans="1:15" ht="43.35" customHeight="1">
      <c r="A26" s="25"/>
      <c r="B26" s="29"/>
      <c r="C26" s="7"/>
      <c r="D26" s="7"/>
      <c r="E26" s="5"/>
      <c r="F26" s="5"/>
      <c r="G26" s="5"/>
      <c r="H26" s="7"/>
      <c r="I26" s="7"/>
      <c r="J26" s="7"/>
      <c r="K26" s="7"/>
      <c r="L26" s="7"/>
      <c r="M26" s="7"/>
      <c r="N26" s="5"/>
      <c r="O26" s="5"/>
    </row>
    <row r="27" spans="1:15" ht="43.35" customHeight="1">
      <c r="A27" s="25"/>
      <c r="B27" s="29"/>
      <c r="C27" s="7"/>
      <c r="D27" s="7"/>
      <c r="E27" s="5"/>
      <c r="F27" s="5"/>
      <c r="G27" s="5"/>
      <c r="H27" s="7"/>
      <c r="I27" s="7"/>
      <c r="J27" s="7"/>
      <c r="K27" s="7"/>
      <c r="L27" s="7"/>
      <c r="M27" s="7"/>
      <c r="N27" s="5"/>
      <c r="O27" s="5"/>
    </row>
    <row r="28" spans="1:15" ht="43.35" customHeight="1">
      <c r="A28" s="25"/>
      <c r="B28" s="29"/>
      <c r="C28" s="7"/>
      <c r="D28" s="7"/>
      <c r="E28" s="5"/>
      <c r="F28" s="5"/>
      <c r="G28" s="5"/>
      <c r="H28" s="7"/>
      <c r="I28" s="16"/>
      <c r="J28" s="7"/>
      <c r="K28" s="7"/>
      <c r="L28" s="7"/>
      <c r="M28" s="7"/>
      <c r="N28" s="5"/>
      <c r="O28" s="5"/>
    </row>
    <row r="29" spans="1:15" ht="43.35" customHeight="1">
      <c r="A29" s="25"/>
      <c r="B29" s="29"/>
      <c r="C29" s="7"/>
      <c r="D29" s="7"/>
      <c r="E29" s="5"/>
      <c r="F29" s="5"/>
      <c r="G29" s="5"/>
      <c r="H29" s="7"/>
      <c r="I29" s="7"/>
      <c r="J29" s="7"/>
      <c r="K29" s="7"/>
      <c r="L29" s="7"/>
      <c r="M29" s="7"/>
      <c r="N29" s="5"/>
      <c r="O29" s="5"/>
    </row>
    <row r="30" spans="1:15" ht="43.35" customHeight="1">
      <c r="A30" s="25"/>
      <c r="B30" s="29"/>
      <c r="C30" s="7"/>
      <c r="D30" s="7"/>
      <c r="E30" s="5"/>
      <c r="F30" s="5"/>
      <c r="G30" s="5"/>
      <c r="H30" s="7"/>
      <c r="I30" s="7"/>
      <c r="J30" s="7"/>
      <c r="K30" s="7"/>
      <c r="L30" s="7"/>
      <c r="M30" s="7"/>
      <c r="N30" s="5"/>
      <c r="O30" s="5"/>
    </row>
    <row r="31" spans="1:15" ht="43.35" customHeight="1">
      <c r="A31" s="25"/>
      <c r="B31" s="29"/>
      <c r="C31" s="7"/>
      <c r="D31" s="7"/>
      <c r="E31" s="5"/>
      <c r="F31" s="5"/>
      <c r="G31" s="5"/>
      <c r="H31" s="7"/>
      <c r="I31" s="7"/>
      <c r="J31" s="7"/>
      <c r="K31" s="7"/>
      <c r="L31" s="7"/>
      <c r="M31" s="7"/>
      <c r="N31" s="5"/>
      <c r="O31" s="5"/>
    </row>
    <row r="32" spans="1:15" ht="43.35" customHeight="1">
      <c r="A32" s="25"/>
      <c r="B32" s="29"/>
      <c r="C32" s="7"/>
      <c r="D32" s="7"/>
      <c r="E32" s="5"/>
      <c r="F32" s="5"/>
      <c r="G32" s="5"/>
      <c r="H32" s="7"/>
      <c r="I32" s="7"/>
      <c r="J32" s="7"/>
      <c r="K32" s="7"/>
      <c r="L32" s="7"/>
      <c r="M32" s="7"/>
      <c r="N32" s="5"/>
      <c r="O32" s="5"/>
    </row>
    <row r="33" spans="1:15" ht="43.35" customHeight="1">
      <c r="A33" s="25"/>
      <c r="B33" s="29"/>
      <c r="C33" s="7"/>
      <c r="D33" s="7"/>
      <c r="E33" s="5"/>
      <c r="F33" s="5"/>
      <c r="G33" s="5"/>
      <c r="H33" s="7"/>
      <c r="I33" s="7"/>
      <c r="J33" s="7"/>
      <c r="K33" s="7"/>
      <c r="L33" s="7"/>
      <c r="M33" s="7"/>
      <c r="N33" s="5"/>
      <c r="O33" s="5"/>
    </row>
    <row r="34" spans="1:15" ht="43.35" customHeight="1">
      <c r="A34" s="25"/>
      <c r="B34" s="29"/>
      <c r="C34" s="7"/>
      <c r="D34" s="7"/>
      <c r="E34" s="5"/>
      <c r="F34" s="5"/>
      <c r="G34" s="5"/>
      <c r="H34" s="7"/>
      <c r="I34" s="7"/>
      <c r="J34" s="7"/>
      <c r="K34" s="7"/>
      <c r="L34" s="7"/>
      <c r="M34" s="7"/>
      <c r="N34" s="5"/>
      <c r="O34" s="5"/>
    </row>
    <row r="35" spans="1:15" ht="43.35" customHeight="1">
      <c r="A35" s="25"/>
      <c r="B35" s="29"/>
      <c r="C35" s="7"/>
      <c r="D35" s="7"/>
      <c r="E35" s="5"/>
      <c r="F35" s="5"/>
      <c r="G35" s="5"/>
      <c r="H35" s="7"/>
      <c r="I35" s="7"/>
      <c r="J35" s="7"/>
      <c r="K35" s="7"/>
      <c r="L35" s="7"/>
      <c r="M35" s="7"/>
      <c r="N35" s="5"/>
      <c r="O35" s="5"/>
    </row>
    <row r="36" spans="1:15" ht="43.35" customHeight="1">
      <c r="A36" s="25"/>
      <c r="B36" s="29"/>
      <c r="C36" s="7"/>
      <c r="D36" s="7"/>
      <c r="E36" s="5"/>
      <c r="F36" s="5"/>
      <c r="G36" s="5"/>
      <c r="H36" s="7"/>
      <c r="I36" s="7"/>
      <c r="J36" s="7"/>
      <c r="K36" s="7"/>
      <c r="L36" s="7"/>
      <c r="M36" s="7"/>
      <c r="N36" s="5"/>
      <c r="O36" s="5"/>
    </row>
    <row r="37" spans="1:15" ht="43.35" customHeight="1">
      <c r="A37" s="25"/>
      <c r="B37" s="29"/>
      <c r="C37" s="7"/>
      <c r="D37" s="7"/>
      <c r="E37" s="5"/>
      <c r="F37" s="5"/>
      <c r="G37" s="5"/>
      <c r="H37" s="7"/>
      <c r="I37" s="7"/>
      <c r="J37" s="7"/>
      <c r="K37" s="7"/>
      <c r="L37" s="7"/>
      <c r="M37" s="7"/>
      <c r="N37" s="5"/>
      <c r="O37" s="5"/>
    </row>
    <row r="38" spans="1:15" ht="43.35" customHeight="1">
      <c r="A38" s="25"/>
      <c r="B38" s="29"/>
      <c r="C38" s="7"/>
      <c r="D38" s="7"/>
      <c r="E38" s="5"/>
      <c r="F38" s="5"/>
      <c r="G38" s="5"/>
      <c r="H38" s="7"/>
      <c r="I38" s="7"/>
      <c r="J38" s="7"/>
      <c r="K38" s="7"/>
      <c r="L38" s="7"/>
      <c r="M38" s="7"/>
      <c r="N38" s="5"/>
      <c r="O38" s="5"/>
    </row>
    <row r="39" spans="1:15" ht="43.35" customHeight="1">
      <c r="A39" s="25"/>
      <c r="B39" s="29"/>
      <c r="C39" s="7"/>
      <c r="D39" s="7"/>
      <c r="E39" s="5"/>
      <c r="F39" s="5"/>
      <c r="G39" s="5"/>
      <c r="H39" s="7"/>
      <c r="I39" s="7"/>
      <c r="J39" s="7"/>
      <c r="K39" s="7"/>
      <c r="L39" s="7"/>
      <c r="M39" s="7"/>
      <c r="N39" s="5"/>
      <c r="O39" s="5"/>
    </row>
    <row r="40" spans="1:15" ht="43.35" customHeight="1">
      <c r="A40" s="25"/>
      <c r="B40" s="29"/>
      <c r="C40" s="7"/>
      <c r="D40" s="7"/>
      <c r="E40" s="5"/>
      <c r="F40" s="5"/>
      <c r="G40" s="5"/>
      <c r="H40" s="7"/>
      <c r="I40" s="7"/>
      <c r="J40" s="7"/>
      <c r="K40" s="7"/>
      <c r="L40" s="7"/>
      <c r="M40" s="7"/>
      <c r="N40" s="5"/>
      <c r="O40" s="5"/>
    </row>
    <row r="41" spans="1:15" ht="43.35" customHeight="1">
      <c r="A41" s="25"/>
      <c r="B41" s="29"/>
      <c r="C41" s="7"/>
      <c r="D41" s="7"/>
      <c r="E41" s="5"/>
      <c r="F41" s="5"/>
      <c r="G41" s="5"/>
      <c r="H41" s="7"/>
      <c r="I41" s="7"/>
      <c r="J41" s="7"/>
      <c r="K41" s="7"/>
      <c r="L41" s="7"/>
      <c r="M41" s="7"/>
      <c r="N41" s="5"/>
      <c r="O41" s="5"/>
    </row>
    <row r="42" spans="1:15" ht="43.35" customHeight="1">
      <c r="A42" s="25"/>
      <c r="B42" s="29"/>
      <c r="C42" s="7"/>
      <c r="D42" s="7"/>
      <c r="E42" s="5"/>
      <c r="F42" s="5"/>
      <c r="G42" s="5"/>
      <c r="H42" s="7"/>
      <c r="I42" s="7"/>
      <c r="J42" s="7"/>
      <c r="K42" s="7"/>
      <c r="L42" s="7"/>
      <c r="M42" s="7"/>
      <c r="N42" s="5"/>
      <c r="O42" s="5"/>
    </row>
    <row r="43" spans="1:15" ht="43.35" customHeight="1">
      <c r="A43" s="26"/>
      <c r="B43" s="30"/>
      <c r="C43" s="7"/>
      <c r="D43" s="12"/>
      <c r="E43" s="8"/>
      <c r="F43" s="8"/>
      <c r="G43" s="8"/>
      <c r="H43" s="12"/>
      <c r="I43" s="7"/>
      <c r="J43" s="7"/>
      <c r="K43" s="7"/>
      <c r="L43" s="7"/>
      <c r="M43" s="7"/>
      <c r="N43" s="8"/>
      <c r="O43" s="8"/>
    </row>
    <row r="44" spans="1:15" ht="43.35" customHeight="1">
      <c r="A44" s="26"/>
      <c r="B44" s="30"/>
      <c r="C44" s="7"/>
      <c r="D44" s="12"/>
      <c r="E44" s="8"/>
      <c r="F44" s="8"/>
      <c r="G44" s="8"/>
      <c r="H44" s="12"/>
      <c r="I44" s="7"/>
      <c r="J44" s="7"/>
      <c r="K44" s="7"/>
      <c r="L44" s="7"/>
      <c r="M44" s="7"/>
      <c r="N44" s="8"/>
      <c r="O44" s="8"/>
    </row>
    <row r="45" spans="1:15" ht="43.35" customHeight="1">
      <c r="A45" s="26"/>
      <c r="B45" s="30"/>
      <c r="C45" s="7"/>
      <c r="D45" s="12"/>
      <c r="E45" s="8"/>
      <c r="F45" s="8"/>
      <c r="G45" s="8"/>
      <c r="H45" s="12"/>
      <c r="I45" s="7"/>
      <c r="J45" s="7"/>
      <c r="K45" s="7"/>
      <c r="L45" s="7"/>
      <c r="M45" s="7"/>
      <c r="N45" s="8"/>
      <c r="O45" s="8"/>
    </row>
    <row r="46" spans="1:15" ht="43.35" customHeight="1">
      <c r="A46" s="26"/>
      <c r="B46" s="30"/>
      <c r="C46" s="7"/>
      <c r="D46" s="12"/>
      <c r="E46" s="8"/>
      <c r="F46" s="8"/>
      <c r="G46" s="8"/>
      <c r="H46" s="12"/>
      <c r="I46" s="7"/>
      <c r="J46" s="7"/>
      <c r="K46" s="7"/>
      <c r="L46" s="7"/>
      <c r="M46" s="7"/>
      <c r="N46" s="8"/>
      <c r="O46" s="8"/>
    </row>
    <row r="47" spans="1:15" ht="43.35" customHeight="1">
      <c r="A47" s="26"/>
      <c r="B47" s="30"/>
      <c r="C47" s="7"/>
      <c r="D47" s="12"/>
      <c r="E47" s="8"/>
      <c r="F47" s="8"/>
      <c r="G47" s="8"/>
      <c r="H47" s="12"/>
      <c r="I47" s="7"/>
      <c r="J47" s="7"/>
      <c r="K47" s="7"/>
      <c r="L47" s="7"/>
      <c r="M47" s="7"/>
      <c r="N47" s="8"/>
      <c r="O47" s="8"/>
    </row>
    <row r="48" spans="1:15" ht="43.35" customHeight="1">
      <c r="A48" s="26"/>
      <c r="B48" s="30"/>
      <c r="C48" s="7"/>
      <c r="D48" s="12"/>
      <c r="E48" s="8"/>
      <c r="F48" s="8"/>
      <c r="G48" s="8"/>
      <c r="H48" s="12"/>
      <c r="I48" s="16"/>
      <c r="J48" s="16"/>
      <c r="K48" s="7"/>
      <c r="L48" s="7"/>
      <c r="M48" s="7"/>
      <c r="N48" s="8"/>
      <c r="O48" s="8"/>
    </row>
    <row r="49" spans="1:15" ht="43.35" customHeight="1">
      <c r="A49" s="26"/>
      <c r="B49" s="30"/>
      <c r="C49" s="7"/>
      <c r="D49" s="12"/>
      <c r="E49" s="8"/>
      <c r="F49" s="8"/>
      <c r="G49" s="8"/>
      <c r="H49" s="12"/>
      <c r="I49" s="7"/>
      <c r="J49" s="7"/>
      <c r="K49" s="7"/>
      <c r="L49" s="7"/>
      <c r="M49" s="7"/>
      <c r="N49" s="8"/>
      <c r="O49" s="8"/>
    </row>
    <row r="50" spans="1:15" ht="43.35" customHeight="1">
      <c r="A50" s="26"/>
      <c r="B50" s="30"/>
      <c r="C50" s="7"/>
      <c r="D50" s="12"/>
      <c r="E50" s="8"/>
      <c r="F50" s="8"/>
      <c r="G50" s="8"/>
      <c r="H50" s="12"/>
      <c r="I50" s="7"/>
      <c r="J50" s="7"/>
      <c r="K50" s="7"/>
      <c r="L50" s="7"/>
      <c r="M50" s="7"/>
      <c r="N50" s="8"/>
      <c r="O50" s="8"/>
    </row>
    <row r="51" spans="1:15" ht="43.35" customHeight="1">
      <c r="A51" s="27"/>
      <c r="B51" s="31"/>
      <c r="C51" s="15"/>
      <c r="D51" s="14"/>
      <c r="E51" s="9"/>
      <c r="F51" s="9"/>
      <c r="G51" s="9"/>
      <c r="H51" s="14"/>
      <c r="I51" s="15"/>
      <c r="J51" s="15"/>
      <c r="K51" s="15"/>
      <c r="L51" s="15"/>
      <c r="M51" s="15"/>
      <c r="N51" s="9"/>
      <c r="O51" s="9"/>
    </row>
    <row r="52" spans="1:15" ht="43.35" customHeight="1">
      <c r="A52" s="26"/>
      <c r="B52" s="30"/>
      <c r="C52" s="7"/>
      <c r="D52" s="12"/>
      <c r="E52" s="8"/>
      <c r="F52" s="8"/>
      <c r="G52" s="8"/>
      <c r="H52" s="12"/>
      <c r="I52" s="7"/>
      <c r="J52" s="7"/>
      <c r="K52" s="7"/>
      <c r="L52" s="7"/>
      <c r="M52" s="7"/>
      <c r="N52" s="8"/>
      <c r="O52" s="8"/>
    </row>
    <row r="53" spans="1:15" ht="43.35" customHeight="1">
      <c r="A53" s="26"/>
      <c r="B53" s="30"/>
      <c r="C53" s="7"/>
      <c r="D53" s="12"/>
      <c r="E53" s="8"/>
      <c r="F53" s="8"/>
      <c r="G53" s="8"/>
      <c r="H53" s="12"/>
      <c r="I53" s="7"/>
      <c r="J53" s="7"/>
      <c r="K53" s="7"/>
      <c r="L53" s="7"/>
      <c r="M53" s="7"/>
      <c r="N53" s="8"/>
      <c r="O53" s="8"/>
    </row>
    <row r="54" spans="1:15" ht="43.35" customHeight="1">
      <c r="A54" s="26"/>
      <c r="B54" s="30"/>
      <c r="C54" s="7"/>
      <c r="D54" s="12"/>
      <c r="E54" s="8"/>
      <c r="F54" s="8"/>
      <c r="G54" s="8"/>
      <c r="H54" s="12"/>
      <c r="I54" s="7"/>
      <c r="J54" s="7"/>
      <c r="K54" s="7"/>
      <c r="L54" s="7"/>
      <c r="M54" s="7"/>
      <c r="N54" s="8"/>
      <c r="O54" s="8"/>
    </row>
    <row r="55" spans="1:15" ht="43.35" customHeight="1">
      <c r="A55" s="26"/>
      <c r="B55" s="30"/>
      <c r="C55" s="7"/>
      <c r="D55" s="12"/>
      <c r="E55" s="8"/>
      <c r="F55" s="8"/>
      <c r="G55" s="8"/>
      <c r="H55" s="12"/>
      <c r="I55" s="7"/>
      <c r="J55" s="7"/>
      <c r="K55" s="7"/>
      <c r="L55" s="7"/>
      <c r="M55" s="7"/>
      <c r="N55" s="8"/>
      <c r="O55" s="8"/>
    </row>
    <row r="56" spans="1:15" ht="43.35" customHeight="1">
      <c r="A56" s="26"/>
      <c r="B56" s="30"/>
      <c r="C56" s="7"/>
      <c r="D56" s="12"/>
      <c r="E56" s="8"/>
      <c r="F56" s="8"/>
      <c r="G56" s="8"/>
      <c r="H56" s="12"/>
      <c r="I56" s="7"/>
      <c r="J56" s="7"/>
      <c r="K56" s="7"/>
      <c r="L56" s="7"/>
      <c r="M56" s="7"/>
      <c r="N56" s="8"/>
      <c r="O56" s="8"/>
    </row>
    <row r="57" spans="1:15" ht="43.35" customHeight="1">
      <c r="A57" s="26"/>
      <c r="B57" s="30"/>
      <c r="C57" s="7"/>
      <c r="D57" s="12"/>
      <c r="E57" s="8"/>
      <c r="F57" s="8"/>
      <c r="G57" s="8"/>
      <c r="H57" s="12"/>
      <c r="I57" s="7"/>
      <c r="J57" s="7"/>
      <c r="K57" s="7"/>
      <c r="L57" s="7"/>
      <c r="M57" s="7"/>
      <c r="N57" s="8"/>
      <c r="O57" s="8"/>
    </row>
    <row r="58" spans="1:15" ht="43.35" customHeight="1">
      <c r="A58" s="26"/>
      <c r="B58" s="30"/>
      <c r="C58" s="7"/>
      <c r="D58" s="12"/>
      <c r="E58" s="8"/>
      <c r="F58" s="8"/>
      <c r="G58" s="8"/>
      <c r="H58" s="12"/>
      <c r="I58" s="7"/>
      <c r="J58" s="7"/>
      <c r="K58" s="7"/>
      <c r="L58" s="7"/>
      <c r="M58" s="7"/>
      <c r="N58" s="8"/>
      <c r="O58" s="8"/>
    </row>
    <row r="59" spans="1:15" ht="43.35" customHeight="1">
      <c r="A59" s="26"/>
      <c r="B59" s="30"/>
      <c r="C59" s="7"/>
      <c r="D59" s="12"/>
      <c r="E59" s="8"/>
      <c r="F59" s="8"/>
      <c r="G59" s="8"/>
      <c r="H59" s="12"/>
      <c r="I59" s="7"/>
      <c r="J59" s="7"/>
      <c r="K59" s="7"/>
      <c r="L59" s="7"/>
      <c r="M59" s="7"/>
      <c r="N59" s="8"/>
      <c r="O59" s="8"/>
    </row>
    <row r="60" spans="1:15" ht="43.35" customHeight="1">
      <c r="A60" s="26"/>
      <c r="B60" s="30"/>
      <c r="C60" s="7"/>
      <c r="D60" s="12"/>
      <c r="E60" s="8"/>
      <c r="F60" s="8"/>
      <c r="G60" s="8"/>
      <c r="H60" s="12"/>
      <c r="I60" s="7"/>
      <c r="J60" s="7"/>
      <c r="K60" s="7"/>
      <c r="L60" s="7"/>
      <c r="M60" s="7"/>
      <c r="N60" s="8"/>
      <c r="O60" s="8"/>
    </row>
    <row r="61" spans="1:15" ht="43.35" customHeight="1">
      <c r="A61" s="26"/>
      <c r="B61" s="30"/>
      <c r="C61" s="7"/>
      <c r="D61" s="12"/>
      <c r="E61" s="8"/>
      <c r="F61" s="8"/>
      <c r="G61" s="8"/>
      <c r="H61" s="12"/>
      <c r="I61" s="7"/>
      <c r="J61" s="7"/>
      <c r="K61" s="7"/>
      <c r="L61" s="7"/>
      <c r="M61" s="7"/>
      <c r="N61" s="8"/>
      <c r="O61" s="8"/>
    </row>
    <row r="62" spans="1:15" ht="43.35" customHeight="1">
      <c r="A62" s="26"/>
      <c r="B62" s="30"/>
      <c r="C62" s="7"/>
      <c r="D62" s="12"/>
      <c r="E62" s="8"/>
      <c r="F62" s="8"/>
      <c r="G62" s="8"/>
      <c r="H62" s="12"/>
      <c r="I62" s="7"/>
      <c r="J62" s="7"/>
      <c r="K62" s="7"/>
      <c r="L62" s="7"/>
      <c r="M62" s="7"/>
      <c r="N62" s="8"/>
      <c r="O62" s="8"/>
    </row>
    <row r="63" spans="1:15" ht="43.35" customHeight="1">
      <c r="A63" s="26"/>
      <c r="B63" s="30"/>
      <c r="C63" s="7"/>
      <c r="D63" s="12"/>
      <c r="E63" s="8"/>
      <c r="F63" s="8"/>
      <c r="G63" s="8"/>
      <c r="H63" s="12"/>
      <c r="I63" s="7"/>
      <c r="J63" s="7"/>
      <c r="K63" s="7"/>
      <c r="L63" s="7"/>
      <c r="M63" s="7"/>
      <c r="N63" s="8"/>
      <c r="O63" s="8"/>
    </row>
    <row r="64" spans="1:15" ht="43.35" customHeight="1">
      <c r="A64" s="26"/>
      <c r="B64" s="30"/>
      <c r="C64" s="7"/>
      <c r="D64" s="12"/>
      <c r="E64" s="8"/>
      <c r="F64" s="8"/>
      <c r="G64" s="8"/>
      <c r="H64" s="12"/>
      <c r="I64" s="7"/>
      <c r="J64" s="7"/>
      <c r="K64" s="7"/>
      <c r="L64" s="7"/>
      <c r="M64" s="7"/>
      <c r="N64" s="8"/>
      <c r="O64" s="8"/>
    </row>
    <row r="65" spans="1:15" ht="43.35" customHeight="1">
      <c r="A65" s="26"/>
      <c r="B65" s="30"/>
      <c r="C65" s="7"/>
      <c r="D65" s="12"/>
      <c r="E65" s="8"/>
      <c r="F65" s="8"/>
      <c r="G65" s="8"/>
      <c r="H65" s="12"/>
      <c r="I65" s="7"/>
      <c r="J65" s="7"/>
      <c r="K65" s="7"/>
      <c r="L65" s="7"/>
      <c r="M65" s="7"/>
      <c r="N65" s="8"/>
      <c r="O65" s="8"/>
    </row>
    <row r="66" spans="1:15" ht="43.35" customHeight="1">
      <c r="A66" s="26"/>
      <c r="B66" s="30"/>
      <c r="C66" s="7"/>
      <c r="D66" s="12"/>
      <c r="E66" s="8"/>
      <c r="F66" s="8"/>
      <c r="G66" s="8"/>
      <c r="H66" s="12"/>
      <c r="I66" s="7"/>
      <c r="J66" s="7"/>
      <c r="K66" s="7"/>
      <c r="L66" s="7"/>
      <c r="M66" s="7"/>
      <c r="N66" s="8"/>
      <c r="O66" s="8"/>
    </row>
    <row r="67" spans="1:15" ht="43.35" customHeight="1">
      <c r="A67" s="26"/>
      <c r="B67" s="30"/>
      <c r="C67" s="7"/>
      <c r="D67" s="12"/>
      <c r="E67" s="8"/>
      <c r="F67" s="8"/>
      <c r="G67" s="8"/>
      <c r="H67" s="12"/>
      <c r="I67" s="7"/>
      <c r="J67" s="7"/>
      <c r="K67" s="7"/>
      <c r="L67" s="7"/>
      <c r="M67" s="7"/>
      <c r="N67" s="8"/>
      <c r="O67" s="8"/>
    </row>
    <row r="68" spans="1:15" ht="43.35" customHeight="1">
      <c r="A68" s="26"/>
      <c r="B68" s="30"/>
      <c r="C68" s="7"/>
      <c r="D68" s="12"/>
      <c r="E68" s="8"/>
      <c r="F68" s="8"/>
      <c r="G68" s="8"/>
      <c r="H68" s="12"/>
      <c r="I68" s="7"/>
      <c r="J68" s="7"/>
      <c r="K68" s="7"/>
      <c r="L68" s="7"/>
      <c r="M68" s="7"/>
      <c r="N68" s="8"/>
      <c r="O68" s="8"/>
    </row>
    <row r="69" spans="1:15" ht="43.35" customHeight="1">
      <c r="A69" s="26"/>
      <c r="B69" s="30"/>
      <c r="C69" s="7"/>
      <c r="D69" s="12"/>
      <c r="E69" s="8"/>
      <c r="F69" s="8"/>
      <c r="G69" s="8"/>
      <c r="H69" s="12"/>
      <c r="I69" s="7"/>
      <c r="J69" s="7"/>
      <c r="K69" s="7"/>
      <c r="L69" s="7"/>
      <c r="M69" s="7"/>
      <c r="N69" s="8"/>
      <c r="O69" s="8"/>
    </row>
    <row r="70" spans="1:15" ht="43.35" customHeight="1">
      <c r="A70" s="26"/>
      <c r="B70" s="30"/>
      <c r="C70" s="7"/>
      <c r="D70" s="12"/>
      <c r="E70" s="8"/>
      <c r="F70" s="8"/>
      <c r="G70" s="8"/>
      <c r="H70" s="12"/>
      <c r="I70" s="7"/>
      <c r="J70" s="7"/>
      <c r="K70" s="7"/>
      <c r="L70" s="7"/>
      <c r="M70" s="7"/>
      <c r="N70" s="8"/>
      <c r="O70" s="8"/>
    </row>
    <row r="71" spans="1:15" ht="43.35" customHeight="1">
      <c r="A71" s="26"/>
      <c r="B71" s="30"/>
      <c r="C71" s="7"/>
      <c r="D71" s="12"/>
      <c r="E71" s="8"/>
      <c r="F71" s="8"/>
      <c r="G71" s="8"/>
      <c r="H71" s="12"/>
      <c r="I71" s="7"/>
      <c r="J71" s="7"/>
      <c r="K71" s="7"/>
      <c r="L71" s="7"/>
      <c r="M71" s="7"/>
      <c r="N71" s="8"/>
      <c r="O71" s="8"/>
    </row>
    <row r="72" spans="1:15" ht="43.35" customHeight="1">
      <c r="A72" s="26"/>
      <c r="B72" s="30"/>
      <c r="C72" s="7"/>
      <c r="D72" s="12"/>
      <c r="E72" s="8"/>
      <c r="F72" s="8"/>
      <c r="G72" s="8"/>
      <c r="H72" s="12"/>
      <c r="I72" s="7"/>
      <c r="J72" s="7"/>
      <c r="K72" s="7"/>
      <c r="L72" s="7"/>
      <c r="M72" s="7"/>
      <c r="N72" s="8"/>
      <c r="O72" s="8"/>
    </row>
    <row r="73" spans="1:15" ht="43.35" customHeight="1">
      <c r="A73" s="26"/>
      <c r="B73" s="30"/>
      <c r="C73" s="7"/>
      <c r="D73" s="12"/>
      <c r="E73" s="8"/>
      <c r="F73" s="8"/>
      <c r="G73" s="8"/>
      <c r="H73" s="12"/>
      <c r="I73" s="7"/>
      <c r="J73" s="7"/>
      <c r="K73" s="7"/>
      <c r="L73" s="7"/>
      <c r="M73" s="7"/>
      <c r="N73" s="8"/>
      <c r="O73" s="8"/>
    </row>
    <row r="74" spans="1:15" ht="43.35" customHeight="1">
      <c r="A74" s="26"/>
      <c r="B74" s="30"/>
      <c r="C74" s="7"/>
      <c r="D74" s="12"/>
      <c r="E74" s="8"/>
      <c r="F74" s="8"/>
      <c r="G74" s="8"/>
      <c r="H74" s="12"/>
      <c r="I74" s="7"/>
      <c r="J74" s="7"/>
      <c r="K74" s="7"/>
      <c r="L74" s="7"/>
      <c r="M74" s="7"/>
      <c r="N74" s="8"/>
      <c r="O74" s="8"/>
    </row>
    <row r="75" spans="1:15" ht="43.35" customHeight="1">
      <c r="A75" s="26"/>
      <c r="B75" s="30"/>
      <c r="C75" s="7"/>
      <c r="D75" s="12"/>
      <c r="E75" s="8"/>
      <c r="F75" s="8"/>
      <c r="G75" s="8"/>
      <c r="H75" s="12"/>
      <c r="I75" s="7"/>
      <c r="J75" s="7"/>
      <c r="K75" s="7"/>
      <c r="L75" s="7"/>
      <c r="M75" s="7"/>
      <c r="N75" s="8"/>
      <c r="O75" s="8"/>
    </row>
    <row r="76" spans="1:15" ht="43.35" customHeight="1">
      <c r="A76" s="26"/>
      <c r="B76" s="30"/>
      <c r="C76" s="7"/>
      <c r="D76" s="12"/>
      <c r="E76" s="8"/>
      <c r="F76" s="8"/>
      <c r="G76" s="8"/>
      <c r="H76" s="12"/>
      <c r="I76" s="7"/>
      <c r="J76" s="7"/>
      <c r="K76" s="7"/>
      <c r="L76" s="7"/>
      <c r="M76" s="7"/>
      <c r="N76" s="8"/>
      <c r="O76" s="8"/>
    </row>
    <row r="77" spans="1:15" ht="43.35" customHeight="1">
      <c r="A77" s="26"/>
      <c r="B77" s="30"/>
      <c r="C77" s="7"/>
      <c r="D77" s="12"/>
      <c r="E77" s="8"/>
      <c r="F77" s="8"/>
      <c r="G77" s="8"/>
      <c r="H77" s="12"/>
      <c r="I77" s="7"/>
      <c r="J77" s="7"/>
      <c r="K77" s="7"/>
      <c r="L77" s="7"/>
      <c r="M77" s="7"/>
      <c r="N77" s="8"/>
      <c r="O77" s="8"/>
    </row>
    <row r="78" spans="1:15" ht="43.35" customHeight="1">
      <c r="A78" s="26"/>
      <c r="B78" s="30"/>
      <c r="C78" s="7"/>
      <c r="D78" s="12"/>
      <c r="E78" s="8"/>
      <c r="F78" s="8"/>
      <c r="G78" s="8"/>
      <c r="H78" s="12"/>
      <c r="I78" s="7"/>
      <c r="J78" s="7"/>
      <c r="K78" s="7"/>
      <c r="L78" s="7"/>
      <c r="M78" s="7"/>
      <c r="N78" s="8"/>
      <c r="O78" s="8"/>
    </row>
    <row r="79" spans="1:15" ht="43.35" customHeight="1">
      <c r="A79" s="26"/>
      <c r="B79" s="30"/>
      <c r="C79" s="7"/>
      <c r="D79" s="12"/>
      <c r="E79" s="8"/>
      <c r="F79" s="8"/>
      <c r="G79" s="8"/>
      <c r="H79" s="12"/>
      <c r="I79" s="7"/>
      <c r="J79" s="7"/>
      <c r="K79" s="7"/>
      <c r="L79" s="7"/>
      <c r="M79" s="7"/>
      <c r="N79" s="8"/>
      <c r="O79" s="8"/>
    </row>
    <row r="80" spans="1:15" ht="43.35" customHeight="1">
      <c r="A80" s="26"/>
      <c r="B80" s="30"/>
      <c r="C80" s="7"/>
      <c r="D80" s="12"/>
      <c r="E80" s="8"/>
      <c r="F80" s="8"/>
      <c r="G80" s="8"/>
      <c r="H80" s="12"/>
      <c r="I80" s="7"/>
      <c r="J80" s="7"/>
      <c r="K80" s="7"/>
      <c r="L80" s="7"/>
      <c r="M80" s="7"/>
      <c r="N80" s="8"/>
      <c r="O80" s="8"/>
    </row>
    <row r="81" spans="1:15" ht="43.35" customHeight="1">
      <c r="A81" s="26"/>
      <c r="B81" s="30"/>
      <c r="C81" s="7"/>
      <c r="D81" s="12"/>
      <c r="E81" s="8"/>
      <c r="F81" s="8"/>
      <c r="G81" s="8"/>
      <c r="H81" s="12"/>
      <c r="I81" s="7"/>
      <c r="J81" s="7"/>
      <c r="K81" s="7"/>
      <c r="L81" s="7"/>
      <c r="M81" s="7"/>
      <c r="N81" s="8"/>
      <c r="O81" s="8"/>
    </row>
    <row r="82" spans="1:15" ht="43.35" customHeight="1">
      <c r="A82" s="26"/>
      <c r="B82" s="30"/>
      <c r="C82" s="7"/>
      <c r="D82" s="12"/>
      <c r="E82" s="8"/>
      <c r="F82" s="8"/>
      <c r="G82" s="8"/>
      <c r="H82" s="12"/>
      <c r="I82" s="7"/>
      <c r="J82" s="7"/>
      <c r="K82" s="7"/>
      <c r="L82" s="7"/>
      <c r="M82" s="7"/>
      <c r="N82" s="8"/>
      <c r="O82" s="8"/>
    </row>
    <row r="83" spans="1:15" ht="43.35" customHeight="1">
      <c r="A83" s="26"/>
      <c r="B83" s="30"/>
      <c r="C83" s="7"/>
      <c r="D83" s="12"/>
      <c r="E83" s="8"/>
      <c r="F83" s="8"/>
      <c r="G83" s="8"/>
      <c r="H83" s="12"/>
      <c r="I83" s="7"/>
      <c r="J83" s="7"/>
      <c r="K83" s="7"/>
      <c r="L83" s="7"/>
      <c r="M83" s="7"/>
      <c r="N83" s="8"/>
      <c r="O83" s="8"/>
    </row>
    <row r="84" spans="1:15" ht="43.35" customHeight="1">
      <c r="A84" s="26"/>
      <c r="B84" s="30"/>
      <c r="C84" s="7"/>
      <c r="D84" s="12"/>
      <c r="E84" s="8"/>
      <c r="F84" s="8"/>
      <c r="G84" s="8"/>
      <c r="H84" s="12"/>
      <c r="I84" s="7"/>
      <c r="J84" s="7"/>
      <c r="K84" s="7"/>
      <c r="L84" s="7"/>
      <c r="M84" s="7"/>
      <c r="N84" s="8"/>
      <c r="O84" s="8"/>
    </row>
    <row r="85" spans="1:15" ht="43.35" customHeight="1">
      <c r="A85" s="26"/>
      <c r="B85" s="30"/>
      <c r="C85" s="7"/>
      <c r="D85" s="12"/>
      <c r="E85" s="8"/>
      <c r="F85" s="8"/>
      <c r="G85" s="8"/>
      <c r="H85" s="12"/>
      <c r="I85" s="7"/>
      <c r="J85" s="7"/>
      <c r="K85" s="7"/>
      <c r="L85" s="7"/>
      <c r="M85" s="7"/>
      <c r="N85" s="8"/>
      <c r="O85" s="8"/>
    </row>
    <row r="86" spans="1:15" ht="43.35" customHeight="1">
      <c r="A86" s="26"/>
      <c r="B86" s="30"/>
      <c r="C86" s="7"/>
      <c r="D86" s="12"/>
      <c r="E86" s="8"/>
      <c r="F86" s="8"/>
      <c r="G86" s="8"/>
      <c r="H86" s="12"/>
      <c r="I86" s="7"/>
      <c r="J86" s="7"/>
      <c r="K86" s="7"/>
      <c r="L86" s="7"/>
      <c r="M86" s="7"/>
      <c r="N86" s="8"/>
      <c r="O86" s="8"/>
    </row>
    <row r="87" spans="1:15" ht="43.35" customHeight="1">
      <c r="A87" s="26"/>
      <c r="B87" s="30"/>
      <c r="C87" s="7"/>
      <c r="D87" s="12"/>
      <c r="E87" s="8"/>
      <c r="F87" s="8"/>
      <c r="G87" s="8"/>
      <c r="H87" s="12"/>
      <c r="I87" s="7"/>
      <c r="J87" s="7"/>
      <c r="K87" s="7"/>
      <c r="L87" s="7"/>
      <c r="M87" s="7"/>
      <c r="N87" s="8"/>
      <c r="O87" s="8"/>
    </row>
    <row r="88" spans="1:15" ht="43.35" customHeight="1">
      <c r="A88" s="26"/>
      <c r="B88" s="30"/>
      <c r="C88" s="7"/>
      <c r="D88" s="12"/>
      <c r="E88" s="8"/>
      <c r="F88" s="8"/>
      <c r="G88" s="8"/>
      <c r="H88" s="12"/>
      <c r="I88" s="7"/>
      <c r="J88" s="7"/>
      <c r="K88" s="7"/>
      <c r="L88" s="7"/>
      <c r="M88" s="7"/>
      <c r="N88" s="8"/>
      <c r="O88" s="8"/>
    </row>
    <row r="89" spans="1:15" ht="43.35" customHeight="1">
      <c r="A89" s="26"/>
      <c r="B89" s="30"/>
      <c r="C89" s="7"/>
      <c r="D89" s="12"/>
      <c r="E89" s="8"/>
      <c r="F89" s="8"/>
      <c r="G89" s="8"/>
      <c r="H89" s="12"/>
      <c r="I89" s="7"/>
      <c r="J89" s="7"/>
      <c r="K89" s="7"/>
      <c r="L89" s="7"/>
      <c r="M89" s="7"/>
      <c r="N89" s="8"/>
      <c r="O89" s="8"/>
    </row>
    <row r="90" spans="1:15" ht="43.35" customHeight="1">
      <c r="A90" s="26"/>
      <c r="B90" s="30"/>
      <c r="C90" s="7"/>
      <c r="D90" s="12"/>
      <c r="E90" s="8"/>
      <c r="F90" s="8"/>
      <c r="G90" s="8"/>
      <c r="H90" s="12"/>
      <c r="I90" s="7"/>
      <c r="J90" s="7"/>
      <c r="K90" s="7"/>
      <c r="L90" s="7"/>
      <c r="M90" s="7"/>
      <c r="N90" s="8"/>
      <c r="O90" s="8"/>
    </row>
    <row r="91" spans="1:15" ht="43.35" customHeight="1">
      <c r="A91" s="26"/>
      <c r="B91" s="30"/>
      <c r="C91" s="7"/>
      <c r="D91" s="12"/>
      <c r="E91" s="8"/>
      <c r="F91" s="8"/>
      <c r="G91" s="8"/>
      <c r="H91" s="12"/>
      <c r="I91" s="7"/>
      <c r="J91" s="7"/>
      <c r="K91" s="7"/>
      <c r="L91" s="7"/>
      <c r="M91" s="7"/>
      <c r="N91" s="8"/>
      <c r="O91" s="8"/>
    </row>
    <row r="92" spans="1:15" ht="43.35" customHeight="1">
      <c r="A92" s="26"/>
      <c r="B92" s="30"/>
      <c r="C92" s="7"/>
      <c r="D92" s="12"/>
      <c r="E92" s="8"/>
      <c r="F92" s="8"/>
      <c r="G92" s="8"/>
      <c r="H92" s="12"/>
      <c r="I92" s="7"/>
      <c r="J92" s="7"/>
      <c r="K92" s="7"/>
      <c r="L92" s="7"/>
      <c r="M92" s="7"/>
      <c r="N92" s="8"/>
      <c r="O92" s="8"/>
    </row>
    <row r="93" spans="1:15" ht="43.35" customHeight="1">
      <c r="A93" s="26"/>
      <c r="B93" s="30"/>
      <c r="C93" s="7"/>
      <c r="D93" s="12"/>
      <c r="E93" s="8"/>
      <c r="F93" s="8"/>
      <c r="G93" s="8"/>
      <c r="H93" s="12"/>
      <c r="I93" s="7"/>
      <c r="J93" s="7"/>
      <c r="K93" s="7"/>
      <c r="L93" s="7"/>
      <c r="M93" s="7"/>
      <c r="N93" s="8"/>
      <c r="O93" s="8"/>
    </row>
    <row r="94" spans="1:15" ht="43.35" customHeight="1">
      <c r="A94" s="26"/>
      <c r="B94" s="30"/>
      <c r="C94" s="7"/>
      <c r="D94" s="12"/>
      <c r="E94" s="8"/>
      <c r="F94" s="8"/>
      <c r="G94" s="8"/>
      <c r="H94" s="12"/>
      <c r="I94" s="7"/>
      <c r="J94" s="7"/>
      <c r="K94" s="7"/>
      <c r="L94" s="7"/>
      <c r="M94" s="7"/>
      <c r="N94" s="8"/>
      <c r="O94" s="8"/>
    </row>
    <row r="95" spans="1:15" ht="43.35" customHeight="1">
      <c r="A95" s="26"/>
      <c r="B95" s="30"/>
      <c r="C95" s="7"/>
      <c r="D95" s="12"/>
      <c r="E95" s="8"/>
      <c r="F95" s="8"/>
      <c r="G95" s="8"/>
      <c r="H95" s="12"/>
      <c r="I95" s="7"/>
      <c r="J95" s="7"/>
      <c r="K95" s="7"/>
      <c r="L95" s="7"/>
      <c r="M95" s="7"/>
      <c r="N95" s="8"/>
      <c r="O95" s="8"/>
    </row>
    <row r="96" spans="1:15" ht="43.35" customHeight="1">
      <c r="A96" s="26"/>
      <c r="B96" s="30"/>
      <c r="C96" s="7"/>
      <c r="D96" s="12"/>
      <c r="E96" s="8"/>
      <c r="F96" s="8"/>
      <c r="G96" s="8"/>
      <c r="H96" s="12"/>
      <c r="I96" s="7"/>
      <c r="J96" s="7"/>
      <c r="K96" s="7"/>
      <c r="L96" s="7"/>
      <c r="M96" s="7"/>
      <c r="N96" s="8"/>
      <c r="O96" s="8"/>
    </row>
    <row r="97" spans="1:15" ht="43.35" customHeight="1">
      <c r="A97" s="26"/>
      <c r="B97" s="30"/>
      <c r="C97" s="7"/>
      <c r="D97" s="12"/>
      <c r="E97" s="8"/>
      <c r="F97" s="8"/>
      <c r="G97" s="8"/>
      <c r="H97" s="12"/>
      <c r="I97" s="7"/>
      <c r="J97" s="7"/>
      <c r="K97" s="7"/>
      <c r="L97" s="7"/>
      <c r="M97" s="7"/>
      <c r="N97" s="8"/>
      <c r="O97" s="8"/>
    </row>
    <row r="98" spans="1:15" ht="43.35" customHeight="1">
      <c r="A98" s="26"/>
      <c r="B98" s="30"/>
      <c r="C98" s="7"/>
      <c r="D98" s="12"/>
      <c r="E98" s="8"/>
      <c r="F98" s="8"/>
      <c r="G98" s="8"/>
      <c r="H98" s="12"/>
      <c r="I98" s="7"/>
      <c r="J98" s="7"/>
      <c r="K98" s="7"/>
      <c r="L98" s="7"/>
      <c r="M98" s="7"/>
      <c r="N98" s="8"/>
      <c r="O98" s="8"/>
    </row>
    <row r="99" spans="1:15" ht="43.35" customHeight="1">
      <c r="A99" s="26"/>
      <c r="B99" s="30"/>
      <c r="C99" s="7"/>
      <c r="D99" s="12"/>
      <c r="E99" s="8"/>
      <c r="F99" s="8"/>
      <c r="G99" s="8"/>
      <c r="H99" s="12"/>
      <c r="I99" s="7"/>
      <c r="J99" s="7"/>
      <c r="K99" s="7"/>
      <c r="L99" s="7"/>
      <c r="M99" s="7"/>
      <c r="N99" s="8"/>
      <c r="O99" s="8"/>
    </row>
    <row r="100" spans="1:15" ht="43.35" customHeight="1">
      <c r="A100" s="26"/>
      <c r="B100" s="30"/>
      <c r="C100" s="7"/>
      <c r="D100" s="12"/>
      <c r="E100" s="8"/>
      <c r="F100" s="8"/>
      <c r="G100" s="8"/>
      <c r="H100" s="12"/>
      <c r="I100" s="7"/>
      <c r="J100" s="7"/>
      <c r="K100" s="7"/>
      <c r="L100" s="7"/>
      <c r="M100" s="7"/>
      <c r="N100" s="8"/>
      <c r="O100" s="8"/>
    </row>
    <row r="101" spans="1:15" ht="43.35" customHeight="1">
      <c r="A101" s="26"/>
      <c r="B101" s="30"/>
      <c r="C101" s="7"/>
      <c r="D101" s="12"/>
      <c r="E101" s="8"/>
      <c r="F101" s="8"/>
      <c r="G101" s="8"/>
      <c r="H101" s="12"/>
      <c r="I101" s="7"/>
      <c r="J101" s="7"/>
      <c r="K101" s="7"/>
      <c r="L101" s="7"/>
      <c r="M101" s="7"/>
      <c r="N101" s="8"/>
      <c r="O101" s="8"/>
    </row>
    <row r="102" spans="1:15" ht="43.35" customHeight="1">
      <c r="A102" s="26"/>
      <c r="B102" s="30"/>
      <c r="C102" s="7"/>
      <c r="D102" s="12"/>
      <c r="E102" s="8"/>
      <c r="F102" s="8"/>
      <c r="G102" s="8"/>
      <c r="H102" s="12"/>
      <c r="I102" s="7"/>
      <c r="J102" s="7"/>
      <c r="K102" s="7"/>
      <c r="L102" s="7"/>
      <c r="M102" s="7"/>
      <c r="N102" s="8"/>
      <c r="O102" s="8"/>
    </row>
    <row r="103" spans="1:15" ht="43.35" customHeight="1">
      <c r="A103" s="26"/>
      <c r="B103" s="30"/>
      <c r="C103" s="7"/>
      <c r="D103" s="12"/>
      <c r="E103" s="8"/>
      <c r="F103" s="8"/>
      <c r="G103" s="8"/>
      <c r="H103" s="12"/>
      <c r="I103" s="7"/>
      <c r="J103" s="7"/>
      <c r="K103" s="7"/>
      <c r="L103" s="7"/>
      <c r="M103" s="7"/>
      <c r="N103" s="8"/>
      <c r="O103" s="8"/>
    </row>
    <row r="104" spans="1:15" ht="43.35" customHeight="1">
      <c r="A104" s="26"/>
      <c r="B104" s="30"/>
      <c r="C104" s="7"/>
      <c r="D104" s="12"/>
      <c r="E104" s="8"/>
      <c r="F104" s="8"/>
      <c r="G104" s="8"/>
      <c r="H104" s="12"/>
      <c r="I104" s="7"/>
      <c r="J104" s="7"/>
      <c r="K104" s="7"/>
      <c r="L104" s="7"/>
      <c r="M104" s="7"/>
      <c r="N104" s="8"/>
      <c r="O104" s="8"/>
    </row>
    <row r="105" spans="1:15" ht="43.35" customHeight="1">
      <c r="A105" s="26"/>
      <c r="B105" s="30"/>
      <c r="C105" s="7"/>
      <c r="D105" s="12"/>
      <c r="E105" s="8"/>
      <c r="F105" s="8"/>
      <c r="G105" s="8"/>
      <c r="H105" s="12"/>
      <c r="I105" s="7"/>
      <c r="J105" s="7"/>
      <c r="K105" s="7"/>
      <c r="L105" s="7"/>
      <c r="M105" s="7"/>
      <c r="N105" s="8"/>
      <c r="O105" s="8"/>
    </row>
    <row r="106" spans="1:15" ht="43.35" customHeight="1">
      <c r="A106" s="26"/>
      <c r="B106" s="30"/>
      <c r="C106" s="7"/>
      <c r="D106" s="12"/>
      <c r="E106" s="8"/>
      <c r="F106" s="8"/>
      <c r="G106" s="8"/>
      <c r="H106" s="12"/>
      <c r="I106" s="7"/>
      <c r="J106" s="7"/>
      <c r="K106" s="7"/>
      <c r="L106" s="7"/>
      <c r="M106" s="7"/>
      <c r="N106" s="8"/>
      <c r="O106" s="8"/>
    </row>
    <row r="107" spans="1:15" ht="43.35" customHeight="1">
      <c r="A107" s="26"/>
      <c r="B107" s="30"/>
      <c r="C107" s="7"/>
      <c r="D107" s="12"/>
      <c r="E107" s="8"/>
      <c r="F107" s="8"/>
      <c r="G107" s="8"/>
      <c r="H107" s="12"/>
      <c r="I107" s="7"/>
      <c r="J107" s="7"/>
      <c r="K107" s="7"/>
      <c r="L107" s="7"/>
      <c r="M107" s="7"/>
      <c r="N107" s="8"/>
      <c r="O107" s="8"/>
    </row>
    <row r="108" spans="1:15" ht="43.35" customHeight="1">
      <c r="A108" s="26"/>
      <c r="B108" s="30"/>
      <c r="C108" s="7"/>
      <c r="D108" s="12"/>
      <c r="E108" s="8"/>
      <c r="F108" s="8"/>
      <c r="G108" s="8"/>
      <c r="H108" s="12"/>
      <c r="I108" s="7"/>
      <c r="J108" s="7"/>
      <c r="K108" s="7"/>
      <c r="L108" s="7"/>
      <c r="M108" s="7"/>
      <c r="N108" s="8"/>
      <c r="O108" s="8"/>
    </row>
    <row r="109" spans="1:15" ht="43.35" customHeight="1">
      <c r="A109" s="26"/>
      <c r="B109" s="30"/>
      <c r="C109" s="7"/>
      <c r="D109" s="12"/>
      <c r="E109" s="8"/>
      <c r="F109" s="8"/>
      <c r="G109" s="8"/>
      <c r="H109" s="12"/>
      <c r="I109" s="7"/>
      <c r="J109" s="7"/>
      <c r="K109" s="7"/>
      <c r="L109" s="7"/>
      <c r="M109" s="7"/>
      <c r="N109" s="8"/>
      <c r="O109" s="8"/>
    </row>
    <row r="110" spans="1:15" ht="43.35" customHeight="1">
      <c r="A110" s="26"/>
      <c r="B110" s="30"/>
      <c r="C110" s="7"/>
      <c r="D110" s="12"/>
      <c r="E110" s="8"/>
      <c r="F110" s="8"/>
      <c r="G110" s="8"/>
      <c r="H110" s="12"/>
      <c r="I110" s="7"/>
      <c r="J110" s="7"/>
      <c r="K110" s="7"/>
      <c r="L110" s="7"/>
      <c r="M110" s="7"/>
      <c r="N110" s="8"/>
      <c r="O110" s="8"/>
    </row>
    <row r="111" spans="1:15" ht="43.35" customHeight="1">
      <c r="A111" s="26"/>
      <c r="B111" s="30"/>
      <c r="C111" s="7"/>
      <c r="D111" s="12"/>
      <c r="E111" s="8"/>
      <c r="F111" s="8"/>
      <c r="G111" s="8"/>
      <c r="H111" s="12"/>
      <c r="I111" s="7"/>
      <c r="J111" s="7"/>
      <c r="K111" s="7"/>
      <c r="L111" s="7"/>
      <c r="M111" s="7"/>
      <c r="N111" s="8"/>
      <c r="O111" s="8"/>
    </row>
    <row r="112" spans="1:15" ht="43.35" customHeight="1">
      <c r="A112" s="26"/>
      <c r="B112" s="30"/>
      <c r="C112" s="7"/>
      <c r="D112" s="12"/>
      <c r="E112" s="8"/>
      <c r="F112" s="8"/>
      <c r="G112" s="8"/>
      <c r="H112" s="12"/>
      <c r="I112" s="7"/>
      <c r="J112" s="7"/>
      <c r="K112" s="7"/>
      <c r="L112" s="7"/>
      <c r="M112" s="7"/>
      <c r="N112" s="8"/>
      <c r="O112" s="8"/>
    </row>
    <row r="113" spans="1:15" ht="43.35" customHeight="1">
      <c r="A113" s="26"/>
      <c r="B113" s="30"/>
      <c r="C113" s="7"/>
      <c r="D113" s="12"/>
      <c r="E113" s="8"/>
      <c r="F113" s="8"/>
      <c r="G113" s="8"/>
      <c r="H113" s="12"/>
      <c r="I113" s="7"/>
      <c r="J113" s="7"/>
      <c r="K113" s="7"/>
      <c r="L113" s="7"/>
      <c r="M113" s="7"/>
      <c r="N113" s="8"/>
      <c r="O113" s="8"/>
    </row>
    <row r="114" spans="1:15" ht="43.35" customHeight="1">
      <c r="A114" s="26"/>
      <c r="B114" s="30"/>
      <c r="C114" s="7"/>
      <c r="D114" s="12"/>
      <c r="E114" s="8"/>
      <c r="F114" s="8"/>
      <c r="G114" s="8"/>
      <c r="H114" s="12"/>
      <c r="I114" s="7"/>
      <c r="J114" s="7"/>
      <c r="K114" s="7"/>
      <c r="L114" s="7"/>
      <c r="M114" s="7"/>
      <c r="N114" s="8"/>
      <c r="O114" s="8"/>
    </row>
    <row r="115" spans="1:15" ht="43.35" customHeight="1">
      <c r="A115" s="26"/>
      <c r="B115" s="30"/>
      <c r="C115" s="7"/>
      <c r="D115" s="12"/>
      <c r="E115" s="8"/>
      <c r="F115" s="8"/>
      <c r="G115" s="8"/>
      <c r="H115" s="12"/>
      <c r="I115" s="7"/>
      <c r="J115" s="7"/>
      <c r="K115" s="7"/>
      <c r="L115" s="7"/>
      <c r="M115" s="7"/>
      <c r="N115" s="8"/>
      <c r="O115" s="8"/>
    </row>
    <row r="116" spans="1:15" ht="43.35" customHeight="1">
      <c r="A116" s="26"/>
      <c r="B116" s="30"/>
      <c r="C116" s="7"/>
      <c r="D116" s="12"/>
      <c r="E116" s="8"/>
      <c r="F116" s="8"/>
      <c r="G116" s="8"/>
      <c r="H116" s="12"/>
      <c r="I116" s="7"/>
      <c r="J116" s="7"/>
      <c r="K116" s="7"/>
      <c r="L116" s="7"/>
      <c r="M116" s="7"/>
      <c r="N116" s="8"/>
      <c r="O116" s="8"/>
    </row>
    <row r="117" spans="1:15" ht="43.35" customHeight="1">
      <c r="A117" s="26"/>
      <c r="B117" s="30"/>
      <c r="C117" s="7"/>
      <c r="D117" s="12"/>
      <c r="E117" s="8"/>
      <c r="F117" s="8"/>
      <c r="G117" s="8"/>
      <c r="H117" s="12"/>
      <c r="I117" s="7"/>
      <c r="J117" s="7"/>
      <c r="K117" s="7"/>
      <c r="L117" s="7"/>
      <c r="M117" s="7"/>
      <c r="N117" s="8"/>
      <c r="O117" s="8"/>
    </row>
    <row r="118" spans="1:15" ht="43.35" customHeight="1">
      <c r="A118" s="26"/>
      <c r="B118" s="30"/>
      <c r="C118" s="7"/>
      <c r="D118" s="12"/>
      <c r="E118" s="8"/>
      <c r="F118" s="8"/>
      <c r="G118" s="8"/>
      <c r="H118" s="12"/>
      <c r="I118" s="7"/>
      <c r="J118" s="7"/>
      <c r="K118" s="7"/>
      <c r="L118" s="7"/>
      <c r="M118" s="7"/>
      <c r="N118" s="8"/>
      <c r="O118" s="8"/>
    </row>
    <row r="119" spans="1:15" ht="43.35" customHeight="1">
      <c r="A119" s="26"/>
      <c r="B119" s="30"/>
      <c r="C119" s="7"/>
      <c r="D119" s="12"/>
      <c r="E119" s="8"/>
      <c r="F119" s="8"/>
      <c r="G119" s="8"/>
      <c r="H119" s="12"/>
      <c r="I119" s="7"/>
      <c r="J119" s="7"/>
      <c r="K119" s="7"/>
      <c r="L119" s="7"/>
      <c r="M119" s="7"/>
      <c r="N119" s="8"/>
      <c r="O119" s="8"/>
    </row>
    <row r="120" spans="1:15" ht="43.35" customHeight="1">
      <c r="A120" s="26"/>
      <c r="B120" s="30"/>
      <c r="C120" s="7"/>
      <c r="D120" s="12"/>
      <c r="E120" s="8"/>
      <c r="F120" s="8"/>
      <c r="G120" s="8"/>
      <c r="H120" s="12"/>
      <c r="I120" s="7"/>
      <c r="J120" s="7"/>
      <c r="K120" s="7"/>
      <c r="L120" s="7"/>
      <c r="M120" s="7"/>
      <c r="N120" s="8"/>
      <c r="O120" s="8"/>
    </row>
    <row r="121" spans="1:15" ht="43.35" customHeight="1">
      <c r="A121" s="26"/>
      <c r="B121" s="30"/>
      <c r="C121" s="7"/>
      <c r="D121" s="12"/>
      <c r="E121" s="8"/>
      <c r="F121" s="8"/>
      <c r="G121" s="8"/>
      <c r="H121" s="12"/>
      <c r="I121" s="7"/>
      <c r="J121" s="7"/>
      <c r="K121" s="7"/>
      <c r="L121" s="7"/>
      <c r="M121" s="7"/>
      <c r="N121" s="8"/>
      <c r="O121" s="8"/>
    </row>
    <row r="122" spans="1:15" ht="43.35" customHeight="1">
      <c r="A122" s="26"/>
      <c r="B122" s="30"/>
      <c r="C122" s="7"/>
      <c r="D122" s="12"/>
      <c r="E122" s="8"/>
      <c r="F122" s="8"/>
      <c r="G122" s="8"/>
      <c r="H122" s="12"/>
      <c r="I122" s="7"/>
      <c r="J122" s="7"/>
      <c r="K122" s="7"/>
      <c r="L122" s="7"/>
      <c r="M122" s="7"/>
      <c r="N122" s="8"/>
      <c r="O122" s="8"/>
    </row>
    <row r="123" spans="1:15" ht="43.35" customHeight="1">
      <c r="A123" s="26"/>
      <c r="B123" s="30"/>
      <c r="C123" s="7"/>
      <c r="D123" s="12"/>
      <c r="E123" s="8"/>
      <c r="F123" s="8"/>
      <c r="G123" s="8"/>
      <c r="H123" s="12"/>
      <c r="I123" s="7"/>
      <c r="J123" s="7"/>
      <c r="K123" s="7"/>
      <c r="L123" s="7"/>
      <c r="M123" s="7"/>
      <c r="N123" s="8"/>
      <c r="O123" s="8"/>
    </row>
    <row r="124" spans="1:15" ht="43.35" customHeight="1">
      <c r="A124" s="26"/>
      <c r="B124" s="30"/>
      <c r="C124" s="7"/>
      <c r="D124" s="12"/>
      <c r="E124" s="8"/>
      <c r="F124" s="8"/>
      <c r="G124" s="8"/>
      <c r="H124" s="12"/>
      <c r="I124" s="7"/>
      <c r="J124" s="7"/>
      <c r="K124" s="7"/>
      <c r="L124" s="7"/>
      <c r="M124" s="7"/>
      <c r="N124" s="8"/>
      <c r="O124" s="8"/>
    </row>
    <row r="125" spans="1:15" ht="43.35" customHeight="1">
      <c r="A125" s="26"/>
      <c r="B125" s="30"/>
      <c r="C125" s="7"/>
      <c r="D125" s="12"/>
      <c r="E125" s="8"/>
      <c r="F125" s="8"/>
      <c r="G125" s="8"/>
      <c r="H125" s="12"/>
      <c r="I125" s="7"/>
      <c r="J125" s="7"/>
      <c r="K125" s="7"/>
      <c r="L125" s="7"/>
      <c r="M125" s="7"/>
      <c r="N125" s="8"/>
      <c r="O125" s="8"/>
    </row>
    <row r="126" spans="1:15" ht="43.35" customHeight="1">
      <c r="A126" s="26"/>
      <c r="B126" s="30"/>
      <c r="C126" s="7"/>
      <c r="D126" s="12"/>
      <c r="E126" s="8"/>
      <c r="F126" s="8"/>
      <c r="G126" s="8"/>
      <c r="H126" s="12"/>
      <c r="I126" s="7"/>
      <c r="J126" s="7"/>
      <c r="K126" s="7"/>
      <c r="L126" s="7"/>
      <c r="M126" s="7"/>
      <c r="N126" s="8"/>
      <c r="O126" s="8"/>
    </row>
    <row r="127" spans="1:15" ht="43.35" customHeight="1">
      <c r="A127" s="26"/>
      <c r="B127" s="30"/>
      <c r="C127" s="7"/>
      <c r="D127" s="12"/>
      <c r="E127" s="8"/>
      <c r="F127" s="8"/>
      <c r="G127" s="8"/>
      <c r="H127" s="12"/>
      <c r="I127" s="7"/>
      <c r="J127" s="7"/>
      <c r="K127" s="7"/>
      <c r="L127" s="7"/>
      <c r="M127" s="7"/>
      <c r="N127" s="8"/>
      <c r="O127" s="8"/>
    </row>
    <row r="128" spans="1:15" ht="43.35" customHeight="1">
      <c r="A128" s="26"/>
      <c r="B128" s="30"/>
      <c r="C128" s="7"/>
      <c r="D128" s="12"/>
      <c r="E128" s="8"/>
      <c r="F128" s="8"/>
      <c r="G128" s="8"/>
      <c r="H128" s="12"/>
      <c r="I128" s="7"/>
      <c r="J128" s="7"/>
      <c r="K128" s="7"/>
      <c r="L128" s="7"/>
      <c r="M128" s="7"/>
      <c r="N128" s="8"/>
      <c r="O128" s="8"/>
    </row>
    <row r="129" spans="1:15" ht="43.35" customHeight="1">
      <c r="A129" s="26"/>
      <c r="B129" s="30"/>
      <c r="C129" s="7"/>
      <c r="D129" s="12"/>
      <c r="E129" s="8"/>
      <c r="F129" s="8"/>
      <c r="G129" s="8"/>
      <c r="H129" s="12"/>
      <c r="I129" s="7"/>
      <c r="J129" s="7"/>
      <c r="K129" s="7"/>
      <c r="L129" s="7"/>
      <c r="M129" s="7"/>
      <c r="N129" s="8"/>
      <c r="O129" s="8"/>
    </row>
    <row r="130" spans="1:15" ht="43.35" customHeight="1">
      <c r="A130" s="26"/>
      <c r="B130" s="30"/>
      <c r="C130" s="7"/>
      <c r="D130" s="12"/>
      <c r="E130" s="8"/>
      <c r="F130" s="8"/>
      <c r="G130" s="8"/>
      <c r="H130" s="12"/>
      <c r="I130" s="7"/>
      <c r="J130" s="7"/>
      <c r="K130" s="7"/>
      <c r="L130" s="7"/>
      <c r="M130" s="7"/>
      <c r="N130" s="8"/>
      <c r="O130" s="8"/>
    </row>
    <row r="131" spans="1:15" ht="43.35" customHeight="1">
      <c r="A131" s="26"/>
      <c r="B131" s="30"/>
      <c r="C131" s="7"/>
      <c r="D131" s="12"/>
      <c r="E131" s="8"/>
      <c r="F131" s="8"/>
      <c r="G131" s="8"/>
      <c r="H131" s="12"/>
      <c r="I131" s="7"/>
      <c r="J131" s="7"/>
      <c r="K131" s="7"/>
      <c r="L131" s="7"/>
      <c r="M131" s="7"/>
      <c r="N131" s="8"/>
      <c r="O131" s="8"/>
    </row>
    <row r="132" spans="1:15" ht="43.35" customHeight="1">
      <c r="A132" s="26"/>
      <c r="B132" s="30"/>
      <c r="C132" s="7"/>
      <c r="D132" s="12"/>
      <c r="E132" s="8"/>
      <c r="F132" s="8"/>
      <c r="G132" s="8"/>
      <c r="H132" s="12"/>
      <c r="I132" s="7"/>
      <c r="J132" s="7"/>
      <c r="K132" s="7"/>
      <c r="L132" s="7"/>
      <c r="M132" s="7"/>
      <c r="N132" s="8"/>
      <c r="O132" s="8"/>
    </row>
    <row r="133" spans="1:15" ht="43.35" customHeight="1">
      <c r="A133" s="26"/>
      <c r="B133" s="30"/>
      <c r="C133" s="7"/>
      <c r="D133" s="12"/>
      <c r="E133" s="8"/>
      <c r="F133" s="8"/>
      <c r="G133" s="8"/>
      <c r="H133" s="12"/>
      <c r="I133" s="7"/>
      <c r="J133" s="7"/>
      <c r="K133" s="7"/>
      <c r="L133" s="7"/>
      <c r="M133" s="7"/>
      <c r="N133" s="8"/>
      <c r="O133" s="8"/>
    </row>
    <row r="134" spans="1:15" ht="43.35" customHeight="1">
      <c r="A134" s="26"/>
      <c r="B134" s="30"/>
      <c r="C134" s="7"/>
      <c r="D134" s="12"/>
      <c r="E134" s="8"/>
      <c r="F134" s="8"/>
      <c r="G134" s="8"/>
      <c r="H134" s="12"/>
      <c r="I134" s="7"/>
      <c r="J134" s="7"/>
      <c r="K134" s="7"/>
      <c r="L134" s="7"/>
      <c r="M134" s="7"/>
      <c r="N134" s="8"/>
      <c r="O134" s="8"/>
    </row>
    <row r="135" spans="1:15" ht="43.35" customHeight="1">
      <c r="A135" s="26"/>
      <c r="B135" s="30"/>
      <c r="C135" s="7"/>
      <c r="D135" s="12"/>
      <c r="E135" s="8"/>
      <c r="F135" s="8"/>
      <c r="G135" s="8"/>
      <c r="H135" s="12"/>
      <c r="I135" s="7"/>
      <c r="J135" s="7"/>
      <c r="K135" s="7"/>
      <c r="L135" s="7"/>
      <c r="M135" s="7"/>
      <c r="N135" s="8"/>
      <c r="O135" s="8"/>
    </row>
    <row r="136" spans="1:15" ht="43.35" customHeight="1">
      <c r="A136" s="26"/>
      <c r="B136" s="30"/>
      <c r="C136" s="7"/>
      <c r="D136" s="12"/>
      <c r="E136" s="8"/>
      <c r="F136" s="8"/>
      <c r="G136" s="8"/>
      <c r="H136" s="12"/>
      <c r="I136" s="7"/>
      <c r="J136" s="7"/>
      <c r="K136" s="7"/>
      <c r="L136" s="7"/>
      <c r="M136" s="7"/>
      <c r="N136" s="8"/>
      <c r="O136" s="8"/>
    </row>
    <row r="137" spans="1:15" ht="43.35" customHeight="1">
      <c r="A137" s="26"/>
      <c r="B137" s="30"/>
      <c r="C137" s="7"/>
      <c r="D137" s="12"/>
      <c r="E137" s="8"/>
      <c r="F137" s="8"/>
      <c r="G137" s="8"/>
      <c r="H137" s="12"/>
      <c r="I137" s="7"/>
      <c r="J137" s="7"/>
      <c r="K137" s="7"/>
      <c r="L137" s="7"/>
      <c r="M137" s="7"/>
      <c r="N137" s="8"/>
      <c r="O137" s="8"/>
    </row>
    <row r="138" spans="1:15" ht="43.35" customHeight="1">
      <c r="A138" s="26"/>
      <c r="B138" s="30"/>
      <c r="C138" s="7"/>
      <c r="D138" s="12"/>
      <c r="E138" s="8"/>
      <c r="F138" s="8"/>
      <c r="G138" s="8"/>
      <c r="H138" s="12"/>
      <c r="I138" s="7"/>
      <c r="J138" s="7"/>
      <c r="K138" s="7"/>
      <c r="L138" s="7"/>
      <c r="M138" s="7"/>
      <c r="N138" s="8"/>
      <c r="O138" s="8"/>
    </row>
    <row r="139" spans="1:15" ht="43.35" customHeight="1">
      <c r="A139" s="26"/>
      <c r="B139" s="30"/>
      <c r="C139" s="7"/>
      <c r="D139" s="12"/>
      <c r="E139" s="8"/>
      <c r="F139" s="8"/>
      <c r="G139" s="8"/>
      <c r="H139" s="12"/>
      <c r="I139" s="7"/>
      <c r="J139" s="7"/>
      <c r="K139" s="7"/>
      <c r="L139" s="7"/>
      <c r="M139" s="7"/>
      <c r="N139" s="8"/>
      <c r="O139" s="8"/>
    </row>
    <row r="140" spans="1:15" ht="43.35" customHeight="1">
      <c r="A140" s="26"/>
      <c r="B140" s="30"/>
      <c r="C140" s="7"/>
      <c r="D140" s="12"/>
      <c r="E140" s="8"/>
      <c r="F140" s="8"/>
      <c r="G140" s="8"/>
      <c r="H140" s="12"/>
      <c r="I140" s="7"/>
      <c r="J140" s="7"/>
      <c r="K140" s="7"/>
      <c r="L140" s="7"/>
      <c r="M140" s="7"/>
      <c r="N140" s="8"/>
      <c r="O140" s="8"/>
    </row>
    <row r="141" spans="1:15" ht="43.35" customHeight="1">
      <c r="A141" s="26"/>
      <c r="B141" s="30"/>
      <c r="C141" s="7"/>
      <c r="D141" s="12"/>
      <c r="E141" s="8"/>
      <c r="F141" s="8"/>
      <c r="G141" s="8"/>
      <c r="H141" s="12"/>
      <c r="I141" s="7"/>
      <c r="J141" s="7"/>
      <c r="K141" s="7"/>
      <c r="L141" s="7"/>
      <c r="M141" s="7"/>
      <c r="N141" s="8"/>
      <c r="O141" s="8"/>
    </row>
    <row r="142" spans="1:15" ht="43.35" customHeight="1">
      <c r="A142" s="26"/>
      <c r="B142" s="30"/>
      <c r="C142" s="7"/>
      <c r="D142" s="12"/>
      <c r="E142" s="8"/>
      <c r="F142" s="8"/>
      <c r="G142" s="8"/>
      <c r="H142" s="12"/>
      <c r="I142" s="7"/>
      <c r="J142" s="7"/>
      <c r="K142" s="7"/>
      <c r="L142" s="7"/>
      <c r="M142" s="7"/>
      <c r="N142" s="8"/>
      <c r="O142" s="8"/>
    </row>
    <row r="143" spans="1:15" ht="43.35" customHeight="1">
      <c r="A143" s="26"/>
      <c r="B143" s="30"/>
      <c r="C143" s="7"/>
      <c r="D143" s="12"/>
      <c r="E143" s="8"/>
      <c r="F143" s="8"/>
      <c r="G143" s="8"/>
      <c r="H143" s="12"/>
      <c r="I143" s="7"/>
      <c r="J143" s="7"/>
      <c r="K143" s="7"/>
      <c r="L143" s="7"/>
      <c r="M143" s="7"/>
      <c r="N143" s="8"/>
      <c r="O143" s="8"/>
    </row>
    <row r="144" spans="1:15" ht="43.35" customHeight="1">
      <c r="A144" s="26"/>
      <c r="B144" s="30"/>
      <c r="C144" s="7"/>
      <c r="D144" s="12"/>
      <c r="E144" s="8"/>
      <c r="F144" s="8"/>
      <c r="G144" s="8"/>
      <c r="H144" s="12"/>
      <c r="I144" s="7"/>
      <c r="J144" s="7"/>
      <c r="K144" s="7"/>
      <c r="L144" s="7"/>
      <c r="M144" s="7"/>
      <c r="N144" s="8"/>
      <c r="O144" s="8"/>
    </row>
    <row r="145" spans="1:15" ht="43.35" customHeight="1">
      <c r="A145" s="26"/>
      <c r="B145" s="30"/>
      <c r="C145" s="7"/>
      <c r="D145" s="12"/>
      <c r="E145" s="8"/>
      <c r="F145" s="8"/>
      <c r="G145" s="8"/>
      <c r="H145" s="12"/>
      <c r="I145" s="7"/>
      <c r="J145" s="7"/>
      <c r="K145" s="7"/>
      <c r="L145" s="7"/>
      <c r="M145" s="7"/>
      <c r="N145" s="8"/>
      <c r="O145" s="8"/>
    </row>
    <row r="146" spans="1:15" ht="43.35" customHeight="1">
      <c r="A146" s="26"/>
      <c r="B146" s="30"/>
      <c r="C146" s="7"/>
      <c r="D146" s="12"/>
      <c r="E146" s="8"/>
      <c r="F146" s="8"/>
      <c r="G146" s="8"/>
      <c r="H146" s="12"/>
      <c r="I146" s="7"/>
      <c r="J146" s="7"/>
      <c r="K146" s="7"/>
      <c r="L146" s="7"/>
      <c r="M146" s="7"/>
      <c r="N146" s="8"/>
      <c r="O146" s="8"/>
    </row>
    <row r="147" spans="1:15" ht="43.35" customHeight="1">
      <c r="A147" s="26"/>
      <c r="B147" s="30"/>
      <c r="C147" s="7"/>
      <c r="D147" s="12"/>
      <c r="E147" s="8"/>
      <c r="F147" s="8"/>
      <c r="G147" s="8"/>
      <c r="H147" s="12"/>
      <c r="I147" s="7"/>
      <c r="J147" s="7"/>
      <c r="K147" s="7"/>
      <c r="L147" s="7"/>
      <c r="M147" s="7"/>
      <c r="N147" s="8"/>
      <c r="O147" s="8"/>
    </row>
    <row r="148" spans="1:15" ht="43.35" customHeight="1">
      <c r="A148" s="26"/>
      <c r="B148" s="30"/>
      <c r="C148" s="7"/>
      <c r="D148" s="12"/>
      <c r="E148" s="8"/>
      <c r="F148" s="8"/>
      <c r="G148" s="8"/>
      <c r="H148" s="12"/>
      <c r="I148" s="7"/>
      <c r="J148" s="7"/>
      <c r="K148" s="7"/>
      <c r="L148" s="7"/>
      <c r="M148" s="7"/>
      <c r="N148" s="8"/>
      <c r="O148" s="8"/>
    </row>
    <row r="149" spans="1:15" ht="43.35" customHeight="1">
      <c r="A149" s="26"/>
      <c r="B149" s="30"/>
      <c r="C149" s="7"/>
      <c r="D149" s="12"/>
      <c r="E149" s="8"/>
      <c r="F149" s="8"/>
      <c r="G149" s="8"/>
      <c r="H149" s="12"/>
      <c r="I149" s="7"/>
      <c r="J149" s="7"/>
      <c r="K149" s="7"/>
      <c r="L149" s="7"/>
      <c r="M149" s="7"/>
      <c r="N149" s="8"/>
      <c r="O149" s="8"/>
    </row>
    <row r="150" spans="1:15" ht="43.35" customHeight="1">
      <c r="A150" s="26"/>
      <c r="B150" s="30"/>
      <c r="C150" s="7"/>
      <c r="D150" s="12"/>
      <c r="E150" s="8"/>
      <c r="F150" s="8"/>
      <c r="G150" s="8"/>
      <c r="H150" s="12"/>
      <c r="I150" s="7"/>
      <c r="J150" s="7"/>
      <c r="K150" s="7"/>
      <c r="L150" s="7"/>
      <c r="M150" s="7"/>
      <c r="N150" s="8"/>
      <c r="O150" s="8"/>
    </row>
    <row r="151" spans="1:15" ht="43.35" customHeight="1">
      <c r="A151" s="26"/>
      <c r="B151" s="30"/>
      <c r="C151" s="7"/>
      <c r="D151" s="12"/>
      <c r="E151" s="8"/>
      <c r="F151" s="8"/>
      <c r="G151" s="8"/>
      <c r="H151" s="12"/>
      <c r="I151" s="7"/>
      <c r="J151" s="7"/>
      <c r="K151" s="7"/>
      <c r="L151" s="7"/>
      <c r="M151" s="7"/>
      <c r="N151" s="8"/>
      <c r="O151" s="8"/>
    </row>
    <row r="152" spans="1:15" ht="43.35" customHeight="1">
      <c r="A152" s="26"/>
      <c r="B152" s="30"/>
      <c r="C152" s="7"/>
      <c r="D152" s="12"/>
      <c r="E152" s="8"/>
      <c r="F152" s="8"/>
      <c r="G152" s="8"/>
      <c r="H152" s="12"/>
      <c r="I152" s="7"/>
      <c r="J152" s="7"/>
      <c r="K152" s="7"/>
      <c r="L152" s="7"/>
      <c r="M152" s="7"/>
      <c r="N152" s="8"/>
      <c r="O152" s="8"/>
    </row>
    <row r="153" spans="1:15" ht="43.35" customHeight="1">
      <c r="A153" s="26"/>
      <c r="B153" s="30"/>
      <c r="C153" s="7"/>
      <c r="D153" s="12"/>
      <c r="E153" s="8"/>
      <c r="F153" s="8"/>
      <c r="G153" s="8"/>
      <c r="H153" s="12"/>
      <c r="I153" s="7"/>
      <c r="J153" s="7"/>
      <c r="K153" s="7"/>
      <c r="L153" s="7"/>
      <c r="M153" s="7"/>
      <c r="N153" s="8"/>
      <c r="O153" s="8"/>
    </row>
    <row r="154" spans="1:15" ht="43.35" customHeight="1">
      <c r="A154" s="26"/>
      <c r="B154" s="30"/>
      <c r="C154" s="7"/>
      <c r="D154" s="12"/>
      <c r="E154" s="8"/>
      <c r="F154" s="8"/>
      <c r="G154" s="8"/>
      <c r="H154" s="12"/>
      <c r="I154" s="7"/>
      <c r="J154" s="7"/>
      <c r="K154" s="7"/>
      <c r="L154" s="7"/>
      <c r="M154" s="7"/>
      <c r="N154" s="8"/>
      <c r="O154" s="8"/>
    </row>
    <row r="155" spans="1:15" ht="43.35" customHeight="1">
      <c r="A155" s="26"/>
      <c r="B155" s="30"/>
      <c r="C155" s="7"/>
      <c r="D155" s="12"/>
      <c r="E155" s="8"/>
      <c r="F155" s="8"/>
      <c r="G155" s="8"/>
      <c r="H155" s="12"/>
      <c r="I155" s="7"/>
      <c r="J155" s="7"/>
      <c r="K155" s="7"/>
      <c r="L155" s="7"/>
      <c r="M155" s="7"/>
      <c r="N155" s="8"/>
      <c r="O155" s="8"/>
    </row>
    <row r="156" spans="1:15" ht="43.35" customHeight="1">
      <c r="A156" s="26"/>
      <c r="B156" s="30"/>
      <c r="C156" s="7"/>
      <c r="D156" s="12"/>
      <c r="E156" s="8"/>
      <c r="F156" s="8"/>
      <c r="G156" s="8"/>
      <c r="H156" s="12"/>
      <c r="I156" s="7"/>
      <c r="J156" s="7"/>
      <c r="K156" s="7"/>
      <c r="L156" s="7"/>
      <c r="M156" s="7"/>
      <c r="N156" s="8"/>
      <c r="O156" s="8"/>
    </row>
    <row r="157" spans="1:15" ht="43.35" customHeight="1">
      <c r="A157" s="26"/>
      <c r="B157" s="30"/>
      <c r="C157" s="7"/>
      <c r="D157" s="12"/>
      <c r="E157" s="8"/>
      <c r="F157" s="8"/>
      <c r="G157" s="8"/>
      <c r="H157" s="12"/>
      <c r="I157" s="7"/>
      <c r="J157" s="7"/>
      <c r="K157" s="7"/>
      <c r="L157" s="7"/>
      <c r="M157" s="7"/>
      <c r="N157" s="8"/>
      <c r="O157" s="8"/>
    </row>
    <row r="158" spans="1:15" ht="43.35" customHeight="1">
      <c r="A158" s="26"/>
      <c r="B158" s="30"/>
      <c r="C158" s="7"/>
      <c r="D158" s="12"/>
      <c r="E158" s="8"/>
      <c r="F158" s="8"/>
      <c r="G158" s="8"/>
      <c r="H158" s="12"/>
      <c r="I158" s="7"/>
      <c r="J158" s="7"/>
      <c r="K158" s="7"/>
      <c r="L158" s="7"/>
      <c r="M158" s="7"/>
      <c r="N158" s="8"/>
      <c r="O158" s="8"/>
    </row>
    <row r="159" spans="1:15" ht="43.35" customHeight="1">
      <c r="A159" s="26"/>
      <c r="B159" s="30"/>
      <c r="C159" s="7"/>
      <c r="D159" s="12"/>
      <c r="E159" s="8"/>
      <c r="F159" s="8"/>
      <c r="G159" s="8"/>
      <c r="H159" s="12"/>
      <c r="I159" s="7"/>
      <c r="J159" s="7"/>
      <c r="K159" s="7"/>
      <c r="L159" s="7"/>
      <c r="M159" s="7"/>
      <c r="N159" s="8"/>
      <c r="O159" s="8"/>
    </row>
    <row r="160" spans="1:15" ht="43.35" customHeight="1">
      <c r="A160" s="26"/>
      <c r="B160" s="30"/>
      <c r="C160" s="7"/>
      <c r="D160" s="12"/>
      <c r="E160" s="8"/>
      <c r="F160" s="8"/>
      <c r="G160" s="8"/>
      <c r="H160" s="12"/>
      <c r="I160" s="7"/>
      <c r="J160" s="7"/>
      <c r="K160" s="7"/>
      <c r="L160" s="7"/>
      <c r="M160" s="7"/>
      <c r="N160" s="8"/>
      <c r="O160" s="8"/>
    </row>
    <row r="161" spans="1:15" ht="43.35" customHeight="1">
      <c r="A161" s="26"/>
      <c r="B161" s="30"/>
      <c r="C161" s="7"/>
      <c r="D161" s="12"/>
      <c r="E161" s="8"/>
      <c r="F161" s="8"/>
      <c r="G161" s="8"/>
      <c r="H161" s="8"/>
      <c r="I161" s="7"/>
      <c r="J161" s="7"/>
      <c r="K161" s="7"/>
      <c r="L161" s="7"/>
      <c r="M161" s="7"/>
      <c r="N161" s="8"/>
      <c r="O161" s="8"/>
    </row>
    <row r="162" spans="1:15" ht="43.35" customHeight="1">
      <c r="A162" s="26"/>
      <c r="B162" s="30"/>
      <c r="C162" s="7"/>
      <c r="D162" s="12"/>
      <c r="E162" s="8"/>
      <c r="F162" s="8"/>
      <c r="G162" s="8"/>
      <c r="H162" s="8"/>
      <c r="I162" s="7"/>
      <c r="J162" s="7"/>
      <c r="K162" s="7"/>
      <c r="L162" s="7"/>
      <c r="M162" s="7"/>
      <c r="N162" s="8"/>
      <c r="O162" s="8"/>
    </row>
    <row r="163" spans="1:15" ht="43.35" customHeight="1">
      <c r="A163" s="26"/>
      <c r="B163" s="30"/>
      <c r="C163" s="7"/>
      <c r="D163" s="12"/>
      <c r="E163" s="8"/>
      <c r="F163" s="8"/>
      <c r="G163" s="8"/>
      <c r="H163" s="8"/>
      <c r="I163" s="7"/>
      <c r="J163" s="7"/>
      <c r="K163" s="7"/>
      <c r="L163" s="7"/>
      <c r="M163" s="7"/>
      <c r="N163" s="8"/>
      <c r="O163" s="8"/>
    </row>
    <row r="164" spans="1:15" ht="43.35" customHeight="1">
      <c r="A164" s="26"/>
      <c r="B164" s="30"/>
      <c r="C164" s="7"/>
      <c r="D164" s="12"/>
      <c r="E164" s="8"/>
      <c r="F164" s="8"/>
      <c r="G164" s="8"/>
      <c r="H164" s="8"/>
      <c r="I164" s="7"/>
      <c r="J164" s="7"/>
      <c r="K164" s="7"/>
      <c r="L164" s="7"/>
      <c r="M164" s="7"/>
      <c r="N164" s="8"/>
      <c r="O164" s="8"/>
    </row>
    <row r="165" spans="1:15" ht="43.35" customHeight="1">
      <c r="A165" s="26"/>
      <c r="B165" s="30"/>
      <c r="C165" s="7"/>
      <c r="D165" s="12"/>
      <c r="E165" s="8"/>
      <c r="F165" s="8"/>
      <c r="G165" s="8"/>
      <c r="H165" s="8"/>
      <c r="I165" s="7"/>
      <c r="J165" s="7"/>
      <c r="K165" s="7"/>
      <c r="L165" s="7"/>
      <c r="M165" s="7"/>
      <c r="N165" s="8"/>
      <c r="O165" s="8"/>
    </row>
    <row r="166" spans="1:15" ht="43.35" customHeight="1">
      <c r="A166" s="26"/>
      <c r="B166" s="30"/>
      <c r="C166" s="7"/>
      <c r="D166" s="12"/>
      <c r="E166" s="8"/>
      <c r="F166" s="8"/>
      <c r="G166" s="8"/>
      <c r="H166" s="8"/>
      <c r="I166" s="7"/>
      <c r="J166" s="7"/>
      <c r="K166" s="7"/>
      <c r="L166" s="7"/>
      <c r="M166" s="7"/>
      <c r="N166" s="8"/>
      <c r="O166" s="8"/>
    </row>
    <row r="167" spans="1:15" ht="43.35" customHeight="1">
      <c r="A167" s="26"/>
      <c r="B167" s="30"/>
      <c r="C167" s="7"/>
      <c r="D167" s="12"/>
      <c r="E167" s="8"/>
      <c r="F167" s="8"/>
      <c r="G167" s="8"/>
      <c r="H167" s="8"/>
      <c r="I167" s="7"/>
      <c r="J167" s="7"/>
      <c r="K167" s="7"/>
      <c r="L167" s="7"/>
      <c r="M167" s="7"/>
      <c r="N167" s="8"/>
      <c r="O167" s="8"/>
    </row>
    <row r="168" spans="1:15" ht="43.35" customHeight="1">
      <c r="A168" s="26"/>
      <c r="B168" s="30"/>
      <c r="C168" s="7"/>
      <c r="D168" s="12"/>
      <c r="E168" s="8"/>
      <c r="F168" s="8"/>
      <c r="G168" s="8"/>
      <c r="H168" s="8"/>
      <c r="I168" s="7"/>
      <c r="J168" s="7"/>
      <c r="K168" s="7"/>
      <c r="L168" s="7"/>
      <c r="M168" s="7"/>
      <c r="N168" s="8"/>
      <c r="O168" s="8"/>
    </row>
    <row r="169" spans="1:15" ht="43.35" customHeight="1">
      <c r="A169" s="26"/>
      <c r="B169" s="30"/>
      <c r="C169" s="7"/>
      <c r="D169" s="12"/>
      <c r="E169" s="8"/>
      <c r="F169" s="8"/>
      <c r="G169" s="8"/>
      <c r="H169" s="8"/>
      <c r="I169" s="7"/>
      <c r="J169" s="7"/>
      <c r="K169" s="7"/>
      <c r="L169" s="7"/>
      <c r="M169" s="7"/>
      <c r="N169" s="8"/>
      <c r="O169" s="8"/>
    </row>
    <row r="170" spans="1:15" ht="43.35" customHeight="1">
      <c r="A170" s="26"/>
      <c r="B170" s="30"/>
      <c r="C170" s="7"/>
      <c r="D170" s="12"/>
      <c r="E170" s="8"/>
      <c r="F170" s="8"/>
      <c r="G170" s="8"/>
      <c r="H170" s="8"/>
      <c r="I170" s="7"/>
      <c r="J170" s="7"/>
      <c r="K170" s="7"/>
      <c r="L170" s="7"/>
      <c r="M170" s="7"/>
      <c r="N170" s="8"/>
      <c r="O170" s="8"/>
    </row>
    <row r="171" spans="1:15" ht="43.35" customHeight="1">
      <c r="A171" s="26"/>
      <c r="B171" s="30"/>
      <c r="C171" s="7"/>
      <c r="D171" s="12"/>
      <c r="E171" s="8"/>
      <c r="F171" s="8"/>
      <c r="G171" s="8"/>
      <c r="H171" s="8"/>
      <c r="I171" s="7"/>
      <c r="J171" s="7"/>
      <c r="K171" s="7"/>
      <c r="L171" s="7"/>
      <c r="M171" s="7"/>
      <c r="N171" s="8"/>
      <c r="O171" s="8"/>
    </row>
    <row r="172" spans="1:15" ht="43.35" customHeight="1">
      <c r="A172" s="26"/>
      <c r="B172" s="30"/>
      <c r="C172" s="7"/>
      <c r="D172" s="12"/>
      <c r="E172" s="8"/>
      <c r="F172" s="8"/>
      <c r="G172" s="8"/>
      <c r="H172" s="8"/>
      <c r="I172" s="7"/>
      <c r="J172" s="7"/>
      <c r="K172" s="7"/>
      <c r="L172" s="7"/>
      <c r="M172" s="7"/>
      <c r="N172" s="8"/>
      <c r="O172" s="8"/>
    </row>
    <row r="173" spans="1:15" ht="43.35" customHeight="1">
      <c r="A173" s="26"/>
      <c r="B173" s="30"/>
      <c r="C173" s="7"/>
      <c r="D173" s="12"/>
      <c r="E173" s="8"/>
      <c r="F173" s="8"/>
      <c r="G173" s="8"/>
      <c r="H173" s="8"/>
      <c r="I173" s="7"/>
      <c r="J173" s="7"/>
      <c r="K173" s="7"/>
      <c r="L173" s="7"/>
      <c r="M173" s="7"/>
      <c r="N173" s="8"/>
      <c r="O173" s="8"/>
    </row>
    <row r="174" spans="1:15" ht="43.35" customHeight="1">
      <c r="A174" s="26"/>
      <c r="B174" s="30"/>
      <c r="C174" s="7"/>
      <c r="D174" s="12"/>
      <c r="E174" s="8"/>
      <c r="F174" s="8"/>
      <c r="G174" s="8"/>
      <c r="H174" s="8"/>
      <c r="I174" s="7"/>
      <c r="J174" s="7"/>
      <c r="K174" s="7"/>
      <c r="L174" s="7"/>
      <c r="M174" s="7"/>
      <c r="N174" s="8"/>
      <c r="O174" s="8"/>
    </row>
    <row r="175" spans="1:15" ht="43.35" customHeight="1">
      <c r="A175" s="26"/>
      <c r="B175" s="30"/>
      <c r="C175" s="7"/>
      <c r="D175" s="12"/>
      <c r="E175" s="8"/>
      <c r="F175" s="8"/>
      <c r="G175" s="8"/>
      <c r="H175" s="8"/>
      <c r="I175" s="7"/>
      <c r="J175" s="7"/>
      <c r="K175" s="7"/>
      <c r="L175" s="7"/>
      <c r="M175" s="7"/>
      <c r="N175" s="8"/>
      <c r="O175" s="8"/>
    </row>
    <row r="176" spans="1:15" ht="43.35" customHeight="1">
      <c r="A176" s="26"/>
      <c r="B176" s="30"/>
      <c r="C176" s="7"/>
      <c r="D176" s="12"/>
      <c r="E176" s="8"/>
      <c r="F176" s="8"/>
      <c r="G176" s="8"/>
      <c r="H176" s="8"/>
      <c r="I176" s="7"/>
      <c r="J176" s="7"/>
      <c r="K176" s="7"/>
      <c r="L176" s="7"/>
      <c r="M176" s="7"/>
      <c r="N176" s="8"/>
      <c r="O176" s="8"/>
    </row>
    <row r="177" spans="1:15" ht="43.35" customHeight="1">
      <c r="A177" s="26"/>
      <c r="B177" s="30"/>
      <c r="C177" s="7"/>
      <c r="D177" s="12"/>
      <c r="E177" s="8"/>
      <c r="F177" s="8"/>
      <c r="G177" s="8"/>
      <c r="H177" s="8"/>
      <c r="I177" s="7"/>
      <c r="J177" s="7"/>
      <c r="K177" s="7"/>
      <c r="L177" s="7"/>
      <c r="M177" s="7"/>
      <c r="N177" s="8"/>
      <c r="O177" s="8"/>
    </row>
    <row r="178" spans="1:15" ht="43.35" customHeight="1">
      <c r="A178" s="26"/>
      <c r="B178" s="30"/>
      <c r="C178" s="7"/>
      <c r="D178" s="12"/>
      <c r="E178" s="8"/>
      <c r="F178" s="8"/>
      <c r="G178" s="8"/>
      <c r="H178" s="8"/>
      <c r="I178" s="7"/>
      <c r="J178" s="7"/>
      <c r="K178" s="7"/>
      <c r="L178" s="7"/>
      <c r="M178" s="7"/>
      <c r="N178" s="8"/>
      <c r="O178" s="8"/>
    </row>
    <row r="179" spans="1:15" ht="43.35" customHeight="1">
      <c r="A179" s="26"/>
      <c r="B179" s="30"/>
      <c r="C179" s="7"/>
      <c r="D179" s="12"/>
      <c r="E179" s="8"/>
      <c r="F179" s="8"/>
      <c r="G179" s="8"/>
      <c r="H179" s="8"/>
      <c r="I179" s="7"/>
      <c r="J179" s="7"/>
      <c r="K179" s="7"/>
      <c r="L179" s="7"/>
      <c r="M179" s="7"/>
      <c r="N179" s="8"/>
      <c r="O179" s="8"/>
    </row>
    <row r="180" spans="1:15" ht="43.35" customHeight="1">
      <c r="A180" s="26"/>
      <c r="B180" s="30"/>
      <c r="C180" s="7"/>
      <c r="D180" s="12"/>
      <c r="E180" s="8"/>
      <c r="F180" s="8"/>
      <c r="G180" s="8"/>
      <c r="H180" s="8"/>
      <c r="I180" s="7"/>
      <c r="J180" s="7"/>
      <c r="K180" s="7"/>
      <c r="L180" s="7"/>
      <c r="M180" s="7"/>
      <c r="N180" s="8"/>
      <c r="O180" s="8"/>
    </row>
    <row r="181" spans="1:15" ht="43.35" customHeight="1">
      <c r="A181" s="26"/>
      <c r="B181" s="30"/>
      <c r="C181" s="7"/>
      <c r="D181" s="12"/>
      <c r="E181" s="8"/>
      <c r="F181" s="8"/>
      <c r="G181" s="8"/>
      <c r="H181" s="8"/>
      <c r="I181" s="7"/>
      <c r="J181" s="7"/>
      <c r="K181" s="7"/>
      <c r="L181" s="7"/>
      <c r="M181" s="7"/>
      <c r="N181" s="8"/>
      <c r="O181" s="8"/>
    </row>
    <row r="182" spans="1:15" ht="43.35" customHeight="1">
      <c r="A182" s="26"/>
      <c r="B182" s="30"/>
      <c r="C182" s="7"/>
      <c r="D182" s="12"/>
      <c r="E182" s="8"/>
      <c r="F182" s="8"/>
      <c r="G182" s="8"/>
      <c r="H182" s="8"/>
      <c r="I182" s="7"/>
      <c r="J182" s="7"/>
      <c r="K182" s="7"/>
      <c r="L182" s="7"/>
      <c r="M182" s="7"/>
      <c r="N182" s="8"/>
      <c r="O182" s="8"/>
    </row>
    <row r="183" spans="1:15" ht="43.35" customHeight="1">
      <c r="A183" s="26"/>
      <c r="B183" s="30"/>
      <c r="C183" s="7"/>
      <c r="D183" s="12"/>
      <c r="E183" s="8"/>
      <c r="F183" s="8"/>
      <c r="G183" s="8"/>
      <c r="H183" s="8"/>
      <c r="I183" s="7"/>
      <c r="J183" s="7"/>
      <c r="K183" s="7"/>
      <c r="L183" s="7"/>
      <c r="M183" s="7"/>
      <c r="N183" s="8"/>
      <c r="O183" s="8"/>
    </row>
    <row r="184" spans="1:15" ht="43.35" customHeight="1">
      <c r="A184" s="26"/>
      <c r="B184" s="30"/>
      <c r="C184" s="7"/>
      <c r="D184" s="12"/>
      <c r="E184" s="8"/>
      <c r="F184" s="8"/>
      <c r="G184" s="8"/>
      <c r="H184" s="8"/>
      <c r="I184" s="7"/>
      <c r="J184" s="7"/>
      <c r="K184" s="7"/>
      <c r="L184" s="7"/>
      <c r="M184" s="7"/>
      <c r="N184" s="8"/>
      <c r="O184" s="8"/>
    </row>
    <row r="185" spans="1:15" ht="43.35" customHeight="1">
      <c r="A185" s="26"/>
      <c r="B185" s="30"/>
      <c r="C185" s="7"/>
      <c r="D185" s="12"/>
      <c r="E185" s="8"/>
      <c r="F185" s="8"/>
      <c r="G185" s="8"/>
      <c r="H185" s="8"/>
      <c r="I185" s="7"/>
      <c r="J185" s="7"/>
      <c r="K185" s="7"/>
      <c r="L185" s="7"/>
      <c r="M185" s="7"/>
      <c r="N185" s="8"/>
      <c r="O185" s="8"/>
    </row>
    <row r="186" spans="1:15" ht="43.35" customHeight="1">
      <c r="A186" s="26"/>
      <c r="B186" s="30"/>
      <c r="C186" s="7"/>
      <c r="D186" s="12"/>
      <c r="E186" s="8"/>
      <c r="F186" s="8"/>
      <c r="G186" s="8"/>
      <c r="H186" s="8"/>
      <c r="I186" s="7"/>
      <c r="J186" s="7"/>
      <c r="K186" s="7"/>
      <c r="L186" s="7"/>
      <c r="M186" s="7"/>
      <c r="N186" s="8"/>
      <c r="O186" s="8"/>
    </row>
    <row r="187" spans="1:15" ht="43.35" customHeight="1">
      <c r="A187" s="26"/>
      <c r="B187" s="30"/>
      <c r="C187" s="7"/>
      <c r="D187" s="12"/>
      <c r="E187" s="8"/>
      <c r="F187" s="8"/>
      <c r="G187" s="8"/>
      <c r="H187" s="8"/>
      <c r="I187" s="7"/>
      <c r="J187" s="7"/>
      <c r="K187" s="7"/>
      <c r="L187" s="7"/>
      <c r="M187" s="7"/>
      <c r="N187" s="8"/>
      <c r="O187" s="8"/>
    </row>
    <row r="188" spans="1:15" ht="43.35" customHeight="1">
      <c r="A188" s="26"/>
      <c r="B188" s="30"/>
      <c r="C188" s="7"/>
      <c r="D188" s="12"/>
      <c r="E188" s="8"/>
      <c r="F188" s="8"/>
      <c r="G188" s="8"/>
      <c r="H188" s="8"/>
      <c r="I188" s="7"/>
      <c r="J188" s="7"/>
      <c r="K188" s="7"/>
      <c r="L188" s="7"/>
      <c r="M188" s="7"/>
      <c r="N188" s="8"/>
      <c r="O188" s="8"/>
    </row>
    <row r="189" spans="1:15" ht="43.35" customHeight="1">
      <c r="A189" s="26"/>
      <c r="B189" s="30"/>
      <c r="C189" s="7"/>
      <c r="D189" s="12"/>
      <c r="E189" s="8"/>
      <c r="F189" s="8"/>
      <c r="G189" s="8"/>
      <c r="H189" s="8"/>
      <c r="I189" s="7"/>
      <c r="J189" s="7"/>
      <c r="K189" s="7"/>
      <c r="L189" s="7"/>
      <c r="M189" s="7"/>
      <c r="N189" s="8"/>
      <c r="O189" s="8"/>
    </row>
    <row r="190" spans="1:15" ht="43.35" customHeight="1">
      <c r="A190" s="26"/>
      <c r="B190" s="30"/>
      <c r="C190" s="7"/>
      <c r="D190" s="12"/>
      <c r="E190" s="8"/>
      <c r="F190" s="8"/>
      <c r="G190" s="8"/>
      <c r="H190" s="8"/>
      <c r="I190" s="7"/>
      <c r="J190" s="7"/>
      <c r="K190" s="7"/>
      <c r="L190" s="7"/>
      <c r="M190" s="7"/>
      <c r="N190" s="8"/>
      <c r="O190" s="8"/>
    </row>
    <row r="191" spans="1:15" ht="43.35" customHeight="1">
      <c r="A191" s="26"/>
      <c r="B191" s="30"/>
      <c r="C191" s="7"/>
      <c r="D191" s="12"/>
      <c r="E191" s="8"/>
      <c r="F191" s="8"/>
      <c r="G191" s="8"/>
      <c r="H191" s="8"/>
      <c r="I191" s="7"/>
      <c r="J191" s="7"/>
      <c r="K191" s="7"/>
      <c r="L191" s="7"/>
      <c r="M191" s="7"/>
      <c r="N191" s="8"/>
      <c r="O191" s="8"/>
    </row>
    <row r="192" spans="1:15" ht="43.35" customHeight="1">
      <c r="A192" s="26"/>
      <c r="B192" s="30"/>
      <c r="C192" s="7"/>
      <c r="D192" s="12"/>
      <c r="E192" s="8"/>
      <c r="F192" s="8"/>
      <c r="G192" s="8"/>
      <c r="H192" s="8"/>
      <c r="I192" s="7"/>
      <c r="J192" s="7"/>
      <c r="K192" s="7"/>
      <c r="L192" s="7"/>
      <c r="M192" s="7"/>
      <c r="N192" s="8"/>
      <c r="O192" s="8"/>
    </row>
    <row r="193" spans="1:15" ht="43.35" customHeight="1">
      <c r="A193" s="26"/>
      <c r="B193" s="30"/>
      <c r="C193" s="7"/>
      <c r="D193" s="12"/>
      <c r="E193" s="8"/>
      <c r="F193" s="8"/>
      <c r="G193" s="8"/>
      <c r="H193" s="8"/>
      <c r="I193" s="7"/>
      <c r="J193" s="7"/>
      <c r="K193" s="7"/>
      <c r="L193" s="7"/>
      <c r="M193" s="7"/>
      <c r="N193" s="8"/>
      <c r="O193" s="8"/>
    </row>
    <row r="194" spans="1:15" ht="43.35" customHeight="1">
      <c r="A194" s="26"/>
      <c r="B194" s="30"/>
      <c r="C194" s="7"/>
      <c r="D194" s="12"/>
      <c r="E194" s="8"/>
      <c r="F194" s="8"/>
      <c r="G194" s="8"/>
      <c r="H194" s="8"/>
      <c r="I194" s="7"/>
      <c r="J194" s="7"/>
      <c r="K194" s="7"/>
      <c r="L194" s="7"/>
      <c r="M194" s="7"/>
      <c r="N194" s="8"/>
      <c r="O194" s="8"/>
    </row>
    <row r="195" spans="1:15" ht="43.35" customHeight="1">
      <c r="A195" s="26"/>
      <c r="B195" s="30"/>
      <c r="C195" s="7"/>
      <c r="D195" s="12"/>
      <c r="E195" s="8"/>
      <c r="F195" s="8"/>
      <c r="G195" s="8"/>
      <c r="H195" s="8"/>
      <c r="I195" s="7"/>
      <c r="J195" s="7"/>
      <c r="K195" s="7"/>
      <c r="L195" s="7"/>
      <c r="M195" s="7"/>
      <c r="N195" s="8"/>
      <c r="O195" s="8"/>
    </row>
    <row r="196" spans="1:15" ht="43.35" customHeight="1">
      <c r="A196" s="26"/>
      <c r="B196" s="30"/>
      <c r="C196" s="7"/>
      <c r="D196" s="12"/>
      <c r="E196" s="8"/>
      <c r="F196" s="8"/>
      <c r="G196" s="8"/>
      <c r="H196" s="8"/>
      <c r="I196" s="7"/>
      <c r="J196" s="7"/>
      <c r="K196" s="7"/>
      <c r="L196" s="7"/>
      <c r="M196" s="7"/>
      <c r="N196" s="8"/>
      <c r="O196" s="8"/>
    </row>
    <row r="197" spans="1:15" ht="43.35" customHeight="1">
      <c r="A197" s="26"/>
      <c r="B197" s="30"/>
      <c r="C197" s="7"/>
      <c r="D197" s="12"/>
      <c r="E197" s="8"/>
      <c r="F197" s="8"/>
      <c r="G197" s="8"/>
      <c r="H197" s="8"/>
      <c r="I197" s="7"/>
      <c r="J197" s="7"/>
      <c r="K197" s="7"/>
      <c r="L197" s="7"/>
      <c r="M197" s="7"/>
      <c r="N197" s="8"/>
      <c r="O197" s="8"/>
    </row>
    <row r="198" spans="1:15" ht="43.35" customHeight="1">
      <c r="A198" s="26"/>
      <c r="B198" s="30"/>
      <c r="C198" s="7"/>
      <c r="D198" s="12"/>
      <c r="E198" s="8"/>
      <c r="F198" s="8"/>
      <c r="G198" s="8"/>
      <c r="H198" s="8"/>
      <c r="I198" s="7"/>
      <c r="J198" s="7"/>
      <c r="K198" s="7"/>
      <c r="L198" s="7"/>
      <c r="M198" s="7"/>
      <c r="N198" s="8"/>
      <c r="O198" s="8"/>
    </row>
    <row r="199" spans="1:15" ht="43.35" customHeight="1">
      <c r="A199" s="26"/>
      <c r="B199" s="30"/>
      <c r="C199" s="7"/>
      <c r="D199" s="12"/>
      <c r="E199" s="8"/>
      <c r="F199" s="8"/>
      <c r="G199" s="8"/>
      <c r="H199" s="8"/>
      <c r="I199" s="7"/>
      <c r="J199" s="7"/>
      <c r="K199" s="7"/>
      <c r="L199" s="7"/>
      <c r="M199" s="7"/>
      <c r="N199" s="8"/>
      <c r="O199" s="8"/>
    </row>
    <row r="200" spans="1:15" ht="43.35" customHeight="1">
      <c r="A200" s="26"/>
      <c r="B200" s="30"/>
      <c r="C200" s="7"/>
      <c r="D200" s="12"/>
      <c r="E200" s="8"/>
      <c r="F200" s="8"/>
      <c r="G200" s="8"/>
      <c r="H200" s="8"/>
      <c r="I200" s="7"/>
      <c r="J200" s="7"/>
      <c r="K200" s="7"/>
      <c r="L200" s="7"/>
      <c r="M200" s="7"/>
      <c r="N200" s="8"/>
      <c r="O200" s="8"/>
    </row>
    <row r="201" spans="1:15" ht="43.35" customHeight="1">
      <c r="A201" s="26"/>
      <c r="B201" s="30"/>
      <c r="C201" s="7"/>
      <c r="D201" s="12"/>
      <c r="E201" s="8"/>
      <c r="F201" s="8"/>
      <c r="G201" s="8"/>
      <c r="H201" s="8"/>
      <c r="I201" s="7"/>
      <c r="J201" s="7"/>
      <c r="K201" s="7"/>
      <c r="L201" s="7"/>
      <c r="M201" s="7"/>
      <c r="N201" s="8"/>
      <c r="O201" s="8"/>
    </row>
    <row r="202" spans="1:15" ht="43.35" customHeight="1">
      <c r="A202" s="26"/>
      <c r="B202" s="30"/>
      <c r="C202" s="7"/>
      <c r="D202" s="12"/>
      <c r="E202" s="8"/>
      <c r="F202" s="8"/>
      <c r="G202" s="8"/>
      <c r="H202" s="8"/>
      <c r="I202" s="7"/>
      <c r="J202" s="7"/>
      <c r="K202" s="7"/>
      <c r="L202" s="7"/>
      <c r="M202" s="7"/>
      <c r="N202" s="8"/>
      <c r="O202" s="8"/>
    </row>
    <row r="203" spans="1:15" ht="43.35" customHeight="1">
      <c r="A203" s="26"/>
      <c r="B203" s="30"/>
      <c r="C203" s="7"/>
      <c r="D203" s="12"/>
      <c r="E203" s="8"/>
      <c r="F203" s="8"/>
      <c r="G203" s="8"/>
      <c r="H203" s="8"/>
      <c r="I203" s="7"/>
      <c r="J203" s="7"/>
      <c r="K203" s="7"/>
      <c r="L203" s="7"/>
      <c r="M203" s="7"/>
      <c r="N203" s="8"/>
      <c r="O203" s="8"/>
    </row>
    <row r="204" spans="1:15" ht="43.35" customHeight="1">
      <c r="A204" s="26"/>
      <c r="B204" s="30"/>
      <c r="C204" s="7"/>
      <c r="D204" s="12"/>
      <c r="E204" s="8"/>
      <c r="F204" s="8"/>
      <c r="G204" s="8"/>
      <c r="H204" s="8"/>
      <c r="I204" s="7"/>
      <c r="J204" s="7"/>
      <c r="K204" s="7"/>
      <c r="L204" s="7"/>
      <c r="M204" s="7"/>
      <c r="N204" s="8"/>
      <c r="O204" s="8"/>
    </row>
    <row r="205" spans="1:15" ht="43.35" customHeight="1">
      <c r="A205" s="26"/>
      <c r="B205" s="30"/>
      <c r="C205" s="7"/>
      <c r="D205" s="12"/>
      <c r="E205" s="8"/>
      <c r="F205" s="8"/>
      <c r="G205" s="8"/>
      <c r="H205" s="8"/>
      <c r="I205" s="7"/>
      <c r="J205" s="7"/>
      <c r="K205" s="7"/>
      <c r="L205" s="7"/>
      <c r="M205" s="7"/>
      <c r="N205" s="8"/>
      <c r="O205" s="8"/>
    </row>
    <row r="206" spans="1:15" ht="43.35" customHeight="1">
      <c r="A206" s="26"/>
      <c r="B206" s="30"/>
      <c r="C206" s="7"/>
      <c r="D206" s="12"/>
      <c r="E206" s="8"/>
      <c r="F206" s="8"/>
      <c r="G206" s="8"/>
      <c r="H206" s="8"/>
      <c r="I206" s="7"/>
      <c r="J206" s="7"/>
      <c r="K206" s="7"/>
      <c r="L206" s="7"/>
      <c r="M206" s="7"/>
      <c r="N206" s="8"/>
      <c r="O206" s="8"/>
    </row>
    <row r="207" spans="1:15" ht="43.35" customHeight="1">
      <c r="A207" s="26"/>
      <c r="B207" s="30"/>
      <c r="C207" s="7"/>
      <c r="D207" s="12"/>
      <c r="E207" s="8"/>
      <c r="F207" s="8"/>
      <c r="G207" s="8"/>
      <c r="H207" s="8"/>
      <c r="I207" s="7"/>
      <c r="J207" s="7"/>
      <c r="K207" s="7"/>
      <c r="L207" s="7"/>
      <c r="M207" s="7"/>
      <c r="N207" s="8"/>
      <c r="O207" s="8"/>
    </row>
    <row r="208" spans="1:15" ht="43.35" customHeight="1">
      <c r="A208" s="26"/>
      <c r="B208" s="30"/>
      <c r="C208" s="7"/>
      <c r="D208" s="12"/>
      <c r="E208" s="8"/>
      <c r="F208" s="8"/>
      <c r="G208" s="8"/>
      <c r="H208" s="8"/>
      <c r="I208" s="7"/>
      <c r="J208" s="7"/>
      <c r="K208" s="7"/>
      <c r="L208" s="7"/>
      <c r="M208" s="7"/>
      <c r="N208" s="8"/>
      <c r="O208" s="8"/>
    </row>
    <row r="209" spans="1:15" ht="43.35" customHeight="1">
      <c r="A209" s="26"/>
      <c r="B209" s="30"/>
      <c r="C209" s="7"/>
      <c r="D209" s="12"/>
      <c r="E209" s="8"/>
      <c r="F209" s="8"/>
      <c r="G209" s="8"/>
      <c r="H209" s="8"/>
      <c r="I209" s="7"/>
      <c r="J209" s="7"/>
      <c r="K209" s="7"/>
      <c r="L209" s="7"/>
      <c r="M209" s="7"/>
      <c r="N209" s="8"/>
      <c r="O209" s="8"/>
    </row>
    <row r="210" spans="1:15" ht="43.35" customHeight="1">
      <c r="A210" s="26"/>
      <c r="B210" s="30"/>
      <c r="C210" s="7"/>
      <c r="D210" s="12"/>
      <c r="E210" s="8"/>
      <c r="F210" s="8"/>
      <c r="G210" s="8"/>
      <c r="H210" s="8"/>
      <c r="I210" s="7"/>
      <c r="J210" s="7"/>
      <c r="K210" s="7"/>
      <c r="L210" s="7"/>
      <c r="M210" s="7"/>
      <c r="N210" s="8"/>
      <c r="O210" s="8"/>
    </row>
    <row r="211" spans="1:15" ht="43.35" customHeight="1">
      <c r="A211" s="26"/>
      <c r="B211" s="30"/>
      <c r="C211" s="7"/>
      <c r="D211" s="12"/>
      <c r="E211" s="8"/>
      <c r="F211" s="8"/>
      <c r="G211" s="8"/>
      <c r="H211" s="8"/>
      <c r="I211" s="7"/>
      <c r="J211" s="7"/>
      <c r="K211" s="7"/>
      <c r="L211" s="7"/>
      <c r="M211" s="7"/>
      <c r="N211" s="8"/>
      <c r="O211" s="8"/>
    </row>
    <row r="212" spans="1:15" ht="43.35" customHeight="1">
      <c r="A212" s="26"/>
      <c r="B212" s="30"/>
      <c r="C212" s="7"/>
      <c r="D212" s="12"/>
      <c r="E212" s="8"/>
      <c r="F212" s="8"/>
      <c r="G212" s="8"/>
      <c r="H212" s="8"/>
      <c r="I212" s="7"/>
      <c r="J212" s="7"/>
      <c r="K212" s="7"/>
      <c r="L212" s="7"/>
      <c r="M212" s="7"/>
      <c r="N212" s="8"/>
      <c r="O212" s="8"/>
    </row>
    <row r="213" spans="1:15" ht="43.35" customHeight="1">
      <c r="A213" s="26"/>
      <c r="B213" s="30"/>
      <c r="C213" s="7"/>
      <c r="D213" s="12"/>
      <c r="E213" s="8"/>
      <c r="F213" s="8"/>
      <c r="G213" s="8"/>
      <c r="H213" s="8"/>
      <c r="I213" s="7"/>
      <c r="J213" s="7"/>
      <c r="K213" s="7"/>
      <c r="L213" s="7"/>
      <c r="M213" s="7"/>
      <c r="N213" s="8"/>
      <c r="O213" s="8"/>
    </row>
    <row r="214" spans="1:15" ht="43.35" customHeight="1">
      <c r="A214" s="26"/>
      <c r="B214" s="30"/>
      <c r="C214" s="7"/>
      <c r="D214" s="12"/>
      <c r="E214" s="8"/>
      <c r="F214" s="8"/>
      <c r="G214" s="8"/>
      <c r="H214" s="8"/>
      <c r="I214" s="7"/>
      <c r="J214" s="7"/>
      <c r="K214" s="7"/>
      <c r="L214" s="7"/>
      <c r="M214" s="7"/>
      <c r="N214" s="8"/>
      <c r="O214" s="8"/>
    </row>
    <row r="215" spans="1:15" ht="43.35" customHeight="1">
      <c r="A215" s="26"/>
      <c r="B215" s="30"/>
      <c r="C215" s="7"/>
      <c r="D215" s="12"/>
      <c r="E215" s="8"/>
      <c r="F215" s="8"/>
      <c r="G215" s="8"/>
      <c r="H215" s="8"/>
      <c r="I215" s="7"/>
      <c r="J215" s="7"/>
      <c r="K215" s="7"/>
      <c r="L215" s="7"/>
      <c r="M215" s="7"/>
      <c r="N215" s="8"/>
      <c r="O215" s="8"/>
    </row>
    <row r="216" spans="1:15" ht="43.35" customHeight="1">
      <c r="A216" s="26"/>
      <c r="B216" s="30"/>
      <c r="C216" s="7"/>
      <c r="D216" s="12"/>
      <c r="E216" s="8"/>
      <c r="F216" s="8"/>
      <c r="G216" s="8"/>
      <c r="H216" s="8"/>
      <c r="I216" s="7"/>
      <c r="J216" s="7"/>
      <c r="K216" s="7"/>
      <c r="L216" s="7"/>
      <c r="M216" s="7"/>
      <c r="N216" s="8"/>
      <c r="O216" s="8"/>
    </row>
    <row r="217" spans="1:15" ht="43.35" customHeight="1">
      <c r="A217" s="26"/>
      <c r="B217" s="30"/>
      <c r="C217" s="7"/>
      <c r="D217" s="12"/>
      <c r="E217" s="8"/>
      <c r="F217" s="8"/>
      <c r="G217" s="8"/>
      <c r="H217" s="8"/>
      <c r="I217" s="7"/>
      <c r="J217" s="7"/>
      <c r="K217" s="7"/>
      <c r="L217" s="7"/>
      <c r="M217" s="7"/>
      <c r="N217" s="8"/>
      <c r="O217" s="8"/>
    </row>
    <row r="218" spans="1:15" ht="43.35" customHeight="1">
      <c r="A218" s="26"/>
      <c r="B218" s="30"/>
      <c r="C218" s="7"/>
      <c r="D218" s="12"/>
      <c r="E218" s="8"/>
      <c r="F218" s="8"/>
      <c r="G218" s="8"/>
      <c r="H218" s="8"/>
      <c r="I218" s="7"/>
      <c r="J218" s="7"/>
      <c r="K218" s="7"/>
      <c r="L218" s="7"/>
      <c r="M218" s="7"/>
      <c r="N218" s="8"/>
      <c r="O218" s="8"/>
    </row>
    <row r="219" spans="1:15" ht="43.35" customHeight="1">
      <c r="A219" s="26"/>
      <c r="B219" s="30"/>
      <c r="C219" s="7"/>
      <c r="D219" s="12"/>
      <c r="E219" s="8"/>
      <c r="F219" s="8"/>
      <c r="G219" s="8"/>
      <c r="H219" s="8"/>
      <c r="I219" s="7"/>
      <c r="J219" s="7"/>
      <c r="K219" s="7"/>
      <c r="L219" s="7"/>
      <c r="M219" s="7"/>
      <c r="N219" s="8"/>
      <c r="O219" s="8"/>
    </row>
    <row r="220" spans="1:15" ht="43.35" customHeight="1">
      <c r="A220" s="26"/>
      <c r="B220" s="30"/>
      <c r="C220" s="7"/>
      <c r="D220" s="12"/>
      <c r="E220" s="8"/>
      <c r="F220" s="8"/>
      <c r="G220" s="8"/>
      <c r="H220" s="8"/>
      <c r="I220" s="7"/>
      <c r="J220" s="7"/>
      <c r="K220" s="7"/>
      <c r="L220" s="7"/>
      <c r="M220" s="7"/>
      <c r="N220" s="8"/>
      <c r="O220" s="8"/>
    </row>
    <row r="221" spans="1:15" ht="43.35" customHeight="1">
      <c r="A221" s="26"/>
      <c r="B221" s="30"/>
      <c r="C221" s="7"/>
      <c r="D221" s="12"/>
      <c r="E221" s="8"/>
      <c r="F221" s="8"/>
      <c r="G221" s="8"/>
      <c r="H221" s="8"/>
      <c r="I221" s="7"/>
      <c r="J221" s="7"/>
      <c r="K221" s="7"/>
      <c r="L221" s="7"/>
      <c r="M221" s="7"/>
      <c r="N221" s="8"/>
      <c r="O221" s="8"/>
    </row>
    <row r="222" spans="1:15" ht="43.35" customHeight="1">
      <c r="A222" s="26"/>
      <c r="B222" s="30"/>
      <c r="C222" s="7"/>
      <c r="D222" s="12"/>
      <c r="E222" s="8"/>
      <c r="F222" s="8"/>
      <c r="G222" s="8"/>
      <c r="H222" s="8"/>
      <c r="I222" s="7"/>
      <c r="J222" s="7"/>
      <c r="K222" s="7"/>
      <c r="L222" s="7"/>
      <c r="M222" s="7"/>
      <c r="N222" s="8"/>
      <c r="O222" s="8"/>
    </row>
    <row r="223" spans="1:15" ht="43.35" customHeight="1">
      <c r="A223" s="26"/>
      <c r="B223" s="30"/>
      <c r="C223" s="7"/>
      <c r="D223" s="12"/>
      <c r="E223" s="8"/>
      <c r="F223" s="8"/>
      <c r="G223" s="8"/>
      <c r="H223" s="8"/>
      <c r="I223" s="7"/>
      <c r="J223" s="7"/>
      <c r="K223" s="7"/>
      <c r="L223" s="7"/>
      <c r="M223" s="7"/>
      <c r="N223" s="8"/>
      <c r="O223" s="8"/>
    </row>
    <row r="224" spans="1:15" ht="43.35" customHeight="1">
      <c r="A224" s="26"/>
      <c r="B224" s="30"/>
      <c r="C224" s="7"/>
      <c r="D224" s="12"/>
      <c r="E224" s="8"/>
      <c r="F224" s="8"/>
      <c r="G224" s="8"/>
      <c r="H224" s="8"/>
      <c r="I224" s="7"/>
      <c r="J224" s="7"/>
      <c r="K224" s="7"/>
      <c r="L224" s="7"/>
      <c r="M224" s="7"/>
      <c r="N224" s="8"/>
      <c r="O224" s="8"/>
    </row>
    <row r="225" spans="1:15" ht="43.35" customHeight="1">
      <c r="A225" s="26"/>
      <c r="B225" s="30"/>
      <c r="C225" s="7"/>
      <c r="D225" s="12"/>
      <c r="E225" s="8"/>
      <c r="F225" s="8"/>
      <c r="G225" s="8"/>
      <c r="H225" s="8"/>
      <c r="I225" s="7"/>
      <c r="J225" s="7"/>
      <c r="K225" s="7"/>
      <c r="L225" s="7"/>
      <c r="M225" s="7"/>
      <c r="N225" s="8"/>
      <c r="O225" s="8"/>
    </row>
    <row r="226" spans="1:15" ht="43.35" customHeight="1">
      <c r="A226" s="26"/>
      <c r="B226" s="30"/>
      <c r="C226" s="7"/>
      <c r="D226" s="12"/>
      <c r="E226" s="8"/>
      <c r="F226" s="8"/>
      <c r="G226" s="8"/>
      <c r="H226" s="8"/>
      <c r="I226" s="7"/>
      <c r="J226" s="7"/>
      <c r="K226" s="7"/>
      <c r="L226" s="7"/>
      <c r="M226" s="7"/>
      <c r="N226" s="8"/>
      <c r="O226" s="8"/>
    </row>
    <row r="227" spans="1:15" ht="43.35" customHeight="1">
      <c r="A227" s="26"/>
      <c r="B227" s="30"/>
      <c r="C227" s="7"/>
      <c r="D227" s="12"/>
      <c r="E227" s="8"/>
      <c r="F227" s="8"/>
      <c r="G227" s="8"/>
      <c r="H227" s="8"/>
      <c r="I227" s="7"/>
      <c r="J227" s="7"/>
      <c r="K227" s="7"/>
      <c r="L227" s="7"/>
      <c r="M227" s="7"/>
      <c r="N227" s="8"/>
      <c r="O227" s="8"/>
    </row>
    <row r="228" spans="1:15" ht="43.35" customHeight="1">
      <c r="A228" s="26"/>
      <c r="B228" s="30"/>
      <c r="C228" s="7"/>
      <c r="D228" s="12"/>
      <c r="E228" s="8"/>
      <c r="F228" s="8"/>
      <c r="G228" s="8"/>
      <c r="H228" s="8"/>
      <c r="I228" s="7"/>
      <c r="J228" s="7"/>
      <c r="K228" s="7"/>
      <c r="L228" s="7"/>
      <c r="M228" s="7"/>
      <c r="N228" s="8"/>
      <c r="O228" s="8"/>
    </row>
    <row r="229" spans="1:15" ht="43.35" customHeight="1">
      <c r="A229" s="26"/>
      <c r="B229" s="30"/>
      <c r="C229" s="7"/>
      <c r="D229" s="12"/>
      <c r="E229" s="8"/>
      <c r="F229" s="8"/>
      <c r="G229" s="8"/>
      <c r="H229" s="8"/>
      <c r="I229" s="7"/>
      <c r="J229" s="7"/>
      <c r="K229" s="7"/>
      <c r="L229" s="7"/>
      <c r="M229" s="7"/>
      <c r="N229" s="8"/>
      <c r="O229" s="8"/>
    </row>
    <row r="230" spans="1:15" ht="43.35" customHeight="1">
      <c r="A230" s="26"/>
      <c r="B230" s="30"/>
      <c r="C230" s="7"/>
      <c r="D230" s="12"/>
      <c r="E230" s="8"/>
      <c r="F230" s="8"/>
      <c r="G230" s="8"/>
      <c r="H230" s="8"/>
      <c r="I230" s="7"/>
      <c r="J230" s="7"/>
      <c r="K230" s="7"/>
      <c r="L230" s="7"/>
      <c r="M230" s="7"/>
      <c r="N230" s="8"/>
      <c r="O230" s="8"/>
    </row>
    <row r="231" spans="1:15" ht="43.35" customHeight="1">
      <c r="A231" s="26"/>
      <c r="B231" s="30"/>
      <c r="C231" s="7"/>
      <c r="D231" s="12"/>
      <c r="E231" s="8"/>
      <c r="F231" s="8"/>
      <c r="G231" s="8"/>
      <c r="H231" s="8"/>
      <c r="I231" s="7"/>
      <c r="J231" s="7"/>
      <c r="K231" s="7"/>
      <c r="L231" s="7"/>
      <c r="M231" s="7"/>
      <c r="N231" s="8"/>
      <c r="O231" s="8"/>
    </row>
    <row r="232" spans="1:15" ht="43.35" customHeight="1">
      <c r="A232" s="26"/>
      <c r="B232" s="30"/>
      <c r="C232" s="7"/>
      <c r="D232" s="12"/>
      <c r="E232" s="8"/>
      <c r="F232" s="8"/>
      <c r="G232" s="8"/>
      <c r="H232" s="8"/>
      <c r="I232" s="7"/>
      <c r="J232" s="7"/>
      <c r="K232" s="7"/>
      <c r="L232" s="7"/>
      <c r="M232" s="7"/>
      <c r="N232" s="8"/>
      <c r="O232" s="8"/>
    </row>
    <row r="233" spans="1:15" ht="43.35" customHeight="1">
      <c r="A233" s="26"/>
      <c r="B233" s="30"/>
      <c r="C233" s="7"/>
      <c r="D233" s="12"/>
      <c r="E233" s="8"/>
      <c r="F233" s="8"/>
      <c r="G233" s="8"/>
      <c r="H233" s="8"/>
      <c r="I233" s="7"/>
      <c r="J233" s="7"/>
      <c r="K233" s="7"/>
      <c r="L233" s="7"/>
      <c r="M233" s="7"/>
      <c r="N233" s="8"/>
      <c r="O233" s="8"/>
    </row>
    <row r="234" spans="1:15" ht="43.35" customHeight="1">
      <c r="A234" s="26"/>
      <c r="B234" s="30"/>
      <c r="C234" s="7"/>
      <c r="D234" s="12"/>
      <c r="E234" s="8"/>
      <c r="F234" s="8"/>
      <c r="G234" s="8"/>
      <c r="H234" s="8"/>
      <c r="I234" s="7"/>
      <c r="J234" s="7"/>
      <c r="K234" s="7"/>
      <c r="L234" s="7"/>
      <c r="M234" s="7"/>
      <c r="N234" s="8"/>
      <c r="O234" s="8"/>
    </row>
    <row r="235" spans="1:15" ht="43.35" customHeight="1">
      <c r="A235" s="26"/>
      <c r="B235" s="30"/>
      <c r="C235" s="7"/>
      <c r="D235" s="12"/>
      <c r="E235" s="8"/>
      <c r="F235" s="8"/>
      <c r="G235" s="8"/>
      <c r="H235" s="8"/>
      <c r="I235" s="7"/>
      <c r="J235" s="7"/>
      <c r="K235" s="7"/>
      <c r="L235" s="7"/>
      <c r="M235" s="7"/>
      <c r="N235" s="8"/>
      <c r="O235" s="8"/>
    </row>
    <row r="236" spans="1:15" ht="43.35" customHeight="1">
      <c r="A236" s="26"/>
      <c r="B236" s="30"/>
      <c r="C236" s="7"/>
      <c r="D236" s="12"/>
      <c r="E236" s="8"/>
      <c r="F236" s="8"/>
      <c r="G236" s="8"/>
      <c r="H236" s="8"/>
      <c r="I236" s="7"/>
      <c r="J236" s="7"/>
      <c r="K236" s="7"/>
      <c r="L236" s="7"/>
      <c r="M236" s="7"/>
      <c r="N236" s="8"/>
      <c r="O236" s="8"/>
    </row>
    <row r="237" spans="1:15" ht="43.35" customHeight="1">
      <c r="A237" s="26"/>
      <c r="B237" s="30"/>
      <c r="C237" s="7"/>
      <c r="D237" s="12"/>
      <c r="E237" s="8"/>
      <c r="F237" s="8"/>
      <c r="G237" s="8"/>
      <c r="H237" s="8"/>
      <c r="I237" s="7"/>
      <c r="J237" s="7"/>
      <c r="K237" s="7"/>
      <c r="L237" s="7"/>
      <c r="M237" s="7"/>
      <c r="N237" s="8"/>
      <c r="O237" s="8"/>
    </row>
    <row r="238" spans="1:15" ht="43.35" customHeight="1">
      <c r="A238" s="26"/>
      <c r="B238" s="30"/>
      <c r="C238" s="7"/>
      <c r="D238" s="12"/>
      <c r="E238" s="8"/>
      <c r="F238" s="8"/>
      <c r="G238" s="8"/>
      <c r="H238" s="8"/>
      <c r="I238" s="7"/>
      <c r="J238" s="7"/>
      <c r="K238" s="7"/>
      <c r="L238" s="7"/>
      <c r="M238" s="7"/>
      <c r="N238" s="8"/>
      <c r="O238" s="8"/>
    </row>
    <row r="239" spans="1:15" ht="43.35" customHeight="1">
      <c r="A239" s="26"/>
      <c r="B239" s="30"/>
      <c r="C239" s="7"/>
      <c r="D239" s="12"/>
      <c r="E239" s="8"/>
      <c r="F239" s="8"/>
      <c r="G239" s="8"/>
      <c r="H239" s="8"/>
      <c r="I239" s="7"/>
      <c r="J239" s="7"/>
      <c r="K239" s="7"/>
      <c r="L239" s="7"/>
      <c r="M239" s="7"/>
      <c r="N239" s="8"/>
      <c r="O239" s="8"/>
    </row>
    <row r="240" spans="1:15" ht="43.35" customHeight="1">
      <c r="A240" s="26"/>
      <c r="B240" s="30"/>
      <c r="C240" s="7"/>
      <c r="D240" s="12"/>
      <c r="E240" s="8"/>
      <c r="F240" s="8"/>
      <c r="G240" s="8"/>
      <c r="H240" s="8"/>
      <c r="I240" s="7"/>
      <c r="J240" s="7"/>
      <c r="K240" s="7"/>
      <c r="L240" s="7"/>
      <c r="M240" s="7"/>
      <c r="N240" s="8"/>
      <c r="O240" s="8"/>
    </row>
    <row r="241" spans="1:15" ht="43.35" customHeight="1">
      <c r="A241" s="26"/>
      <c r="B241" s="30"/>
      <c r="C241" s="7"/>
      <c r="D241" s="12"/>
      <c r="E241" s="8"/>
      <c r="F241" s="8"/>
      <c r="G241" s="8"/>
      <c r="H241" s="8"/>
      <c r="I241" s="7"/>
      <c r="J241" s="7"/>
      <c r="K241" s="7"/>
      <c r="L241" s="7"/>
      <c r="M241" s="7"/>
      <c r="N241" s="8"/>
      <c r="O241" s="8"/>
    </row>
    <row r="242" spans="1:15" ht="43.35" customHeight="1">
      <c r="A242" s="26"/>
      <c r="B242" s="30"/>
      <c r="C242" s="7"/>
      <c r="D242" s="12"/>
      <c r="E242" s="8"/>
      <c r="F242" s="8"/>
      <c r="G242" s="8"/>
      <c r="H242" s="8"/>
      <c r="I242" s="7"/>
      <c r="J242" s="7"/>
      <c r="K242" s="7"/>
      <c r="L242" s="7"/>
      <c r="M242" s="7"/>
      <c r="N242" s="8"/>
      <c r="O242" s="8"/>
    </row>
    <row r="243" spans="1:15" ht="43.35" customHeight="1">
      <c r="A243" s="26"/>
      <c r="B243" s="30"/>
      <c r="C243" s="7"/>
      <c r="D243" s="12"/>
      <c r="E243" s="8"/>
      <c r="F243" s="8"/>
      <c r="G243" s="8"/>
      <c r="H243" s="8"/>
      <c r="I243" s="7"/>
      <c r="J243" s="7"/>
      <c r="K243" s="7"/>
      <c r="L243" s="7"/>
      <c r="M243" s="7"/>
      <c r="N243" s="8"/>
      <c r="O243" s="8"/>
    </row>
    <row r="244" spans="1:15" ht="43.35" customHeight="1">
      <c r="A244" s="26"/>
      <c r="B244" s="30"/>
      <c r="C244" s="7"/>
      <c r="D244" s="12"/>
      <c r="E244" s="8"/>
      <c r="F244" s="8"/>
      <c r="G244" s="8"/>
      <c r="H244" s="8"/>
      <c r="I244" s="7"/>
      <c r="J244" s="7"/>
      <c r="K244" s="7"/>
      <c r="L244" s="7"/>
      <c r="M244" s="7"/>
      <c r="N244" s="8"/>
      <c r="O244" s="8"/>
    </row>
    <row r="245" spans="1:15" ht="43.35" customHeight="1">
      <c r="A245" s="26"/>
      <c r="B245" s="30"/>
      <c r="C245" s="7"/>
      <c r="D245" s="12"/>
      <c r="E245" s="8"/>
      <c r="F245" s="8"/>
      <c r="G245" s="8"/>
      <c r="H245" s="8"/>
      <c r="I245" s="7"/>
      <c r="J245" s="7"/>
      <c r="K245" s="7"/>
      <c r="L245" s="7"/>
      <c r="M245" s="7"/>
      <c r="N245" s="8"/>
      <c r="O245" s="8"/>
    </row>
    <row r="246" spans="1:15" ht="43.35" customHeight="1">
      <c r="A246" s="26"/>
      <c r="B246" s="30"/>
      <c r="C246" s="7"/>
      <c r="D246" s="12"/>
      <c r="E246" s="8"/>
      <c r="F246" s="8"/>
      <c r="G246" s="8"/>
      <c r="H246" s="8"/>
      <c r="I246" s="7"/>
      <c r="J246" s="7"/>
      <c r="K246" s="7"/>
      <c r="L246" s="7"/>
      <c r="M246" s="7"/>
      <c r="N246" s="8"/>
      <c r="O246" s="8"/>
    </row>
    <row r="247" spans="1:15" ht="43.35" customHeight="1">
      <c r="A247" s="26"/>
      <c r="B247" s="30"/>
      <c r="C247" s="7"/>
      <c r="D247" s="12"/>
      <c r="E247" s="8"/>
      <c r="F247" s="8"/>
      <c r="G247" s="8"/>
      <c r="H247" s="8"/>
      <c r="I247" s="7"/>
      <c r="J247" s="7"/>
      <c r="K247" s="7"/>
      <c r="L247" s="7"/>
      <c r="M247" s="7"/>
      <c r="N247" s="8"/>
      <c r="O247" s="8"/>
    </row>
    <row r="248" spans="1:15" ht="43.35" customHeight="1">
      <c r="A248" s="26"/>
      <c r="B248" s="30"/>
      <c r="C248" s="7"/>
      <c r="D248" s="12"/>
      <c r="E248" s="8"/>
      <c r="F248" s="8"/>
      <c r="G248" s="8"/>
      <c r="H248" s="8"/>
      <c r="I248" s="7"/>
      <c r="J248" s="7"/>
      <c r="K248" s="7"/>
      <c r="L248" s="7"/>
      <c r="M248" s="7"/>
      <c r="N248" s="8"/>
      <c r="O248" s="8"/>
    </row>
    <row r="249" spans="1:15" ht="43.35" customHeight="1">
      <c r="A249" s="26"/>
      <c r="B249" s="30"/>
      <c r="C249" s="7"/>
      <c r="D249" s="12"/>
      <c r="E249" s="8"/>
      <c r="F249" s="8"/>
      <c r="G249" s="8"/>
      <c r="H249" s="8"/>
      <c r="I249" s="7"/>
      <c r="J249" s="7"/>
      <c r="K249" s="7"/>
      <c r="L249" s="7"/>
      <c r="M249" s="7"/>
      <c r="N249" s="8"/>
      <c r="O249" s="8"/>
    </row>
    <row r="250" spans="1:15" ht="43.35" customHeight="1">
      <c r="A250" s="26"/>
      <c r="B250" s="30"/>
      <c r="C250" s="7"/>
      <c r="D250" s="12"/>
      <c r="E250" s="8"/>
      <c r="F250" s="8"/>
      <c r="G250" s="8"/>
      <c r="H250" s="8"/>
      <c r="I250" s="7"/>
      <c r="J250" s="7"/>
      <c r="K250" s="7"/>
      <c r="L250" s="7"/>
      <c r="M250" s="7"/>
      <c r="N250" s="8"/>
      <c r="O250" s="8"/>
    </row>
    <row r="251" spans="1:15" ht="43.35" customHeight="1">
      <c r="A251" s="26"/>
      <c r="B251" s="30"/>
      <c r="C251" s="7"/>
      <c r="D251" s="12"/>
      <c r="E251" s="8"/>
      <c r="F251" s="8"/>
      <c r="G251" s="8"/>
      <c r="H251" s="8"/>
      <c r="I251" s="7"/>
      <c r="J251" s="7"/>
      <c r="K251" s="7"/>
      <c r="L251" s="7"/>
      <c r="M251" s="7"/>
      <c r="N251" s="8"/>
      <c r="O251" s="8"/>
    </row>
    <row r="252" spans="1:15" ht="43.35" customHeight="1">
      <c r="A252" s="26"/>
      <c r="B252" s="30"/>
      <c r="C252" s="7"/>
      <c r="D252" s="12"/>
      <c r="E252" s="8"/>
      <c r="F252" s="8"/>
      <c r="G252" s="8"/>
      <c r="H252" s="8"/>
      <c r="I252" s="7"/>
      <c r="J252" s="7"/>
      <c r="K252" s="7"/>
      <c r="L252" s="7"/>
      <c r="M252" s="7"/>
      <c r="N252" s="8"/>
      <c r="O252" s="8"/>
    </row>
    <row r="253" spans="1:15" ht="43.35" customHeight="1">
      <c r="A253" s="26"/>
      <c r="B253" s="30"/>
      <c r="C253" s="7"/>
      <c r="D253" s="12"/>
      <c r="E253" s="8"/>
      <c r="F253" s="8"/>
      <c r="G253" s="8"/>
      <c r="H253" s="8"/>
      <c r="I253" s="7"/>
      <c r="J253" s="7"/>
      <c r="K253" s="7"/>
      <c r="L253" s="7"/>
      <c r="M253" s="7"/>
      <c r="N253" s="8"/>
      <c r="O253" s="8"/>
    </row>
    <row r="254" spans="1:15" ht="43.35" customHeight="1">
      <c r="A254" s="26"/>
      <c r="B254" s="30"/>
      <c r="C254" s="7"/>
      <c r="D254" s="12"/>
      <c r="E254" s="8"/>
      <c r="F254" s="8"/>
      <c r="G254" s="8"/>
      <c r="H254" s="8"/>
      <c r="I254" s="7"/>
      <c r="J254" s="7"/>
      <c r="K254" s="7"/>
      <c r="L254" s="7"/>
      <c r="M254" s="7"/>
      <c r="N254" s="8"/>
      <c r="O254" s="8"/>
    </row>
    <row r="255" spans="1:15" ht="43.35" customHeight="1">
      <c r="A255" s="26"/>
      <c r="B255" s="30"/>
      <c r="C255" s="7"/>
      <c r="D255" s="12"/>
      <c r="E255" s="8"/>
      <c r="F255" s="8"/>
      <c r="G255" s="8"/>
      <c r="H255" s="8"/>
      <c r="I255" s="7"/>
      <c r="J255" s="7"/>
      <c r="K255" s="7"/>
      <c r="L255" s="7"/>
      <c r="M255" s="7"/>
      <c r="N255" s="8"/>
      <c r="O255" s="8"/>
    </row>
    <row r="256" spans="1:15" ht="43.35" customHeight="1">
      <c r="A256" s="26"/>
      <c r="B256" s="30"/>
      <c r="C256" s="7"/>
      <c r="D256" s="12"/>
      <c r="E256" s="8"/>
      <c r="F256" s="8"/>
      <c r="G256" s="8"/>
      <c r="H256" s="8"/>
      <c r="I256" s="7"/>
      <c r="J256" s="7"/>
      <c r="K256" s="7"/>
      <c r="L256" s="7"/>
      <c r="M256" s="7"/>
      <c r="N256" s="8"/>
      <c r="O256" s="8"/>
    </row>
    <row r="257" spans="1:15" ht="43.35" customHeight="1">
      <c r="A257" s="26"/>
      <c r="B257" s="30"/>
      <c r="C257" s="7"/>
      <c r="D257" s="12"/>
      <c r="E257" s="8"/>
      <c r="F257" s="8"/>
      <c r="G257" s="8"/>
      <c r="H257" s="8"/>
      <c r="I257" s="7"/>
      <c r="J257" s="7"/>
      <c r="K257" s="7"/>
      <c r="L257" s="7"/>
      <c r="M257" s="7"/>
      <c r="N257" s="8"/>
      <c r="O257" s="8"/>
    </row>
    <row r="258" spans="1:15" ht="43.35" customHeight="1">
      <c r="A258" s="26"/>
      <c r="B258" s="30"/>
      <c r="C258" s="7"/>
      <c r="D258" s="12"/>
      <c r="E258" s="8"/>
      <c r="F258" s="8"/>
      <c r="G258" s="8"/>
      <c r="H258" s="8"/>
      <c r="I258" s="7"/>
      <c r="J258" s="7"/>
      <c r="K258" s="7"/>
      <c r="L258" s="7"/>
      <c r="M258" s="7"/>
      <c r="N258" s="8"/>
      <c r="O258" s="8"/>
    </row>
    <row r="259" spans="1:15" ht="43.35" customHeight="1">
      <c r="A259" s="26"/>
      <c r="B259" s="30"/>
      <c r="C259" s="7"/>
      <c r="D259" s="12"/>
      <c r="E259" s="8"/>
      <c r="F259" s="8"/>
      <c r="G259" s="8"/>
      <c r="H259" s="8"/>
      <c r="I259" s="7"/>
      <c r="J259" s="7"/>
      <c r="K259" s="7"/>
      <c r="L259" s="7"/>
      <c r="M259" s="7"/>
      <c r="N259" s="8"/>
      <c r="O259" s="8"/>
    </row>
    <row r="260" spans="1:15" ht="43.35" customHeight="1">
      <c r="A260" s="26"/>
      <c r="B260" s="30"/>
      <c r="C260" s="7"/>
      <c r="D260" s="12"/>
      <c r="E260" s="8"/>
      <c r="F260" s="8"/>
      <c r="G260" s="8"/>
      <c r="H260" s="8"/>
      <c r="I260" s="7"/>
      <c r="J260" s="7"/>
      <c r="K260" s="7"/>
      <c r="L260" s="7"/>
      <c r="M260" s="7"/>
      <c r="N260" s="8"/>
      <c r="O260" s="8"/>
    </row>
    <row r="261" spans="1:15" ht="43.35" customHeight="1">
      <c r="A261" s="26"/>
      <c r="B261" s="30"/>
      <c r="C261" s="7"/>
      <c r="D261" s="12"/>
      <c r="E261" s="8"/>
      <c r="F261" s="8"/>
      <c r="G261" s="8"/>
      <c r="H261" s="8"/>
      <c r="I261" s="7"/>
      <c r="J261" s="7"/>
      <c r="K261" s="7"/>
      <c r="L261" s="7"/>
      <c r="M261" s="7"/>
      <c r="N261" s="8"/>
      <c r="O261" s="8"/>
    </row>
    <row r="262" spans="1:15" ht="43.35" customHeight="1">
      <c r="A262" s="26"/>
      <c r="B262" s="30"/>
      <c r="C262" s="7"/>
      <c r="D262" s="12"/>
      <c r="E262" s="8"/>
      <c r="F262" s="8"/>
      <c r="G262" s="8"/>
      <c r="H262" s="8"/>
      <c r="I262" s="7"/>
      <c r="J262" s="7"/>
      <c r="K262" s="7"/>
      <c r="L262" s="7"/>
      <c r="M262" s="7"/>
      <c r="N262" s="8"/>
      <c r="O262" s="8"/>
    </row>
    <row r="263" spans="1:15" ht="43.35" customHeight="1">
      <c r="A263" s="26"/>
      <c r="B263" s="30"/>
      <c r="C263" s="7"/>
      <c r="D263" s="12"/>
      <c r="E263" s="8"/>
      <c r="F263" s="8"/>
      <c r="G263" s="8"/>
      <c r="H263" s="8"/>
      <c r="I263" s="7"/>
      <c r="J263" s="7"/>
      <c r="K263" s="7"/>
      <c r="L263" s="7"/>
      <c r="M263" s="7"/>
      <c r="N263" s="8"/>
      <c r="O263" s="8"/>
    </row>
    <row r="264" spans="1:15" ht="43.35" customHeight="1">
      <c r="A264" s="26"/>
      <c r="B264" s="30"/>
      <c r="C264" s="7"/>
      <c r="D264" s="12"/>
      <c r="E264" s="8"/>
      <c r="F264" s="8"/>
      <c r="G264" s="8"/>
      <c r="H264" s="8"/>
      <c r="I264" s="7"/>
      <c r="J264" s="7"/>
      <c r="K264" s="7"/>
      <c r="L264" s="7"/>
      <c r="M264" s="7"/>
      <c r="N264" s="8"/>
      <c r="O264" s="8"/>
    </row>
    <row r="265" spans="1:15" ht="43.35" customHeight="1">
      <c r="A265" s="26"/>
      <c r="B265" s="30"/>
      <c r="C265" s="7"/>
      <c r="D265" s="12"/>
      <c r="E265" s="8"/>
      <c r="F265" s="8"/>
      <c r="G265" s="8"/>
      <c r="H265" s="8"/>
      <c r="I265" s="7"/>
      <c r="J265" s="7"/>
      <c r="K265" s="7"/>
      <c r="L265" s="7"/>
      <c r="M265" s="7"/>
      <c r="N265" s="8"/>
      <c r="O265" s="8"/>
    </row>
    <row r="266" spans="1:15" ht="43.35" customHeight="1">
      <c r="A266" s="26"/>
      <c r="B266" s="30"/>
      <c r="C266" s="7"/>
      <c r="D266" s="12"/>
      <c r="E266" s="8"/>
      <c r="F266" s="8"/>
      <c r="G266" s="8"/>
      <c r="H266" s="8"/>
      <c r="I266" s="7"/>
      <c r="J266" s="7"/>
      <c r="K266" s="7"/>
      <c r="L266" s="7"/>
      <c r="M266" s="7"/>
      <c r="N266" s="8"/>
      <c r="O266" s="8"/>
    </row>
    <row r="267" spans="1:15" ht="43.35" customHeight="1">
      <c r="A267" s="26"/>
      <c r="B267" s="30"/>
      <c r="C267" s="7"/>
      <c r="D267" s="12"/>
      <c r="E267" s="8"/>
      <c r="F267" s="8"/>
      <c r="G267" s="8"/>
      <c r="H267" s="8"/>
      <c r="I267" s="7"/>
      <c r="J267" s="7"/>
      <c r="K267" s="7"/>
      <c r="L267" s="7"/>
      <c r="M267" s="7"/>
      <c r="N267" s="8"/>
      <c r="O267" s="8"/>
    </row>
    <row r="268" spans="1:15" ht="43.35" customHeight="1">
      <c r="A268" s="26"/>
      <c r="B268" s="30"/>
      <c r="C268" s="7"/>
      <c r="D268" s="12"/>
      <c r="E268" s="8"/>
      <c r="F268" s="8"/>
      <c r="G268" s="8"/>
      <c r="H268" s="8"/>
      <c r="I268" s="7"/>
      <c r="J268" s="7"/>
      <c r="K268" s="7"/>
      <c r="L268" s="7"/>
      <c r="M268" s="7"/>
      <c r="N268" s="8"/>
      <c r="O268" s="8"/>
    </row>
    <row r="269" spans="1:15" ht="43.35" customHeight="1">
      <c r="A269" s="26"/>
      <c r="B269" s="30"/>
      <c r="C269" s="7"/>
      <c r="D269" s="12"/>
      <c r="E269" s="8"/>
      <c r="F269" s="8"/>
      <c r="G269" s="8"/>
      <c r="H269" s="8"/>
      <c r="I269" s="7"/>
      <c r="J269" s="7"/>
      <c r="K269" s="7"/>
      <c r="L269" s="7"/>
      <c r="M269" s="7"/>
      <c r="N269" s="8"/>
      <c r="O269" s="8"/>
    </row>
    <row r="270" spans="1:15" ht="43.35" customHeight="1">
      <c r="A270" s="26"/>
      <c r="B270" s="30"/>
      <c r="C270" s="7"/>
      <c r="D270" s="12"/>
      <c r="E270" s="8"/>
      <c r="F270" s="8"/>
      <c r="G270" s="8"/>
      <c r="H270" s="8"/>
      <c r="I270" s="7"/>
      <c r="J270" s="7"/>
      <c r="K270" s="7"/>
      <c r="L270" s="7"/>
      <c r="M270" s="7"/>
      <c r="N270" s="8"/>
      <c r="O270" s="8"/>
    </row>
    <row r="271" spans="1:15" ht="43.35" customHeight="1">
      <c r="A271" s="26"/>
      <c r="B271" s="30"/>
      <c r="C271" s="7"/>
      <c r="D271" s="12"/>
      <c r="E271" s="8"/>
      <c r="F271" s="8"/>
      <c r="G271" s="8"/>
      <c r="H271" s="8"/>
      <c r="I271" s="7"/>
      <c r="J271" s="7"/>
      <c r="K271" s="7"/>
      <c r="L271" s="7"/>
      <c r="M271" s="7"/>
      <c r="N271" s="8"/>
      <c r="O271" s="8"/>
    </row>
    <row r="272" spans="1:15" ht="43.35" customHeight="1">
      <c r="A272" s="26"/>
      <c r="B272" s="30"/>
      <c r="C272" s="7"/>
      <c r="D272" s="12"/>
      <c r="E272" s="8"/>
      <c r="F272" s="8"/>
      <c r="G272" s="8"/>
      <c r="H272" s="8"/>
      <c r="I272" s="7"/>
      <c r="J272" s="7"/>
      <c r="K272" s="7"/>
      <c r="L272" s="7"/>
      <c r="M272" s="7"/>
      <c r="N272" s="8"/>
      <c r="O272" s="8"/>
    </row>
    <row r="273" spans="1:15" ht="43.35" customHeight="1">
      <c r="A273" s="26"/>
      <c r="B273" s="30"/>
      <c r="C273" s="7"/>
      <c r="D273" s="12"/>
      <c r="E273" s="8"/>
      <c r="F273" s="8"/>
      <c r="G273" s="8"/>
      <c r="H273" s="8"/>
      <c r="I273" s="7"/>
      <c r="J273" s="7"/>
      <c r="K273" s="7"/>
      <c r="L273" s="7"/>
      <c r="M273" s="7"/>
      <c r="N273" s="8"/>
      <c r="O273" s="8"/>
    </row>
    <row r="274" spans="1:15" ht="43.35" customHeight="1">
      <c r="A274" s="26"/>
      <c r="B274" s="30"/>
      <c r="C274" s="7"/>
      <c r="D274" s="12"/>
      <c r="E274" s="8"/>
      <c r="F274" s="8"/>
      <c r="G274" s="8"/>
      <c r="H274" s="8"/>
      <c r="I274" s="7"/>
      <c r="J274" s="7"/>
      <c r="K274" s="7"/>
      <c r="L274" s="7"/>
      <c r="M274" s="7"/>
      <c r="N274" s="8"/>
      <c r="O274" s="8"/>
    </row>
    <row r="275" spans="1:15" ht="43.35" customHeight="1">
      <c r="A275" s="26"/>
      <c r="B275" s="30"/>
      <c r="C275" s="7"/>
      <c r="D275" s="12"/>
      <c r="E275" s="8"/>
      <c r="F275" s="8"/>
      <c r="G275" s="8"/>
      <c r="H275" s="8"/>
      <c r="I275" s="7"/>
      <c r="J275" s="7"/>
      <c r="K275" s="7"/>
      <c r="L275" s="7"/>
      <c r="M275" s="7"/>
      <c r="N275" s="8"/>
      <c r="O275" s="8"/>
    </row>
    <row r="276" spans="1:15" ht="43.35" customHeight="1">
      <c r="A276" s="26"/>
      <c r="B276" s="30"/>
      <c r="C276" s="7"/>
      <c r="D276" s="12"/>
      <c r="E276" s="8"/>
      <c r="F276" s="8"/>
      <c r="G276" s="8"/>
      <c r="H276" s="8"/>
      <c r="I276" s="7"/>
      <c r="J276" s="7"/>
      <c r="K276" s="7"/>
      <c r="L276" s="7"/>
      <c r="M276" s="7"/>
      <c r="N276" s="8"/>
      <c r="O276" s="8"/>
    </row>
    <row r="277" spans="1:15" ht="43.35" customHeight="1">
      <c r="A277" s="26"/>
      <c r="B277" s="30"/>
      <c r="C277" s="7"/>
      <c r="D277" s="12"/>
      <c r="E277" s="8"/>
      <c r="F277" s="8"/>
      <c r="G277" s="8"/>
      <c r="H277" s="8"/>
      <c r="I277" s="7"/>
      <c r="J277" s="7"/>
      <c r="K277" s="7"/>
      <c r="L277" s="7"/>
      <c r="M277" s="7"/>
      <c r="N277" s="8"/>
      <c r="O277" s="8"/>
    </row>
    <row r="278" spans="1:15" ht="43.35" customHeight="1">
      <c r="A278" s="26"/>
      <c r="B278" s="30"/>
      <c r="C278" s="7"/>
      <c r="D278" s="12"/>
      <c r="E278" s="8"/>
      <c r="F278" s="8"/>
      <c r="G278" s="8"/>
      <c r="H278" s="8"/>
      <c r="I278" s="7"/>
      <c r="J278" s="7"/>
      <c r="K278" s="7"/>
      <c r="L278" s="7"/>
      <c r="M278" s="7"/>
      <c r="N278" s="8"/>
      <c r="O278" s="8"/>
    </row>
    <row r="279" spans="1:15" ht="43.35" customHeight="1">
      <c r="A279" s="26"/>
      <c r="B279" s="30"/>
      <c r="C279" s="7"/>
      <c r="D279" s="12"/>
      <c r="E279" s="8"/>
      <c r="F279" s="8"/>
      <c r="G279" s="8"/>
      <c r="H279" s="8"/>
      <c r="I279" s="7"/>
      <c r="J279" s="7"/>
      <c r="K279" s="7"/>
      <c r="L279" s="7"/>
      <c r="M279" s="7"/>
      <c r="N279" s="8"/>
      <c r="O279" s="8"/>
    </row>
    <row r="280" spans="1:15" ht="43.35" customHeight="1">
      <c r="A280" s="26"/>
      <c r="B280" s="30"/>
      <c r="C280" s="7"/>
      <c r="D280" s="12"/>
      <c r="E280" s="8"/>
      <c r="F280" s="8"/>
      <c r="G280" s="8"/>
      <c r="H280" s="8"/>
      <c r="I280" s="7"/>
      <c r="J280" s="7"/>
      <c r="K280" s="7"/>
      <c r="L280" s="7"/>
      <c r="M280" s="7"/>
      <c r="N280" s="8"/>
      <c r="O280" s="8"/>
    </row>
    <row r="281" spans="1:15" ht="43.35" customHeight="1">
      <c r="A281" s="26"/>
      <c r="B281" s="30"/>
      <c r="C281" s="7"/>
      <c r="D281" s="12"/>
      <c r="E281" s="8"/>
      <c r="F281" s="8"/>
      <c r="G281" s="8"/>
      <c r="H281" s="8"/>
      <c r="I281" s="7"/>
      <c r="J281" s="7"/>
      <c r="K281" s="7"/>
      <c r="L281" s="7"/>
      <c r="M281" s="7"/>
      <c r="N281" s="8"/>
      <c r="O281" s="8"/>
    </row>
    <row r="282" spans="1:15" ht="43.35" customHeight="1">
      <c r="A282" s="26"/>
      <c r="B282" s="30"/>
      <c r="C282" s="7"/>
      <c r="D282" s="12"/>
      <c r="E282" s="8"/>
      <c r="F282" s="8"/>
      <c r="G282" s="8"/>
      <c r="H282" s="8"/>
      <c r="I282" s="7"/>
      <c r="J282" s="7"/>
      <c r="K282" s="7"/>
      <c r="L282" s="7"/>
      <c r="M282" s="7"/>
      <c r="N282" s="8"/>
      <c r="O282" s="8"/>
    </row>
    <row r="283" spans="1:15" ht="43.35" customHeight="1">
      <c r="A283" s="26"/>
      <c r="B283" s="30"/>
      <c r="C283" s="7"/>
      <c r="D283" s="12"/>
      <c r="E283" s="8"/>
      <c r="F283" s="8"/>
      <c r="G283" s="8"/>
      <c r="H283" s="8"/>
      <c r="I283" s="7"/>
      <c r="J283" s="7"/>
      <c r="K283" s="7"/>
      <c r="L283" s="7"/>
      <c r="M283" s="7"/>
      <c r="N283" s="8"/>
      <c r="O283" s="8"/>
    </row>
    <row r="284" spans="1:15" ht="43.35" customHeight="1">
      <c r="A284" s="26"/>
      <c r="B284" s="30"/>
      <c r="C284" s="7"/>
      <c r="D284" s="12"/>
      <c r="E284" s="8"/>
      <c r="F284" s="8"/>
      <c r="G284" s="8"/>
      <c r="H284" s="8"/>
      <c r="I284" s="7"/>
      <c r="J284" s="7"/>
      <c r="K284" s="7"/>
      <c r="L284" s="7"/>
      <c r="M284" s="7"/>
      <c r="N284" s="8"/>
      <c r="O284" s="8"/>
    </row>
    <row r="285" spans="1:15" ht="43.35" customHeight="1">
      <c r="A285" s="26"/>
      <c r="B285" s="30"/>
      <c r="C285" s="7"/>
      <c r="D285" s="12"/>
      <c r="E285" s="8"/>
      <c r="F285" s="8"/>
      <c r="G285" s="8"/>
      <c r="H285" s="8"/>
      <c r="I285" s="7"/>
      <c r="J285" s="7"/>
      <c r="K285" s="7"/>
      <c r="L285" s="7"/>
      <c r="M285" s="7"/>
      <c r="N285" s="8"/>
      <c r="O285" s="8"/>
    </row>
    <row r="286" spans="1:15" ht="43.35" customHeight="1">
      <c r="A286" s="26"/>
      <c r="B286" s="30"/>
      <c r="C286" s="7"/>
      <c r="D286" s="12"/>
      <c r="E286" s="8"/>
      <c r="F286" s="8"/>
      <c r="G286" s="8"/>
      <c r="H286" s="8"/>
      <c r="I286" s="7"/>
      <c r="J286" s="7"/>
      <c r="K286" s="7"/>
      <c r="L286" s="7"/>
      <c r="M286" s="7"/>
      <c r="N286" s="8"/>
      <c r="O286" s="8"/>
    </row>
    <row r="287" spans="1:15" ht="43.35" customHeight="1">
      <c r="A287" s="26"/>
      <c r="B287" s="30"/>
      <c r="C287" s="7"/>
      <c r="D287" s="12"/>
      <c r="E287" s="8"/>
      <c r="F287" s="8"/>
      <c r="G287" s="8"/>
      <c r="H287" s="8"/>
      <c r="I287" s="7"/>
      <c r="J287" s="7"/>
      <c r="K287" s="7"/>
      <c r="L287" s="7"/>
      <c r="M287" s="7"/>
      <c r="N287" s="8"/>
      <c r="O287" s="8"/>
    </row>
    <row r="288" spans="1:15" ht="43.35" customHeight="1">
      <c r="A288" s="26"/>
      <c r="B288" s="30"/>
      <c r="C288" s="7"/>
      <c r="D288" s="12"/>
      <c r="E288" s="8"/>
      <c r="F288" s="8"/>
      <c r="G288" s="8"/>
      <c r="H288" s="8"/>
      <c r="I288" s="7"/>
      <c r="J288" s="7"/>
      <c r="K288" s="7"/>
      <c r="L288" s="7"/>
      <c r="M288" s="7"/>
      <c r="N288" s="8"/>
      <c r="O288" s="8"/>
    </row>
    <row r="289" spans="1:15" ht="43.35" customHeight="1">
      <c r="A289" s="26"/>
      <c r="B289" s="30"/>
      <c r="C289" s="7"/>
      <c r="D289" s="12"/>
      <c r="E289" s="8"/>
      <c r="F289" s="8"/>
      <c r="G289" s="8"/>
      <c r="H289" s="8"/>
      <c r="I289" s="7"/>
      <c r="J289" s="7"/>
      <c r="K289" s="7"/>
      <c r="L289" s="7"/>
      <c r="M289" s="7"/>
      <c r="N289" s="8"/>
      <c r="O289" s="8"/>
    </row>
    <row r="290" spans="1:15" ht="43.35" customHeight="1">
      <c r="A290" s="26"/>
      <c r="B290" s="30"/>
      <c r="C290" s="7"/>
      <c r="D290" s="12"/>
      <c r="E290" s="8"/>
      <c r="F290" s="8"/>
      <c r="G290" s="8"/>
      <c r="H290" s="8"/>
      <c r="I290" s="7"/>
      <c r="J290" s="7"/>
      <c r="K290" s="7"/>
      <c r="L290" s="7"/>
      <c r="M290" s="7"/>
      <c r="N290" s="8"/>
      <c r="O290" s="8"/>
    </row>
    <row r="291" spans="1:15" ht="43.35" customHeight="1">
      <c r="A291" s="26"/>
      <c r="B291" s="30"/>
      <c r="C291" s="7"/>
      <c r="D291" s="12"/>
      <c r="E291" s="8"/>
      <c r="F291" s="8"/>
      <c r="G291" s="8"/>
      <c r="H291" s="8"/>
      <c r="I291" s="7"/>
      <c r="J291" s="7"/>
      <c r="K291" s="7"/>
      <c r="L291" s="7"/>
      <c r="M291" s="7"/>
      <c r="N291" s="8"/>
      <c r="O291" s="8"/>
    </row>
    <row r="292" spans="1:15" ht="43.35" customHeight="1">
      <c r="A292" s="26"/>
      <c r="B292" s="30"/>
      <c r="C292" s="7"/>
      <c r="D292" s="12"/>
      <c r="E292" s="8"/>
      <c r="F292" s="8"/>
      <c r="G292" s="8"/>
      <c r="H292" s="8"/>
      <c r="I292" s="7"/>
      <c r="J292" s="7"/>
      <c r="K292" s="7"/>
      <c r="L292" s="7"/>
      <c r="M292" s="7"/>
      <c r="N292" s="8"/>
      <c r="O292" s="8"/>
    </row>
    <row r="293" spans="1:15" ht="43.35" customHeight="1">
      <c r="A293" s="26"/>
      <c r="B293" s="30"/>
      <c r="C293" s="7"/>
      <c r="D293" s="12"/>
      <c r="E293" s="8"/>
      <c r="F293" s="8"/>
      <c r="G293" s="8"/>
      <c r="H293" s="8"/>
      <c r="I293" s="7"/>
      <c r="J293" s="7"/>
      <c r="K293" s="7"/>
      <c r="L293" s="7"/>
      <c r="M293" s="7"/>
      <c r="N293" s="8"/>
      <c r="O293" s="8"/>
    </row>
    <row r="294" spans="1:15" ht="43.35" customHeight="1">
      <c r="A294" s="26"/>
      <c r="B294" s="30"/>
      <c r="C294" s="7"/>
      <c r="D294" s="12"/>
      <c r="E294" s="8"/>
      <c r="F294" s="8"/>
      <c r="G294" s="8"/>
      <c r="H294" s="8"/>
      <c r="I294" s="7"/>
      <c r="J294" s="7"/>
      <c r="K294" s="7"/>
      <c r="L294" s="7"/>
      <c r="M294" s="7"/>
      <c r="N294" s="8"/>
      <c r="O294" s="8"/>
    </row>
    <row r="295" spans="1:15" ht="43.35" customHeight="1">
      <c r="A295" s="26"/>
      <c r="B295" s="30"/>
      <c r="C295" s="7"/>
      <c r="D295" s="12"/>
      <c r="E295" s="8"/>
      <c r="F295" s="8"/>
      <c r="G295" s="8"/>
      <c r="H295" s="8"/>
      <c r="I295" s="7"/>
      <c r="J295" s="7"/>
      <c r="K295" s="7"/>
      <c r="L295" s="7"/>
      <c r="M295" s="7"/>
      <c r="N295" s="8"/>
      <c r="O295" s="8"/>
    </row>
    <row r="296" spans="1:15" ht="43.35" customHeight="1">
      <c r="A296" s="26"/>
      <c r="B296" s="30"/>
      <c r="C296" s="7"/>
      <c r="D296" s="12"/>
      <c r="E296" s="8"/>
      <c r="F296" s="8"/>
      <c r="G296" s="8"/>
      <c r="H296" s="8"/>
      <c r="I296" s="7"/>
      <c r="J296" s="7"/>
      <c r="K296" s="7"/>
      <c r="L296" s="7"/>
      <c r="M296" s="7"/>
      <c r="N296" s="8"/>
      <c r="O296" s="8"/>
    </row>
    <row r="297" spans="1:15" ht="43.35" customHeight="1">
      <c r="A297" s="26"/>
      <c r="B297" s="30"/>
      <c r="C297" s="7"/>
      <c r="D297" s="7"/>
      <c r="E297" s="8"/>
      <c r="F297" s="8"/>
      <c r="G297" s="8"/>
      <c r="H297" s="8"/>
      <c r="I297" s="7"/>
      <c r="J297" s="7"/>
      <c r="K297" s="7"/>
      <c r="L297" s="7"/>
      <c r="M297" s="7"/>
      <c r="N297" s="8"/>
      <c r="O297" s="8"/>
    </row>
    <row r="298" spans="1:15" ht="43.35" customHeight="1">
      <c r="A298" s="26"/>
      <c r="B298" s="30"/>
      <c r="C298" s="7"/>
      <c r="D298" s="7"/>
      <c r="E298" s="8"/>
      <c r="F298" s="8"/>
      <c r="G298" s="8"/>
      <c r="H298" s="8"/>
      <c r="I298" s="7"/>
      <c r="J298" s="7"/>
      <c r="K298" s="7"/>
      <c r="L298" s="7"/>
      <c r="M298" s="7"/>
      <c r="N298" s="8"/>
      <c r="O298" s="8"/>
    </row>
    <row r="299" spans="1:15" ht="43.35" customHeight="1">
      <c r="A299" s="26"/>
      <c r="B299" s="30"/>
      <c r="C299" s="7"/>
      <c r="D299" s="7"/>
      <c r="E299" s="8"/>
      <c r="F299" s="8"/>
      <c r="G299" s="8"/>
      <c r="H299" s="8"/>
      <c r="I299" s="7"/>
      <c r="J299" s="7"/>
      <c r="K299" s="7"/>
      <c r="L299" s="7"/>
      <c r="M299" s="7"/>
      <c r="N299" s="8"/>
      <c r="O299" s="8"/>
    </row>
    <row r="300" spans="1:15" ht="43.35" customHeight="1">
      <c r="A300" s="26"/>
      <c r="B300" s="30"/>
      <c r="C300" s="7"/>
      <c r="D300" s="7"/>
      <c r="E300" s="8"/>
      <c r="F300" s="8"/>
      <c r="G300" s="8"/>
      <c r="H300" s="8"/>
      <c r="I300" s="7"/>
      <c r="J300" s="7"/>
      <c r="K300" s="7"/>
      <c r="L300" s="7"/>
      <c r="M300" s="7"/>
      <c r="N300" s="8"/>
      <c r="O300" s="8"/>
    </row>
  </sheetData>
  <sheetProtection algorithmName="SHA-512" hashValue="YJIUd8wzUBR52wOHSUfM+cp8w45/NJhYXKYV+PUvj457fB8eWWmczkpVj8PSg7C9DOwnl5CwK+25gcDz95nYcA==" saltValue="yhl8Xl94DHnNwGwOyq+xYw==" spinCount="100000" sheet="1" formatCells="0" insertRows="0"/>
  <mergeCells count="21">
    <mergeCell ref="B13:B14"/>
    <mergeCell ref="C13:D14"/>
    <mergeCell ref="E13:F14"/>
    <mergeCell ref="G13:G14"/>
    <mergeCell ref="G15:G16"/>
    <mergeCell ref="A15:A16"/>
    <mergeCell ref="B15:B16"/>
    <mergeCell ref="C15:D16"/>
    <mergeCell ref="E15:F16"/>
    <mergeCell ref="A1:J6"/>
    <mergeCell ref="A7:A11"/>
    <mergeCell ref="B7:B11"/>
    <mergeCell ref="C7:D9"/>
    <mergeCell ref="E7:F9"/>
    <mergeCell ref="G7:G9"/>
    <mergeCell ref="H7:J9"/>
    <mergeCell ref="C10:D11"/>
    <mergeCell ref="A13:A14"/>
    <mergeCell ref="E10:J11"/>
    <mergeCell ref="H13:I14"/>
    <mergeCell ref="H15:I16"/>
  </mergeCells>
  <conditionalFormatting sqref="A1:A999 D1:E999 G1:N999">
    <cfRule type="expression" dxfId="23" priority="1">
      <formula>$C1="Option"</formula>
    </cfRule>
  </conditionalFormatting>
  <conditionalFormatting sqref="A1:O9 A10:E10 K10:O11 A11:D11 A12:O12 A13:H13 J13:O16 A14:F14 A15:H15 A16:F16 A17:O999">
    <cfRule type="expression" dxfId="22" priority="5">
      <formula>$F1="Modification"</formula>
    </cfRule>
    <cfRule type="expression" dxfId="21" priority="6">
      <formula>$F1="Création"</formula>
    </cfRule>
  </conditionalFormatting>
  <conditionalFormatting sqref="A1:O9 K10:O11 A12:O12 J13:O16 A17:O999 A10:E10 A11:D11 A13:H13 A14:F14 A15:H15 A16:F16">
    <cfRule type="expression" dxfId="20" priority="4">
      <formula>$F1="Fermeture"</formula>
    </cfRule>
  </conditionalFormatting>
  <conditionalFormatting sqref="N1:N999">
    <cfRule type="expression" dxfId="19" priority="3">
      <formula>$M1="Porteuse"</formula>
    </cfRule>
  </conditionalFormatting>
  <dataValidations count="6">
    <dataValidation type="list" allowBlank="1" showInputMessage="1" showErrorMessage="1" sqref="M19:M300" xr:uid="{F9E9226B-450E-45E6-B98E-A27E73EE9548}">
      <formula1>List_Mutualisation</formula1>
    </dataValidation>
    <dataValidation type="list" allowBlank="1" showInputMessage="1" showErrorMessage="1" sqref="H19:H300" xr:uid="{AEB5C570-7DA4-451B-9E58-2744E04AD643}">
      <formula1>List_CNU</formula1>
    </dataValidation>
    <dataValidation type="list" allowBlank="1" showInputMessage="1" showErrorMessage="1" sqref="C19:C300" xr:uid="{6639B71A-EB37-4690-B794-C2B80ECEA2D3}">
      <formula1>List_NatureELP</formula1>
    </dataValidation>
    <dataValidation type="list" allowBlank="1" showInputMessage="1" showErrorMessage="1" sqref="F19:F300" xr:uid="{A6C7C69F-4C1A-4E17-BEAB-1A07EC1B1E75}">
      <formula1>List_Statut</formula1>
    </dataValidation>
    <dataValidation type="list" allowBlank="1" showInputMessage="1" showErrorMessage="1" sqref="E19:E300" xr:uid="{FD3B72F4-017C-4D78-8DE8-00CCABEDFEEE}">
      <formula1>List_Type</formula1>
    </dataValidation>
    <dataValidation type="list" allowBlank="1" showInputMessage="1" showErrorMessage="1" sqref="L19:L300" xr:uid="{DF644B24-101C-4B73-ADDE-A0D6D9929653}">
      <formula1>"Anglais"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4BC290-7D3F-4CD1-8823-05C0D3F6CE73}">
  <dimension ref="A1:T300"/>
  <sheetViews>
    <sheetView zoomScale="90" zoomScaleNormal="90" workbookViewId="0">
      <pane ySplit="18" topLeftCell="A19" activePane="bottomLeft" state="frozen"/>
      <selection pane="bottomLeft" activeCell="E24" sqref="E24"/>
      <selection activeCell="D25" sqref="D25"/>
    </sheetView>
  </sheetViews>
  <sheetFormatPr defaultColWidth="11.42578125" defaultRowHeight="15"/>
  <cols>
    <col min="1" max="1" width="39" style="18" customWidth="1"/>
    <col min="2" max="2" width="50.7109375" style="18" customWidth="1"/>
    <col min="3" max="3" width="15.42578125" style="22" customWidth="1"/>
    <col min="4" max="4" width="20.85546875" style="18" customWidth="1"/>
    <col min="5" max="6" width="15.42578125" style="18" customWidth="1"/>
    <col min="7" max="7" width="25.140625" style="18" customWidth="1"/>
    <col min="8" max="8" width="27.140625" style="18" customWidth="1"/>
    <col min="9" max="9" width="35.28515625" style="18" customWidth="1"/>
    <col min="10" max="10" width="18.7109375" style="18" customWidth="1"/>
    <col min="11" max="11" width="40.7109375" style="18" customWidth="1"/>
    <col min="12" max="12" width="31.7109375" style="18" customWidth="1"/>
    <col min="13" max="14" width="22.42578125" style="18" customWidth="1"/>
    <col min="15" max="15" width="20.28515625" style="18" customWidth="1"/>
    <col min="16" max="16" width="21.42578125" style="18" bestFit="1" customWidth="1"/>
    <col min="17" max="18" width="17.85546875" style="18" customWidth="1"/>
    <col min="19" max="19" width="79.42578125" style="18" customWidth="1"/>
    <col min="20" max="20" width="45.85546875" customWidth="1"/>
  </cols>
  <sheetData>
    <row r="1" spans="1:19">
      <c r="A1" s="123"/>
      <c r="B1" s="123"/>
      <c r="C1" s="123"/>
      <c r="D1" s="123"/>
      <c r="E1" s="123"/>
      <c r="F1" s="123"/>
      <c r="G1" s="123"/>
      <c r="H1" s="123"/>
      <c r="I1" s="123"/>
      <c r="J1" s="38"/>
    </row>
    <row r="2" spans="1:19">
      <c r="A2" s="123"/>
      <c r="B2" s="123"/>
      <c r="C2" s="123"/>
      <c r="D2" s="123"/>
      <c r="E2" s="123"/>
      <c r="F2" s="123"/>
      <c r="G2" s="123"/>
      <c r="H2" s="123"/>
      <c r="I2" s="123"/>
      <c r="J2" s="38"/>
    </row>
    <row r="3" spans="1:19">
      <c r="A3" s="123"/>
      <c r="B3" s="123"/>
      <c r="C3" s="123"/>
      <c r="D3" s="123"/>
      <c r="E3" s="123"/>
      <c r="F3" s="123"/>
      <c r="G3" s="123"/>
      <c r="H3" s="123"/>
      <c r="I3" s="123"/>
      <c r="J3" s="38"/>
    </row>
    <row r="4" spans="1:19">
      <c r="A4" s="123"/>
      <c r="B4" s="123"/>
      <c r="C4" s="123"/>
      <c r="D4" s="123"/>
      <c r="E4" s="123"/>
      <c r="F4" s="123"/>
      <c r="G4" s="123"/>
      <c r="H4" s="123"/>
      <c r="I4" s="123"/>
      <c r="J4" s="38"/>
    </row>
    <row r="5" spans="1:19">
      <c r="A5" s="123"/>
      <c r="B5" s="123"/>
      <c r="C5" s="123"/>
      <c r="D5" s="123"/>
      <c r="E5" s="123"/>
      <c r="F5" s="123"/>
      <c r="G5" s="123"/>
      <c r="H5" s="123"/>
      <c r="I5" s="123"/>
      <c r="J5" s="38"/>
    </row>
    <row r="6" spans="1:19">
      <c r="A6" s="123"/>
      <c r="B6" s="123"/>
      <c r="C6" s="123"/>
      <c r="D6" s="123"/>
      <c r="E6" s="123"/>
      <c r="F6" s="123"/>
      <c r="G6" s="123"/>
      <c r="H6" s="123"/>
      <c r="I6" s="123"/>
      <c r="J6" s="38"/>
    </row>
    <row r="7" spans="1:19" ht="14.45" customHeight="1">
      <c r="A7" s="150" t="s">
        <v>380</v>
      </c>
      <c r="B7" s="149" t="str">
        <f>'Fiche Générale'!B2</f>
        <v>CREATES</v>
      </c>
      <c r="C7" s="108" t="s">
        <v>275</v>
      </c>
      <c r="D7" s="108"/>
      <c r="E7" s="147" t="str">
        <f>'Fiche Générale'!B3</f>
        <v>Humanités et industries créatives</v>
      </c>
      <c r="F7" s="148"/>
      <c r="G7" s="108" t="s">
        <v>381</v>
      </c>
      <c r="H7" s="149" t="str">
        <f>'Fiche Générale'!B4</f>
        <v>HMUIC24</v>
      </c>
      <c r="I7" s="149"/>
      <c r="J7" s="39"/>
      <c r="K7" s="23"/>
    </row>
    <row r="8" spans="1:19" ht="14.45" customHeight="1">
      <c r="A8" s="151"/>
      <c r="B8" s="149"/>
      <c r="C8" s="108"/>
      <c r="D8" s="108"/>
      <c r="E8" s="147"/>
      <c r="F8" s="148"/>
      <c r="G8" s="108"/>
      <c r="H8" s="149"/>
      <c r="I8" s="149"/>
      <c r="J8" s="39"/>
      <c r="K8" s="23"/>
    </row>
    <row r="9" spans="1:19" ht="14.45" customHeight="1">
      <c r="A9" s="151"/>
      <c r="B9" s="149"/>
      <c r="C9" s="108"/>
      <c r="D9" s="108"/>
      <c r="E9" s="147"/>
      <c r="F9" s="148"/>
      <c r="G9" s="108"/>
      <c r="H9" s="149"/>
      <c r="I9" s="149"/>
      <c r="J9" s="39"/>
      <c r="K9" s="23"/>
    </row>
    <row r="10" spans="1:19" ht="14.45" customHeight="1">
      <c r="A10" s="151"/>
      <c r="B10" s="149"/>
      <c r="C10" s="109" t="s">
        <v>277</v>
      </c>
      <c r="D10" s="109"/>
      <c r="E10" s="116" t="str">
        <f>'Fiche Générale'!C12</f>
        <v>MAPIC (Management de Projet pour les Industries Culturelles)</v>
      </c>
      <c r="F10" s="117"/>
      <c r="G10" s="117"/>
      <c r="H10" s="117"/>
      <c r="I10" s="118"/>
      <c r="J10" s="40"/>
      <c r="K10" s="23"/>
    </row>
    <row r="11" spans="1:19" ht="14.45" customHeight="1">
      <c r="A11" s="152"/>
      <c r="B11" s="149"/>
      <c r="C11" s="109"/>
      <c r="D11" s="109"/>
      <c r="E11" s="119"/>
      <c r="F11" s="120"/>
      <c r="G11" s="120"/>
      <c r="H11" s="120"/>
      <c r="I11" s="121"/>
      <c r="J11" s="40"/>
      <c r="K11" s="23"/>
    </row>
    <row r="12" spans="1:19">
      <c r="C12" s="18"/>
      <c r="I12" s="13"/>
      <c r="J12" s="13"/>
      <c r="M12" s="140" t="s">
        <v>382</v>
      </c>
      <c r="N12" s="126"/>
      <c r="O12" s="141"/>
      <c r="P12" s="140" t="s">
        <v>383</v>
      </c>
      <c r="Q12" s="126"/>
      <c r="R12" s="126"/>
      <c r="S12" s="141"/>
    </row>
    <row r="13" spans="1:19">
      <c r="A13" s="129" t="s">
        <v>279</v>
      </c>
      <c r="B13" s="80" t="str">
        <f>non!B13:B14</f>
        <v>2ème Année</v>
      </c>
      <c r="C13" s="80"/>
      <c r="D13" s="129" t="s">
        <v>384</v>
      </c>
      <c r="E13" s="131" t="str">
        <f>non!E13:F14</f>
        <v>HMUMJ1</v>
      </c>
      <c r="F13" s="131"/>
      <c r="G13" s="131"/>
      <c r="H13" s="124" t="s">
        <v>385</v>
      </c>
      <c r="I13" s="124"/>
      <c r="J13" s="41"/>
      <c r="M13" s="142"/>
      <c r="N13" s="143"/>
      <c r="O13" s="144"/>
      <c r="P13" s="142"/>
      <c r="Q13" s="143"/>
      <c r="R13" s="143"/>
      <c r="S13" s="144"/>
    </row>
    <row r="14" spans="1:19">
      <c r="A14" s="130"/>
      <c r="B14" s="80"/>
      <c r="C14" s="80"/>
      <c r="D14" s="130"/>
      <c r="E14" s="131"/>
      <c r="F14" s="131"/>
      <c r="G14" s="131"/>
      <c r="H14" s="124"/>
      <c r="I14" s="124"/>
      <c r="J14" s="41"/>
      <c r="M14" s="124" t="s">
        <v>386</v>
      </c>
      <c r="N14" s="140" t="s">
        <v>387</v>
      </c>
      <c r="O14" s="141"/>
      <c r="P14" s="123"/>
      <c r="Q14" s="134"/>
      <c r="R14" s="137"/>
      <c r="S14" s="129"/>
    </row>
    <row r="15" spans="1:19">
      <c r="A15" s="129" t="s">
        <v>457</v>
      </c>
      <c r="B15" s="82" t="str">
        <f>non!B15:B16</f>
        <v>Semestre 4</v>
      </c>
      <c r="C15" s="83"/>
      <c r="D15" s="129" t="s">
        <v>458</v>
      </c>
      <c r="E15" s="131">
        <f>non!E15:F16</f>
        <v>0</v>
      </c>
      <c r="F15" s="131"/>
      <c r="G15" s="131"/>
      <c r="H15" s="156" t="str">
        <f>'Fiche Générale'!B5</f>
        <v>Session Unique</v>
      </c>
      <c r="I15" s="155"/>
      <c r="J15" s="42"/>
      <c r="M15" s="124"/>
      <c r="N15" s="145"/>
      <c r="O15" s="146"/>
      <c r="P15" s="123"/>
      <c r="Q15" s="135"/>
      <c r="R15" s="137"/>
      <c r="S15" s="138"/>
    </row>
    <row r="16" spans="1:19">
      <c r="A16" s="130"/>
      <c r="B16" s="85"/>
      <c r="C16" s="86"/>
      <c r="D16" s="130"/>
      <c r="E16" s="131"/>
      <c r="F16" s="131"/>
      <c r="G16" s="131"/>
      <c r="H16" s="157"/>
      <c r="I16" s="158"/>
      <c r="J16" s="42"/>
      <c r="M16" s="124"/>
      <c r="N16" s="145"/>
      <c r="O16" s="146"/>
      <c r="P16" s="123"/>
      <c r="Q16" s="135"/>
      <c r="R16" s="137"/>
      <c r="S16" s="138"/>
    </row>
    <row r="17" spans="1:20">
      <c r="L17" s="19"/>
      <c r="M17" s="124"/>
      <c r="N17" s="142"/>
      <c r="O17" s="144"/>
      <c r="P17" s="123"/>
      <c r="Q17" s="136"/>
      <c r="R17" s="137"/>
      <c r="S17" s="130"/>
    </row>
    <row r="18" spans="1:20" ht="59.45" customHeight="1">
      <c r="A18" s="3" t="s">
        <v>388</v>
      </c>
      <c r="B18" s="43" t="s">
        <v>389</v>
      </c>
      <c r="C18" s="3" t="s">
        <v>5</v>
      </c>
      <c r="D18" s="3" t="s">
        <v>390</v>
      </c>
      <c r="E18" s="3" t="s">
        <v>391</v>
      </c>
      <c r="F18" s="3" t="s">
        <v>392</v>
      </c>
      <c r="G18" s="3" t="s">
        <v>393</v>
      </c>
      <c r="H18" s="3" t="s">
        <v>394</v>
      </c>
      <c r="I18" s="3" t="s">
        <v>395</v>
      </c>
      <c r="J18" s="3" t="s">
        <v>396</v>
      </c>
      <c r="K18" s="3" t="s">
        <v>397</v>
      </c>
      <c r="L18" s="3" t="s">
        <v>398</v>
      </c>
      <c r="M18" s="3" t="s">
        <v>399</v>
      </c>
      <c r="N18" s="3" t="s">
        <v>389</v>
      </c>
      <c r="O18" s="3" t="s">
        <v>400</v>
      </c>
      <c r="P18" s="3" t="s">
        <v>401</v>
      </c>
      <c r="Q18" s="3" t="s">
        <v>389</v>
      </c>
      <c r="R18" s="3" t="s">
        <v>400</v>
      </c>
      <c r="S18" s="4" t="s">
        <v>402</v>
      </c>
      <c r="T18" s="4" t="s">
        <v>403</v>
      </c>
    </row>
    <row r="19" spans="1:20" ht="30.6" customHeight="1">
      <c r="A19" s="47">
        <f>non!B19</f>
        <v>0</v>
      </c>
      <c r="B19" s="47">
        <f>non!C19</f>
        <v>0</v>
      </c>
      <c r="C19" s="46">
        <f>non!F19</f>
        <v>0</v>
      </c>
      <c r="D19" s="7"/>
      <c r="E19" s="7"/>
      <c r="F19" s="7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12"/>
      <c r="T19" s="1"/>
    </row>
    <row r="20" spans="1:20" ht="30.6" customHeight="1">
      <c r="A20" s="47">
        <f>non!B20</f>
        <v>0</v>
      </c>
      <c r="B20" s="47">
        <f>non!C20</f>
        <v>0</v>
      </c>
      <c r="C20" s="46">
        <f>non!F20</f>
        <v>0</v>
      </c>
      <c r="D20" s="7"/>
      <c r="E20" s="7"/>
      <c r="F20" s="7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12"/>
      <c r="T20" s="1"/>
    </row>
    <row r="21" spans="1:20" ht="30.6" customHeight="1">
      <c r="A21" s="47">
        <f>non!B21</f>
        <v>0</v>
      </c>
      <c r="B21" s="47">
        <f>non!C21</f>
        <v>0</v>
      </c>
      <c r="C21" s="46">
        <f>non!F21</f>
        <v>0</v>
      </c>
      <c r="D21" s="7"/>
      <c r="E21" s="7"/>
      <c r="F21" s="7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12"/>
      <c r="T21" s="1"/>
    </row>
    <row r="22" spans="1:20" ht="30.6" customHeight="1">
      <c r="A22" s="47">
        <f>non!B22</f>
        <v>0</v>
      </c>
      <c r="B22" s="47">
        <f>non!C22</f>
        <v>0</v>
      </c>
      <c r="C22" s="46">
        <f>non!F22</f>
        <v>0</v>
      </c>
      <c r="D22" s="7"/>
      <c r="E22" s="7"/>
      <c r="F22" s="7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12"/>
      <c r="T22" s="1"/>
    </row>
    <row r="23" spans="1:20" ht="30.6" customHeight="1">
      <c r="A23" s="47">
        <f>non!B23</f>
        <v>0</v>
      </c>
      <c r="B23" s="47">
        <f>non!C23</f>
        <v>0</v>
      </c>
      <c r="C23" s="46">
        <f>non!F23</f>
        <v>0</v>
      </c>
      <c r="D23" s="7"/>
      <c r="E23" s="7"/>
      <c r="F23" s="7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12"/>
      <c r="T23" s="1"/>
    </row>
    <row r="24" spans="1:20" ht="30.6" customHeight="1">
      <c r="A24" s="47">
        <f>non!B24</f>
        <v>0</v>
      </c>
      <c r="B24" s="47">
        <f>non!C24</f>
        <v>0</v>
      </c>
      <c r="C24" s="46">
        <f>non!F24</f>
        <v>0</v>
      </c>
      <c r="D24" s="7"/>
      <c r="E24" s="7"/>
      <c r="F24" s="7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12"/>
      <c r="T24" s="1"/>
    </row>
    <row r="25" spans="1:20" ht="30.6" customHeight="1">
      <c r="A25" s="47">
        <f>non!B25</f>
        <v>0</v>
      </c>
      <c r="B25" s="47">
        <f>non!C25</f>
        <v>0</v>
      </c>
      <c r="C25" s="46">
        <f>non!F25</f>
        <v>0</v>
      </c>
      <c r="D25" s="7"/>
      <c r="E25" s="7"/>
      <c r="F25" s="7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12"/>
      <c r="T25" s="1"/>
    </row>
    <row r="26" spans="1:20" ht="30.6" customHeight="1">
      <c r="A26" s="47">
        <f>non!B26</f>
        <v>0</v>
      </c>
      <c r="B26" s="47">
        <f>non!C26</f>
        <v>0</v>
      </c>
      <c r="C26" s="46">
        <f>non!F26</f>
        <v>0</v>
      </c>
      <c r="D26" s="7"/>
      <c r="E26" s="7"/>
      <c r="F26" s="7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12"/>
      <c r="T26" s="1"/>
    </row>
    <row r="27" spans="1:20" ht="30.6" customHeight="1">
      <c r="A27" s="47">
        <f>non!B27</f>
        <v>0</v>
      </c>
      <c r="B27" s="47">
        <f>non!C27</f>
        <v>0</v>
      </c>
      <c r="C27" s="46">
        <f>non!F27</f>
        <v>0</v>
      </c>
      <c r="D27" s="7"/>
      <c r="E27" s="7"/>
      <c r="F27" s="7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12"/>
      <c r="T27" s="1"/>
    </row>
    <row r="28" spans="1:20" ht="30.6" customHeight="1">
      <c r="A28" s="47">
        <f>non!B28</f>
        <v>0</v>
      </c>
      <c r="B28" s="47">
        <f>non!C28</f>
        <v>0</v>
      </c>
      <c r="C28" s="46">
        <f>non!F28</f>
        <v>0</v>
      </c>
      <c r="D28" s="7"/>
      <c r="E28" s="7"/>
      <c r="F28" s="7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12"/>
      <c r="T28" s="1"/>
    </row>
    <row r="29" spans="1:20" ht="30.6" customHeight="1">
      <c r="A29" s="47">
        <f>non!B29</f>
        <v>0</v>
      </c>
      <c r="B29" s="47">
        <f>non!C29</f>
        <v>0</v>
      </c>
      <c r="C29" s="46">
        <f>non!F29</f>
        <v>0</v>
      </c>
      <c r="D29" s="7"/>
      <c r="E29" s="7"/>
      <c r="F29" s="7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12"/>
      <c r="T29" s="1"/>
    </row>
    <row r="30" spans="1:20" ht="30.6" customHeight="1">
      <c r="A30" s="47">
        <f>non!B30</f>
        <v>0</v>
      </c>
      <c r="B30" s="47">
        <f>non!C30</f>
        <v>0</v>
      </c>
      <c r="C30" s="46">
        <f>non!F30</f>
        <v>0</v>
      </c>
      <c r="D30" s="7"/>
      <c r="E30" s="7"/>
      <c r="F30" s="7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12"/>
      <c r="T30" s="1"/>
    </row>
    <row r="31" spans="1:20" ht="30.6" customHeight="1">
      <c r="A31" s="47">
        <f>non!B31</f>
        <v>0</v>
      </c>
      <c r="B31" s="47">
        <f>non!C31</f>
        <v>0</v>
      </c>
      <c r="C31" s="46">
        <f>non!F31</f>
        <v>0</v>
      </c>
      <c r="D31" s="7"/>
      <c r="E31" s="7"/>
      <c r="F31" s="7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12"/>
      <c r="T31" s="1"/>
    </row>
    <row r="32" spans="1:20" ht="30.6" customHeight="1">
      <c r="A32" s="47">
        <f>non!B32</f>
        <v>0</v>
      </c>
      <c r="B32" s="47">
        <f>non!C32</f>
        <v>0</v>
      </c>
      <c r="C32" s="46">
        <f>non!F32</f>
        <v>0</v>
      </c>
      <c r="D32" s="7"/>
      <c r="E32" s="7"/>
      <c r="F32" s="7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12"/>
      <c r="T32" s="1"/>
    </row>
    <row r="33" spans="1:20" ht="30.6" customHeight="1">
      <c r="A33" s="47">
        <f>non!B33</f>
        <v>0</v>
      </c>
      <c r="B33" s="47">
        <f>non!C33</f>
        <v>0</v>
      </c>
      <c r="C33" s="46">
        <f>non!F33</f>
        <v>0</v>
      </c>
      <c r="D33" s="7"/>
      <c r="E33" s="7"/>
      <c r="F33" s="7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12"/>
      <c r="T33" s="1"/>
    </row>
    <row r="34" spans="1:20" ht="30.6" customHeight="1">
      <c r="A34" s="47">
        <f>non!B34</f>
        <v>0</v>
      </c>
      <c r="B34" s="47">
        <f>non!C34</f>
        <v>0</v>
      </c>
      <c r="C34" s="46">
        <f>non!F34</f>
        <v>0</v>
      </c>
      <c r="D34" s="7"/>
      <c r="E34" s="7"/>
      <c r="F34" s="7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12"/>
      <c r="T34" s="1"/>
    </row>
    <row r="35" spans="1:20" ht="30.6" customHeight="1">
      <c r="A35" s="47">
        <f>non!B35</f>
        <v>0</v>
      </c>
      <c r="B35" s="47">
        <f>non!C35</f>
        <v>0</v>
      </c>
      <c r="C35" s="46">
        <f>non!F35</f>
        <v>0</v>
      </c>
      <c r="D35" s="7"/>
      <c r="E35" s="7"/>
      <c r="F35" s="7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12"/>
      <c r="T35" s="1"/>
    </row>
    <row r="36" spans="1:20" ht="30.6" customHeight="1">
      <c r="A36" s="47">
        <f>non!B36</f>
        <v>0</v>
      </c>
      <c r="B36" s="47">
        <f>non!C36</f>
        <v>0</v>
      </c>
      <c r="C36" s="46">
        <f>non!F36</f>
        <v>0</v>
      </c>
      <c r="D36" s="7"/>
      <c r="E36" s="7"/>
      <c r="F36" s="7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12"/>
      <c r="T36" s="1"/>
    </row>
    <row r="37" spans="1:20" ht="30.6" customHeight="1">
      <c r="A37" s="47">
        <f>non!B37</f>
        <v>0</v>
      </c>
      <c r="B37" s="47">
        <f>non!C37</f>
        <v>0</v>
      </c>
      <c r="C37" s="46">
        <f>non!F37</f>
        <v>0</v>
      </c>
      <c r="D37" s="7"/>
      <c r="E37" s="7"/>
      <c r="F37" s="7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12"/>
      <c r="T37" s="1"/>
    </row>
    <row r="38" spans="1:20" ht="30.6" customHeight="1">
      <c r="A38" s="47">
        <f>non!B38</f>
        <v>0</v>
      </c>
      <c r="B38" s="47">
        <f>non!C38</f>
        <v>0</v>
      </c>
      <c r="C38" s="46">
        <f>non!F38</f>
        <v>0</v>
      </c>
      <c r="D38" s="7"/>
      <c r="E38" s="7"/>
      <c r="F38" s="7"/>
      <c r="G38" s="44"/>
      <c r="H38" s="44"/>
      <c r="I38" s="44"/>
      <c r="J38" s="45"/>
      <c r="K38" s="45"/>
      <c r="L38" s="45"/>
      <c r="M38" s="45"/>
      <c r="N38" s="45"/>
      <c r="O38" s="45"/>
      <c r="P38" s="45"/>
      <c r="Q38" s="45"/>
      <c r="R38" s="45"/>
      <c r="S38" s="12"/>
      <c r="T38" s="1"/>
    </row>
    <row r="39" spans="1:20" ht="30.6" customHeight="1">
      <c r="A39" s="47">
        <f>non!B39</f>
        <v>0</v>
      </c>
      <c r="B39" s="47">
        <f>non!C39</f>
        <v>0</v>
      </c>
      <c r="C39" s="46">
        <f>non!F39</f>
        <v>0</v>
      </c>
      <c r="D39" s="7"/>
      <c r="E39" s="7"/>
      <c r="F39" s="7"/>
      <c r="G39" s="44"/>
      <c r="H39" s="44"/>
      <c r="I39" s="44"/>
      <c r="J39" s="45"/>
      <c r="K39" s="45"/>
      <c r="L39" s="45"/>
      <c r="M39" s="45"/>
      <c r="N39" s="45"/>
      <c r="O39" s="45"/>
      <c r="P39" s="45"/>
      <c r="Q39" s="45"/>
      <c r="R39" s="45"/>
      <c r="S39" s="12"/>
      <c r="T39" s="1"/>
    </row>
    <row r="40" spans="1:20" ht="30.6" customHeight="1">
      <c r="A40" s="47">
        <f>non!B40</f>
        <v>0</v>
      </c>
      <c r="B40" s="47">
        <f>non!C40</f>
        <v>0</v>
      </c>
      <c r="C40" s="46">
        <f>non!F40</f>
        <v>0</v>
      </c>
      <c r="D40" s="7"/>
      <c r="E40" s="7"/>
      <c r="F40" s="7"/>
      <c r="G40" s="44"/>
      <c r="H40" s="44"/>
      <c r="I40" s="44"/>
      <c r="J40" s="45"/>
      <c r="K40" s="45"/>
      <c r="L40" s="45"/>
      <c r="M40" s="45"/>
      <c r="N40" s="45"/>
      <c r="O40" s="45"/>
      <c r="P40" s="45"/>
      <c r="Q40" s="45"/>
      <c r="R40" s="45"/>
      <c r="S40" s="12"/>
      <c r="T40" s="1"/>
    </row>
    <row r="41" spans="1:20" ht="30.6" customHeight="1">
      <c r="A41" s="47">
        <f>non!B41</f>
        <v>0</v>
      </c>
      <c r="B41" s="47">
        <f>non!C41</f>
        <v>0</v>
      </c>
      <c r="C41" s="46">
        <f>non!F41</f>
        <v>0</v>
      </c>
      <c r="D41" s="7"/>
      <c r="E41" s="7"/>
      <c r="F41" s="7"/>
      <c r="G41" s="44"/>
      <c r="H41" s="44"/>
      <c r="I41" s="44"/>
      <c r="J41" s="45"/>
      <c r="K41" s="45"/>
      <c r="L41" s="45"/>
      <c r="M41" s="45"/>
      <c r="N41" s="45"/>
      <c r="O41" s="45"/>
      <c r="P41" s="45"/>
      <c r="Q41" s="45"/>
      <c r="R41" s="45"/>
      <c r="S41" s="12"/>
      <c r="T41" s="1"/>
    </row>
    <row r="42" spans="1:20" ht="30.6" customHeight="1">
      <c r="A42" s="47">
        <f>non!B42</f>
        <v>0</v>
      </c>
      <c r="B42" s="47">
        <f>non!C42</f>
        <v>0</v>
      </c>
      <c r="C42" s="46">
        <f>non!F42</f>
        <v>0</v>
      </c>
      <c r="D42" s="7"/>
      <c r="E42" s="7"/>
      <c r="F42" s="7"/>
      <c r="G42" s="44"/>
      <c r="H42" s="44"/>
      <c r="I42" s="44"/>
      <c r="J42" s="45"/>
      <c r="K42" s="45"/>
      <c r="L42" s="45"/>
      <c r="M42" s="45"/>
      <c r="N42" s="45"/>
      <c r="O42" s="45"/>
      <c r="P42" s="45"/>
      <c r="Q42" s="45"/>
      <c r="R42" s="45"/>
      <c r="S42" s="12"/>
      <c r="T42" s="1"/>
    </row>
    <row r="43" spans="1:20" ht="30.6" customHeight="1">
      <c r="A43" s="47">
        <f>non!B43</f>
        <v>0</v>
      </c>
      <c r="B43" s="47">
        <f>non!C43</f>
        <v>0</v>
      </c>
      <c r="C43" s="46">
        <f>non!F43</f>
        <v>0</v>
      </c>
      <c r="D43" s="7"/>
      <c r="E43" s="7"/>
      <c r="F43" s="7"/>
      <c r="G43" s="44"/>
      <c r="H43" s="44"/>
      <c r="I43" s="44"/>
      <c r="J43" s="45"/>
      <c r="K43" s="45"/>
      <c r="L43" s="45"/>
      <c r="M43" s="45"/>
      <c r="N43" s="45"/>
      <c r="O43" s="45"/>
      <c r="P43" s="45"/>
      <c r="Q43" s="45"/>
      <c r="R43" s="45"/>
      <c r="S43" s="12"/>
      <c r="T43" s="1"/>
    </row>
    <row r="44" spans="1:20" ht="30.6" customHeight="1">
      <c r="A44" s="47">
        <f>non!B44</f>
        <v>0</v>
      </c>
      <c r="B44" s="47">
        <f>non!C44</f>
        <v>0</v>
      </c>
      <c r="C44" s="46">
        <f>non!F44</f>
        <v>0</v>
      </c>
      <c r="D44" s="7"/>
      <c r="E44" s="7"/>
      <c r="F44" s="7"/>
      <c r="G44" s="44"/>
      <c r="H44" s="44"/>
      <c r="I44" s="44"/>
      <c r="J44" s="45"/>
      <c r="K44" s="45"/>
      <c r="L44" s="45"/>
      <c r="M44" s="45"/>
      <c r="N44" s="45"/>
      <c r="O44" s="45"/>
      <c r="P44" s="45"/>
      <c r="Q44" s="45"/>
      <c r="R44" s="45"/>
      <c r="S44" s="12"/>
      <c r="T44" s="1"/>
    </row>
    <row r="45" spans="1:20" ht="30.6" customHeight="1">
      <c r="A45" s="47">
        <f>non!B45</f>
        <v>0</v>
      </c>
      <c r="B45" s="47">
        <f>non!C45</f>
        <v>0</v>
      </c>
      <c r="C45" s="46">
        <f>non!F45</f>
        <v>0</v>
      </c>
      <c r="D45" s="7"/>
      <c r="E45" s="7"/>
      <c r="F45" s="7"/>
      <c r="G45" s="44"/>
      <c r="H45" s="44"/>
      <c r="I45" s="44"/>
      <c r="J45" s="45"/>
      <c r="K45" s="45"/>
      <c r="L45" s="45"/>
      <c r="M45" s="45"/>
      <c r="N45" s="45"/>
      <c r="O45" s="45"/>
      <c r="P45" s="45"/>
      <c r="Q45" s="45"/>
      <c r="R45" s="45"/>
      <c r="S45" s="12"/>
      <c r="T45" s="1"/>
    </row>
    <row r="46" spans="1:20" ht="30.6" customHeight="1">
      <c r="A46" s="47">
        <f>non!B46</f>
        <v>0</v>
      </c>
      <c r="B46" s="47">
        <f>non!C46</f>
        <v>0</v>
      </c>
      <c r="C46" s="46">
        <f>non!F46</f>
        <v>0</v>
      </c>
      <c r="D46" s="7"/>
      <c r="E46" s="7"/>
      <c r="F46" s="7"/>
      <c r="G46" s="44"/>
      <c r="H46" s="44"/>
      <c r="I46" s="44"/>
      <c r="J46" s="45"/>
      <c r="K46" s="45"/>
      <c r="L46" s="45"/>
      <c r="M46" s="45"/>
      <c r="N46" s="45"/>
      <c r="O46" s="45"/>
      <c r="P46" s="45"/>
      <c r="Q46" s="45"/>
      <c r="R46" s="45"/>
      <c r="S46" s="12"/>
      <c r="T46" s="1"/>
    </row>
    <row r="47" spans="1:20" ht="30.6" customHeight="1">
      <c r="A47" s="47">
        <f>non!B47</f>
        <v>0</v>
      </c>
      <c r="B47" s="47">
        <f>non!C47</f>
        <v>0</v>
      </c>
      <c r="C47" s="46">
        <f>non!F47</f>
        <v>0</v>
      </c>
      <c r="D47" s="7"/>
      <c r="E47" s="7"/>
      <c r="F47" s="7"/>
      <c r="G47" s="44"/>
      <c r="H47" s="44"/>
      <c r="I47" s="44"/>
      <c r="J47" s="45"/>
      <c r="K47" s="45"/>
      <c r="L47" s="45"/>
      <c r="M47" s="45"/>
      <c r="N47" s="45"/>
      <c r="O47" s="45"/>
      <c r="P47" s="45"/>
      <c r="Q47" s="45"/>
      <c r="R47" s="45"/>
      <c r="S47" s="12"/>
      <c r="T47" s="1"/>
    </row>
    <row r="48" spans="1:20" ht="30.6" customHeight="1">
      <c r="A48" s="47">
        <f>non!B48</f>
        <v>0</v>
      </c>
      <c r="B48" s="47">
        <f>non!C48</f>
        <v>0</v>
      </c>
      <c r="C48" s="46">
        <f>non!F48</f>
        <v>0</v>
      </c>
      <c r="D48" s="7"/>
      <c r="E48" s="7"/>
      <c r="F48" s="7"/>
      <c r="G48" s="44"/>
      <c r="H48" s="44"/>
      <c r="I48" s="44"/>
      <c r="J48" s="45"/>
      <c r="K48" s="45"/>
      <c r="L48" s="45"/>
      <c r="M48" s="45"/>
      <c r="N48" s="45"/>
      <c r="O48" s="45"/>
      <c r="P48" s="45"/>
      <c r="Q48" s="45"/>
      <c r="R48" s="45"/>
      <c r="S48" s="12"/>
      <c r="T48" s="1"/>
    </row>
    <row r="49" spans="1:20" ht="30.6" customHeight="1">
      <c r="A49" s="47">
        <f>non!B49</f>
        <v>0</v>
      </c>
      <c r="B49" s="47">
        <f>non!C49</f>
        <v>0</v>
      </c>
      <c r="C49" s="46">
        <f>non!F49</f>
        <v>0</v>
      </c>
      <c r="D49" s="45"/>
      <c r="E49" s="45"/>
      <c r="F49" s="45"/>
      <c r="G49" s="44"/>
      <c r="H49" s="44"/>
      <c r="I49" s="44"/>
      <c r="J49" s="45"/>
      <c r="K49" s="45"/>
      <c r="L49" s="45"/>
      <c r="M49" s="45"/>
      <c r="N49" s="45"/>
      <c r="O49" s="45"/>
      <c r="P49" s="45"/>
      <c r="Q49" s="45"/>
      <c r="R49" s="45"/>
      <c r="S49" s="12"/>
      <c r="T49" s="1"/>
    </row>
    <row r="50" spans="1:20" ht="30.6" customHeight="1">
      <c r="A50" s="47">
        <f>non!B50</f>
        <v>0</v>
      </c>
      <c r="B50" s="47">
        <f>non!C50</f>
        <v>0</v>
      </c>
      <c r="C50" s="46">
        <f>non!F50</f>
        <v>0</v>
      </c>
      <c r="D50" s="45"/>
      <c r="E50" s="45"/>
      <c r="F50" s="45"/>
      <c r="G50" s="44"/>
      <c r="H50" s="44"/>
      <c r="I50" s="44"/>
      <c r="J50" s="45"/>
      <c r="K50" s="45"/>
      <c r="L50" s="45"/>
      <c r="M50" s="45"/>
      <c r="N50" s="45"/>
      <c r="O50" s="45"/>
      <c r="P50" s="45"/>
      <c r="Q50" s="45"/>
      <c r="R50" s="45"/>
      <c r="S50" s="12"/>
      <c r="T50" s="1"/>
    </row>
    <row r="51" spans="1:20" ht="30.6" customHeight="1">
      <c r="A51" s="47">
        <f>non!B51</f>
        <v>0</v>
      </c>
      <c r="B51" s="47">
        <f>non!C51</f>
        <v>0</v>
      </c>
      <c r="C51" s="46">
        <f>non!F51</f>
        <v>0</v>
      </c>
      <c r="D51" s="45"/>
      <c r="E51" s="45"/>
      <c r="F51" s="45"/>
      <c r="G51" s="44"/>
      <c r="H51" s="44"/>
      <c r="I51" s="44"/>
      <c r="J51" s="45"/>
      <c r="K51" s="45"/>
      <c r="L51" s="45"/>
      <c r="M51" s="45"/>
      <c r="N51" s="45"/>
      <c r="O51" s="45"/>
      <c r="P51" s="45"/>
      <c r="Q51" s="45"/>
      <c r="R51" s="45"/>
      <c r="S51" s="12"/>
      <c r="T51" s="1"/>
    </row>
    <row r="52" spans="1:20" ht="30.6" customHeight="1">
      <c r="A52" s="47">
        <f>non!B52</f>
        <v>0</v>
      </c>
      <c r="B52" s="47">
        <f>non!C52</f>
        <v>0</v>
      </c>
      <c r="C52" s="46">
        <f>non!F52</f>
        <v>0</v>
      </c>
      <c r="D52" s="45"/>
      <c r="E52" s="45"/>
      <c r="F52" s="45"/>
      <c r="G52" s="44"/>
      <c r="H52" s="44"/>
      <c r="I52" s="44"/>
      <c r="J52" s="45"/>
      <c r="K52" s="45"/>
      <c r="L52" s="45"/>
      <c r="M52" s="45"/>
      <c r="N52" s="45"/>
      <c r="O52" s="45"/>
      <c r="P52" s="45"/>
      <c r="Q52" s="45"/>
      <c r="R52" s="45"/>
      <c r="S52" s="12"/>
      <c r="T52" s="1"/>
    </row>
    <row r="53" spans="1:20" ht="30.6" customHeight="1">
      <c r="A53" s="47">
        <f>non!B53</f>
        <v>0</v>
      </c>
      <c r="B53" s="47">
        <f>non!C53</f>
        <v>0</v>
      </c>
      <c r="C53" s="46">
        <f>non!F53</f>
        <v>0</v>
      </c>
      <c r="D53" s="45"/>
      <c r="E53" s="45"/>
      <c r="F53" s="45"/>
      <c r="G53" s="44"/>
      <c r="H53" s="44"/>
      <c r="I53" s="44"/>
      <c r="J53" s="45"/>
      <c r="K53" s="45"/>
      <c r="L53" s="45"/>
      <c r="M53" s="45"/>
      <c r="N53" s="45"/>
      <c r="O53" s="45"/>
      <c r="P53" s="45"/>
      <c r="Q53" s="45"/>
      <c r="R53" s="45"/>
      <c r="S53" s="12"/>
      <c r="T53" s="1"/>
    </row>
    <row r="54" spans="1:20" ht="30.6" customHeight="1">
      <c r="A54" s="47">
        <f>non!B54</f>
        <v>0</v>
      </c>
      <c r="B54" s="47">
        <f>non!C54</f>
        <v>0</v>
      </c>
      <c r="C54" s="46">
        <f>non!F54</f>
        <v>0</v>
      </c>
      <c r="D54" s="45"/>
      <c r="E54" s="45"/>
      <c r="F54" s="45"/>
      <c r="G54" s="44"/>
      <c r="H54" s="44"/>
      <c r="I54" s="44"/>
      <c r="J54" s="45"/>
      <c r="K54" s="45"/>
      <c r="L54" s="45"/>
      <c r="M54" s="45"/>
      <c r="N54" s="45"/>
      <c r="O54" s="45"/>
      <c r="P54" s="45"/>
      <c r="Q54" s="45"/>
      <c r="R54" s="45"/>
      <c r="S54" s="12"/>
      <c r="T54" s="1"/>
    </row>
    <row r="55" spans="1:20" ht="30.6" customHeight="1">
      <c r="A55" s="47">
        <f>non!B55</f>
        <v>0</v>
      </c>
      <c r="B55" s="47">
        <f>non!C55</f>
        <v>0</v>
      </c>
      <c r="C55" s="46">
        <f>non!F55</f>
        <v>0</v>
      </c>
      <c r="D55" s="45"/>
      <c r="E55" s="45"/>
      <c r="F55" s="45"/>
      <c r="G55" s="44"/>
      <c r="H55" s="44"/>
      <c r="I55" s="44"/>
      <c r="J55" s="45"/>
      <c r="K55" s="45"/>
      <c r="L55" s="45"/>
      <c r="M55" s="45"/>
      <c r="N55" s="45"/>
      <c r="O55" s="45"/>
      <c r="P55" s="45"/>
      <c r="Q55" s="45"/>
      <c r="R55" s="45"/>
      <c r="S55" s="12"/>
      <c r="T55" s="1"/>
    </row>
    <row r="56" spans="1:20" ht="30.6" customHeight="1">
      <c r="A56" s="47">
        <f>non!B56</f>
        <v>0</v>
      </c>
      <c r="B56" s="47">
        <f>non!C56</f>
        <v>0</v>
      </c>
      <c r="C56" s="46">
        <f>non!F56</f>
        <v>0</v>
      </c>
      <c r="D56" s="45"/>
      <c r="E56" s="45"/>
      <c r="F56" s="45"/>
      <c r="G56" s="44"/>
      <c r="H56" s="44"/>
      <c r="I56" s="44"/>
      <c r="J56" s="45"/>
      <c r="K56" s="45"/>
      <c r="L56" s="45"/>
      <c r="M56" s="45"/>
      <c r="N56" s="45"/>
      <c r="O56" s="45"/>
      <c r="P56" s="45"/>
      <c r="Q56" s="45"/>
      <c r="R56" s="45"/>
      <c r="S56" s="12"/>
      <c r="T56" s="1"/>
    </row>
    <row r="57" spans="1:20" ht="30.6" customHeight="1">
      <c r="A57" s="47">
        <f>non!B57</f>
        <v>0</v>
      </c>
      <c r="B57" s="47">
        <f>non!C57</f>
        <v>0</v>
      </c>
      <c r="C57" s="46">
        <f>non!F57</f>
        <v>0</v>
      </c>
      <c r="D57" s="45"/>
      <c r="E57" s="45"/>
      <c r="F57" s="45"/>
      <c r="G57" s="44"/>
      <c r="H57" s="44"/>
      <c r="I57" s="44"/>
      <c r="J57" s="45"/>
      <c r="K57" s="45"/>
      <c r="L57" s="45"/>
      <c r="M57" s="45"/>
      <c r="N57" s="45"/>
      <c r="O57" s="45"/>
      <c r="P57" s="45"/>
      <c r="Q57" s="45"/>
      <c r="R57" s="45"/>
      <c r="S57" s="12"/>
      <c r="T57" s="1"/>
    </row>
    <row r="58" spans="1:20" ht="30.6" customHeight="1">
      <c r="A58" s="47">
        <f>non!B58</f>
        <v>0</v>
      </c>
      <c r="B58" s="47">
        <f>non!C58</f>
        <v>0</v>
      </c>
      <c r="C58" s="46">
        <f>non!F58</f>
        <v>0</v>
      </c>
      <c r="D58" s="45"/>
      <c r="E58" s="45"/>
      <c r="F58" s="45"/>
      <c r="G58" s="44"/>
      <c r="H58" s="44"/>
      <c r="I58" s="44"/>
      <c r="J58" s="45"/>
      <c r="K58" s="45"/>
      <c r="L58" s="45"/>
      <c r="M58" s="45"/>
      <c r="N58" s="45"/>
      <c r="O58" s="45"/>
      <c r="P58" s="45"/>
      <c r="Q58" s="45"/>
      <c r="R58" s="45"/>
      <c r="S58" s="12"/>
      <c r="T58" s="1"/>
    </row>
    <row r="59" spans="1:20" ht="30.6" customHeight="1">
      <c r="A59" s="47">
        <f>non!B59</f>
        <v>0</v>
      </c>
      <c r="B59" s="47">
        <f>non!C59</f>
        <v>0</v>
      </c>
      <c r="C59" s="46">
        <f>non!F59</f>
        <v>0</v>
      </c>
      <c r="D59" s="45"/>
      <c r="E59" s="45"/>
      <c r="F59" s="45"/>
      <c r="G59" s="44"/>
      <c r="H59" s="44"/>
      <c r="I59" s="44"/>
      <c r="J59" s="45"/>
      <c r="K59" s="45"/>
      <c r="L59" s="45"/>
      <c r="M59" s="45"/>
      <c r="N59" s="45"/>
      <c r="O59" s="45"/>
      <c r="P59" s="45"/>
      <c r="Q59" s="45"/>
      <c r="R59" s="45"/>
      <c r="S59" s="12"/>
      <c r="T59" s="1"/>
    </row>
    <row r="60" spans="1:20" ht="30.6" customHeight="1">
      <c r="A60" s="47">
        <f>non!B60</f>
        <v>0</v>
      </c>
      <c r="B60" s="47">
        <f>non!C60</f>
        <v>0</v>
      </c>
      <c r="C60" s="46">
        <f>non!F60</f>
        <v>0</v>
      </c>
      <c r="D60" s="45"/>
      <c r="E60" s="45"/>
      <c r="F60" s="45"/>
      <c r="G60" s="44"/>
      <c r="H60" s="44"/>
      <c r="I60" s="44"/>
      <c r="J60" s="45"/>
      <c r="K60" s="45"/>
      <c r="L60" s="45"/>
      <c r="M60" s="45"/>
      <c r="N60" s="45"/>
      <c r="O60" s="45"/>
      <c r="P60" s="45"/>
      <c r="Q60" s="45"/>
      <c r="R60" s="45"/>
      <c r="S60" s="12"/>
      <c r="T60" s="1"/>
    </row>
    <row r="61" spans="1:20" ht="30.6" customHeight="1">
      <c r="A61" s="47">
        <f>non!B61</f>
        <v>0</v>
      </c>
      <c r="B61" s="47">
        <f>non!C61</f>
        <v>0</v>
      </c>
      <c r="C61" s="46">
        <f>non!F61</f>
        <v>0</v>
      </c>
      <c r="D61" s="45"/>
      <c r="E61" s="45"/>
      <c r="F61" s="45"/>
      <c r="G61" s="44"/>
      <c r="H61" s="44"/>
      <c r="I61" s="44"/>
      <c r="J61" s="45"/>
      <c r="K61" s="45"/>
      <c r="L61" s="45"/>
      <c r="M61" s="45"/>
      <c r="N61" s="45"/>
      <c r="O61" s="45"/>
      <c r="P61" s="45"/>
      <c r="Q61" s="45"/>
      <c r="R61" s="45"/>
      <c r="S61" s="12"/>
      <c r="T61" s="1"/>
    </row>
    <row r="62" spans="1:20" ht="30.6" customHeight="1">
      <c r="A62" s="47">
        <f>non!B62</f>
        <v>0</v>
      </c>
      <c r="B62" s="47">
        <f>non!C62</f>
        <v>0</v>
      </c>
      <c r="C62" s="46">
        <f>non!F62</f>
        <v>0</v>
      </c>
      <c r="D62" s="45"/>
      <c r="E62" s="45"/>
      <c r="F62" s="45"/>
      <c r="G62" s="44"/>
      <c r="H62" s="44"/>
      <c r="I62" s="44"/>
      <c r="J62" s="45"/>
      <c r="K62" s="45"/>
      <c r="L62" s="45"/>
      <c r="M62" s="45"/>
      <c r="N62" s="45"/>
      <c r="O62" s="45"/>
      <c r="P62" s="45"/>
      <c r="Q62" s="45"/>
      <c r="R62" s="45"/>
      <c r="S62" s="12"/>
      <c r="T62" s="1"/>
    </row>
    <row r="63" spans="1:20" ht="30.6" customHeight="1">
      <c r="A63" s="47">
        <f>non!B63</f>
        <v>0</v>
      </c>
      <c r="B63" s="47">
        <f>non!C63</f>
        <v>0</v>
      </c>
      <c r="C63" s="46">
        <f>non!F63</f>
        <v>0</v>
      </c>
      <c r="D63" s="45"/>
      <c r="E63" s="45"/>
      <c r="F63" s="45"/>
      <c r="G63" s="44"/>
      <c r="H63" s="44"/>
      <c r="I63" s="44"/>
      <c r="J63" s="45"/>
      <c r="K63" s="45"/>
      <c r="L63" s="45"/>
      <c r="M63" s="45"/>
      <c r="N63" s="45"/>
      <c r="O63" s="45"/>
      <c r="P63" s="45"/>
      <c r="Q63" s="45"/>
      <c r="R63" s="45"/>
      <c r="S63" s="12"/>
      <c r="T63" s="1"/>
    </row>
    <row r="64" spans="1:20" ht="30.6" customHeight="1">
      <c r="A64" s="47">
        <f>non!B64</f>
        <v>0</v>
      </c>
      <c r="B64" s="47">
        <f>non!C64</f>
        <v>0</v>
      </c>
      <c r="C64" s="46">
        <f>non!F64</f>
        <v>0</v>
      </c>
      <c r="D64" s="45"/>
      <c r="E64" s="45"/>
      <c r="F64" s="45"/>
      <c r="G64" s="44"/>
      <c r="H64" s="44"/>
      <c r="I64" s="44"/>
      <c r="J64" s="45"/>
      <c r="K64" s="45"/>
      <c r="L64" s="45"/>
      <c r="M64" s="45"/>
      <c r="N64" s="45"/>
      <c r="O64" s="45"/>
      <c r="P64" s="45"/>
      <c r="Q64" s="45"/>
      <c r="R64" s="45"/>
      <c r="S64" s="12"/>
      <c r="T64" s="1"/>
    </row>
    <row r="65" spans="1:20" ht="30.6" customHeight="1">
      <c r="A65" s="47">
        <f>non!B65</f>
        <v>0</v>
      </c>
      <c r="B65" s="47">
        <f>non!C65</f>
        <v>0</v>
      </c>
      <c r="C65" s="46">
        <f>non!F65</f>
        <v>0</v>
      </c>
      <c r="D65" s="45"/>
      <c r="E65" s="45"/>
      <c r="F65" s="45"/>
      <c r="G65" s="44"/>
      <c r="H65" s="44"/>
      <c r="I65" s="44"/>
      <c r="J65" s="45"/>
      <c r="K65" s="45"/>
      <c r="L65" s="45"/>
      <c r="M65" s="45"/>
      <c r="N65" s="45"/>
      <c r="O65" s="45"/>
      <c r="P65" s="45"/>
      <c r="Q65" s="45"/>
      <c r="R65" s="45"/>
      <c r="S65" s="12"/>
      <c r="T65" s="1"/>
    </row>
    <row r="66" spans="1:20" ht="30.6" customHeight="1">
      <c r="A66" s="47">
        <f>non!B66</f>
        <v>0</v>
      </c>
      <c r="B66" s="47">
        <f>non!C66</f>
        <v>0</v>
      </c>
      <c r="C66" s="46">
        <f>non!F66</f>
        <v>0</v>
      </c>
      <c r="D66" s="45"/>
      <c r="E66" s="45"/>
      <c r="F66" s="45"/>
      <c r="G66" s="44"/>
      <c r="H66" s="44"/>
      <c r="I66" s="44"/>
      <c r="J66" s="45"/>
      <c r="K66" s="45"/>
      <c r="L66" s="45"/>
      <c r="M66" s="45"/>
      <c r="N66" s="45"/>
      <c r="O66" s="45"/>
      <c r="P66" s="45"/>
      <c r="Q66" s="45"/>
      <c r="R66" s="45"/>
      <c r="S66" s="12"/>
      <c r="T66" s="1"/>
    </row>
    <row r="67" spans="1:20" ht="30.6" customHeight="1">
      <c r="A67" s="47">
        <f>non!B67</f>
        <v>0</v>
      </c>
      <c r="B67" s="47">
        <f>non!C67</f>
        <v>0</v>
      </c>
      <c r="C67" s="46">
        <f>non!F67</f>
        <v>0</v>
      </c>
      <c r="D67" s="45"/>
      <c r="E67" s="45"/>
      <c r="F67" s="45"/>
      <c r="G67" s="44"/>
      <c r="H67" s="44"/>
      <c r="I67" s="44"/>
      <c r="J67" s="45"/>
      <c r="K67" s="45"/>
      <c r="L67" s="45"/>
      <c r="M67" s="45"/>
      <c r="N67" s="45"/>
      <c r="O67" s="45"/>
      <c r="P67" s="45"/>
      <c r="Q67" s="45"/>
      <c r="R67" s="45"/>
      <c r="S67" s="12"/>
      <c r="T67" s="1"/>
    </row>
    <row r="68" spans="1:20" ht="30.6" customHeight="1">
      <c r="A68" s="47">
        <f>non!B68</f>
        <v>0</v>
      </c>
      <c r="B68" s="47">
        <f>non!C68</f>
        <v>0</v>
      </c>
      <c r="C68" s="46">
        <f>non!F68</f>
        <v>0</v>
      </c>
      <c r="D68" s="45"/>
      <c r="E68" s="45"/>
      <c r="F68" s="45"/>
      <c r="G68" s="44"/>
      <c r="H68" s="44"/>
      <c r="I68" s="44"/>
      <c r="J68" s="45"/>
      <c r="K68" s="45"/>
      <c r="L68" s="45"/>
      <c r="M68" s="45"/>
      <c r="N68" s="45"/>
      <c r="O68" s="45"/>
      <c r="P68" s="45"/>
      <c r="Q68" s="45"/>
      <c r="R68" s="45"/>
      <c r="S68" s="12"/>
      <c r="T68" s="1"/>
    </row>
    <row r="69" spans="1:20" ht="30.6" customHeight="1">
      <c r="A69" s="47">
        <f>non!B69</f>
        <v>0</v>
      </c>
      <c r="B69" s="47">
        <f>non!C69</f>
        <v>0</v>
      </c>
      <c r="C69" s="46">
        <f>non!F69</f>
        <v>0</v>
      </c>
      <c r="D69" s="45"/>
      <c r="E69" s="45"/>
      <c r="F69" s="45"/>
      <c r="G69" s="44"/>
      <c r="H69" s="44"/>
      <c r="I69" s="44"/>
      <c r="J69" s="45"/>
      <c r="K69" s="45"/>
      <c r="L69" s="45"/>
      <c r="M69" s="45"/>
      <c r="N69" s="45"/>
      <c r="O69" s="45"/>
      <c r="P69" s="45"/>
      <c r="Q69" s="45"/>
      <c r="R69" s="45"/>
      <c r="S69" s="12"/>
      <c r="T69" s="1"/>
    </row>
    <row r="70" spans="1:20" ht="30.6" customHeight="1">
      <c r="A70" s="47">
        <f>non!B70</f>
        <v>0</v>
      </c>
      <c r="B70" s="47">
        <f>non!C70</f>
        <v>0</v>
      </c>
      <c r="C70" s="46">
        <f>non!F70</f>
        <v>0</v>
      </c>
      <c r="D70" s="45"/>
      <c r="E70" s="45"/>
      <c r="F70" s="45"/>
      <c r="G70" s="44"/>
      <c r="H70" s="44"/>
      <c r="I70" s="44"/>
      <c r="J70" s="45"/>
      <c r="K70" s="45"/>
      <c r="L70" s="45"/>
      <c r="M70" s="45"/>
      <c r="N70" s="45"/>
      <c r="O70" s="45"/>
      <c r="P70" s="45"/>
      <c r="Q70" s="45"/>
      <c r="R70" s="45"/>
      <c r="S70" s="12"/>
      <c r="T70" s="1"/>
    </row>
    <row r="71" spans="1:20" ht="30.6" customHeight="1">
      <c r="A71" s="47">
        <f>non!B71</f>
        <v>0</v>
      </c>
      <c r="B71" s="47">
        <f>non!C71</f>
        <v>0</v>
      </c>
      <c r="C71" s="46">
        <f>non!F71</f>
        <v>0</v>
      </c>
      <c r="D71" s="45"/>
      <c r="E71" s="45"/>
      <c r="F71" s="45"/>
      <c r="G71" s="44"/>
      <c r="H71" s="44"/>
      <c r="I71" s="44"/>
      <c r="J71" s="45"/>
      <c r="K71" s="45"/>
      <c r="L71" s="45"/>
      <c r="M71" s="45"/>
      <c r="N71" s="45"/>
      <c r="O71" s="45"/>
      <c r="P71" s="45"/>
      <c r="Q71" s="45"/>
      <c r="R71" s="45"/>
      <c r="S71" s="12"/>
      <c r="T71" s="1"/>
    </row>
    <row r="72" spans="1:20" ht="30.6" customHeight="1">
      <c r="A72" s="47">
        <f>non!B72</f>
        <v>0</v>
      </c>
      <c r="B72" s="47">
        <f>non!C72</f>
        <v>0</v>
      </c>
      <c r="C72" s="46">
        <f>non!F72</f>
        <v>0</v>
      </c>
      <c r="D72" s="45"/>
      <c r="E72" s="45"/>
      <c r="F72" s="45"/>
      <c r="G72" s="44"/>
      <c r="H72" s="44"/>
      <c r="I72" s="44"/>
      <c r="J72" s="45"/>
      <c r="K72" s="45"/>
      <c r="L72" s="45"/>
      <c r="M72" s="45"/>
      <c r="N72" s="45"/>
      <c r="O72" s="45"/>
      <c r="P72" s="45"/>
      <c r="Q72" s="45"/>
      <c r="R72" s="45"/>
      <c r="S72" s="12"/>
      <c r="T72" s="1"/>
    </row>
    <row r="73" spans="1:20" ht="30.6" customHeight="1">
      <c r="A73" s="47">
        <f>non!B73</f>
        <v>0</v>
      </c>
      <c r="B73" s="47">
        <f>non!C73</f>
        <v>0</v>
      </c>
      <c r="C73" s="46">
        <f>non!F73</f>
        <v>0</v>
      </c>
      <c r="D73" s="45"/>
      <c r="E73" s="45"/>
      <c r="F73" s="45"/>
      <c r="G73" s="44"/>
      <c r="H73" s="44"/>
      <c r="I73" s="44"/>
      <c r="J73" s="45"/>
      <c r="K73" s="45"/>
      <c r="L73" s="45"/>
      <c r="M73" s="45"/>
      <c r="N73" s="45"/>
      <c r="O73" s="45"/>
      <c r="P73" s="45"/>
      <c r="Q73" s="45"/>
      <c r="R73" s="45"/>
      <c r="S73" s="12"/>
      <c r="T73" s="1"/>
    </row>
    <row r="74" spans="1:20" ht="30.6" customHeight="1">
      <c r="A74" s="47">
        <f>non!B74</f>
        <v>0</v>
      </c>
      <c r="B74" s="47">
        <f>non!C74</f>
        <v>0</v>
      </c>
      <c r="C74" s="46">
        <f>non!F74</f>
        <v>0</v>
      </c>
      <c r="D74" s="45"/>
      <c r="E74" s="45"/>
      <c r="F74" s="45"/>
      <c r="G74" s="44"/>
      <c r="H74" s="44"/>
      <c r="I74" s="44"/>
      <c r="J74" s="45"/>
      <c r="K74" s="45"/>
      <c r="L74" s="45"/>
      <c r="M74" s="45"/>
      <c r="N74" s="45"/>
      <c r="O74" s="45"/>
      <c r="P74" s="45"/>
      <c r="Q74" s="45"/>
      <c r="R74" s="45"/>
      <c r="S74" s="12"/>
      <c r="T74" s="1"/>
    </row>
    <row r="75" spans="1:20" ht="30.6" customHeight="1">
      <c r="A75" s="47">
        <f>non!B75</f>
        <v>0</v>
      </c>
      <c r="B75" s="47">
        <f>non!C75</f>
        <v>0</v>
      </c>
      <c r="C75" s="46">
        <f>non!F75</f>
        <v>0</v>
      </c>
      <c r="D75" s="45"/>
      <c r="E75" s="45"/>
      <c r="F75" s="45"/>
      <c r="G75" s="44"/>
      <c r="H75" s="44"/>
      <c r="I75" s="44"/>
      <c r="J75" s="45"/>
      <c r="K75" s="45"/>
      <c r="L75" s="45"/>
      <c r="M75" s="45"/>
      <c r="N75" s="45"/>
      <c r="O75" s="45"/>
      <c r="P75" s="45"/>
      <c r="Q75" s="45"/>
      <c r="R75" s="45"/>
      <c r="S75" s="12"/>
      <c r="T75" s="1"/>
    </row>
    <row r="76" spans="1:20" ht="30.6" customHeight="1">
      <c r="A76" s="47">
        <f>non!B76</f>
        <v>0</v>
      </c>
      <c r="B76" s="47">
        <f>non!C76</f>
        <v>0</v>
      </c>
      <c r="C76" s="46">
        <f>non!F76</f>
        <v>0</v>
      </c>
      <c r="D76" s="45"/>
      <c r="E76" s="45"/>
      <c r="F76" s="45"/>
      <c r="G76" s="44"/>
      <c r="H76" s="44"/>
      <c r="I76" s="44"/>
      <c r="J76" s="45"/>
      <c r="K76" s="45"/>
      <c r="L76" s="45"/>
      <c r="M76" s="45"/>
      <c r="N76" s="45"/>
      <c r="O76" s="45"/>
      <c r="P76" s="45"/>
      <c r="Q76" s="45"/>
      <c r="R76" s="45"/>
      <c r="S76" s="12"/>
      <c r="T76" s="1"/>
    </row>
    <row r="77" spans="1:20" ht="30.6" customHeight="1">
      <c r="A77" s="47">
        <f>non!B77</f>
        <v>0</v>
      </c>
      <c r="B77" s="47">
        <f>non!C77</f>
        <v>0</v>
      </c>
      <c r="C77" s="46">
        <f>non!F77</f>
        <v>0</v>
      </c>
      <c r="D77" s="45"/>
      <c r="E77" s="45"/>
      <c r="F77" s="45"/>
      <c r="G77" s="44"/>
      <c r="H77" s="44"/>
      <c r="I77" s="44"/>
      <c r="J77" s="45"/>
      <c r="K77" s="45"/>
      <c r="L77" s="45"/>
      <c r="M77" s="45"/>
      <c r="N77" s="45"/>
      <c r="O77" s="45"/>
      <c r="P77" s="45"/>
      <c r="Q77" s="45"/>
      <c r="R77" s="45"/>
      <c r="S77" s="12"/>
      <c r="T77" s="1"/>
    </row>
    <row r="78" spans="1:20" ht="30.6" customHeight="1">
      <c r="A78" s="47">
        <f>non!B78</f>
        <v>0</v>
      </c>
      <c r="B78" s="47">
        <f>non!C78</f>
        <v>0</v>
      </c>
      <c r="C78" s="46">
        <f>non!F78</f>
        <v>0</v>
      </c>
      <c r="D78" s="45"/>
      <c r="E78" s="45"/>
      <c r="F78" s="45"/>
      <c r="G78" s="44"/>
      <c r="H78" s="44"/>
      <c r="I78" s="44"/>
      <c r="J78" s="45"/>
      <c r="K78" s="45"/>
      <c r="L78" s="45"/>
      <c r="M78" s="45"/>
      <c r="N78" s="45"/>
      <c r="O78" s="45"/>
      <c r="P78" s="45"/>
      <c r="Q78" s="45"/>
      <c r="R78" s="45"/>
      <c r="S78" s="12"/>
      <c r="T78" s="1"/>
    </row>
    <row r="79" spans="1:20" ht="30.6" customHeight="1">
      <c r="A79" s="47">
        <f>non!B79</f>
        <v>0</v>
      </c>
      <c r="B79" s="47">
        <f>non!C79</f>
        <v>0</v>
      </c>
      <c r="C79" s="46">
        <f>non!F79</f>
        <v>0</v>
      </c>
      <c r="D79" s="45"/>
      <c r="E79" s="45"/>
      <c r="F79" s="45"/>
      <c r="G79" s="44"/>
      <c r="H79" s="44"/>
      <c r="I79" s="44"/>
      <c r="J79" s="45"/>
      <c r="K79" s="45"/>
      <c r="L79" s="45"/>
      <c r="M79" s="45"/>
      <c r="N79" s="45"/>
      <c r="O79" s="45"/>
      <c r="P79" s="45"/>
      <c r="Q79" s="45"/>
      <c r="R79" s="45"/>
      <c r="S79" s="12"/>
      <c r="T79" s="1"/>
    </row>
    <row r="80" spans="1:20" ht="30.6" customHeight="1">
      <c r="A80" s="47">
        <f>non!B80</f>
        <v>0</v>
      </c>
      <c r="B80" s="47">
        <f>non!C80</f>
        <v>0</v>
      </c>
      <c r="C80" s="46">
        <f>non!F80</f>
        <v>0</v>
      </c>
      <c r="D80" s="45"/>
      <c r="E80" s="45"/>
      <c r="F80" s="45"/>
      <c r="G80" s="44"/>
      <c r="H80" s="44"/>
      <c r="I80" s="44"/>
      <c r="J80" s="45"/>
      <c r="K80" s="45"/>
      <c r="L80" s="45"/>
      <c r="M80" s="45"/>
      <c r="N80" s="45"/>
      <c r="O80" s="45"/>
      <c r="P80" s="45"/>
      <c r="Q80" s="45"/>
      <c r="R80" s="45"/>
      <c r="S80" s="12"/>
      <c r="T80" s="1"/>
    </row>
    <row r="81" spans="1:20" ht="30.6" customHeight="1">
      <c r="A81" s="47">
        <f>non!B81</f>
        <v>0</v>
      </c>
      <c r="B81" s="47">
        <f>non!C81</f>
        <v>0</v>
      </c>
      <c r="C81" s="46">
        <f>non!F81</f>
        <v>0</v>
      </c>
      <c r="D81" s="45"/>
      <c r="E81" s="45"/>
      <c r="F81" s="45"/>
      <c r="G81" s="44"/>
      <c r="H81" s="44"/>
      <c r="I81" s="44"/>
      <c r="J81" s="45"/>
      <c r="K81" s="45"/>
      <c r="L81" s="45"/>
      <c r="M81" s="45"/>
      <c r="N81" s="45"/>
      <c r="O81" s="45"/>
      <c r="P81" s="45"/>
      <c r="Q81" s="45"/>
      <c r="R81" s="45"/>
      <c r="S81" s="12"/>
      <c r="T81" s="1"/>
    </row>
    <row r="82" spans="1:20" ht="30.6" customHeight="1">
      <c r="A82" s="47">
        <f>non!B82</f>
        <v>0</v>
      </c>
      <c r="B82" s="47">
        <f>non!C82</f>
        <v>0</v>
      </c>
      <c r="C82" s="46">
        <f>non!F82</f>
        <v>0</v>
      </c>
      <c r="D82" s="45"/>
      <c r="E82" s="45"/>
      <c r="F82" s="45"/>
      <c r="G82" s="44"/>
      <c r="H82" s="44"/>
      <c r="I82" s="44"/>
      <c r="J82" s="45"/>
      <c r="K82" s="45"/>
      <c r="L82" s="45"/>
      <c r="M82" s="45"/>
      <c r="N82" s="45"/>
      <c r="O82" s="45"/>
      <c r="P82" s="45"/>
      <c r="Q82" s="45"/>
      <c r="R82" s="45"/>
      <c r="S82" s="12"/>
      <c r="T82" s="1"/>
    </row>
    <row r="83" spans="1:20" ht="30.6" customHeight="1">
      <c r="A83" s="47">
        <f>non!B83</f>
        <v>0</v>
      </c>
      <c r="B83" s="47">
        <f>non!C83</f>
        <v>0</v>
      </c>
      <c r="C83" s="46">
        <f>non!F83</f>
        <v>0</v>
      </c>
      <c r="D83" s="45"/>
      <c r="E83" s="45"/>
      <c r="F83" s="45"/>
      <c r="G83" s="44"/>
      <c r="H83" s="44"/>
      <c r="I83" s="44"/>
      <c r="J83" s="45"/>
      <c r="K83" s="45"/>
      <c r="L83" s="45"/>
      <c r="M83" s="45"/>
      <c r="N83" s="45"/>
      <c r="O83" s="45"/>
      <c r="P83" s="45"/>
      <c r="Q83" s="45"/>
      <c r="R83" s="45"/>
      <c r="S83" s="12"/>
      <c r="T83" s="1"/>
    </row>
    <row r="84" spans="1:20" ht="30.6" customHeight="1">
      <c r="A84" s="47">
        <f>non!B84</f>
        <v>0</v>
      </c>
      <c r="B84" s="47">
        <f>non!C84</f>
        <v>0</v>
      </c>
      <c r="C84" s="46">
        <f>non!F84</f>
        <v>0</v>
      </c>
      <c r="D84" s="45"/>
      <c r="E84" s="45"/>
      <c r="F84" s="45"/>
      <c r="G84" s="44"/>
      <c r="H84" s="44"/>
      <c r="I84" s="44"/>
      <c r="J84" s="45"/>
      <c r="K84" s="45"/>
      <c r="L84" s="45"/>
      <c r="M84" s="45"/>
      <c r="N84" s="45"/>
      <c r="O84" s="45"/>
      <c r="P84" s="45"/>
      <c r="Q84" s="45"/>
      <c r="R84" s="45"/>
      <c r="S84" s="12"/>
      <c r="T84" s="1"/>
    </row>
    <row r="85" spans="1:20" ht="30.6" customHeight="1">
      <c r="A85" s="47">
        <f>non!B85</f>
        <v>0</v>
      </c>
      <c r="B85" s="47">
        <f>non!C85</f>
        <v>0</v>
      </c>
      <c r="C85" s="46">
        <f>non!F85</f>
        <v>0</v>
      </c>
      <c r="D85" s="45"/>
      <c r="E85" s="45"/>
      <c r="F85" s="45"/>
      <c r="G85" s="44"/>
      <c r="H85" s="44"/>
      <c r="I85" s="44"/>
      <c r="J85" s="45"/>
      <c r="K85" s="45"/>
      <c r="L85" s="45"/>
      <c r="M85" s="45"/>
      <c r="N85" s="45"/>
      <c r="O85" s="45"/>
      <c r="P85" s="45"/>
      <c r="Q85" s="45"/>
      <c r="R85" s="45"/>
      <c r="S85" s="12"/>
      <c r="T85" s="1"/>
    </row>
    <row r="86" spans="1:20" ht="30.6" customHeight="1">
      <c r="A86" s="47">
        <f>non!B86</f>
        <v>0</v>
      </c>
      <c r="B86" s="47">
        <f>non!C86</f>
        <v>0</v>
      </c>
      <c r="C86" s="46">
        <f>non!F86</f>
        <v>0</v>
      </c>
      <c r="D86" s="45"/>
      <c r="E86" s="45"/>
      <c r="F86" s="45"/>
      <c r="G86" s="44"/>
      <c r="H86" s="44"/>
      <c r="I86" s="44"/>
      <c r="J86" s="45"/>
      <c r="K86" s="45"/>
      <c r="L86" s="45"/>
      <c r="M86" s="45"/>
      <c r="N86" s="45"/>
      <c r="O86" s="45"/>
      <c r="P86" s="45"/>
      <c r="Q86" s="45"/>
      <c r="R86" s="45"/>
      <c r="S86" s="12"/>
      <c r="T86" s="1"/>
    </row>
    <row r="87" spans="1:20" ht="30.6" customHeight="1">
      <c r="A87" s="47">
        <f>non!B87</f>
        <v>0</v>
      </c>
      <c r="B87" s="47">
        <f>non!C87</f>
        <v>0</v>
      </c>
      <c r="C87" s="46">
        <f>non!F87</f>
        <v>0</v>
      </c>
      <c r="D87" s="45"/>
      <c r="E87" s="45"/>
      <c r="F87" s="45"/>
      <c r="G87" s="44"/>
      <c r="H87" s="44"/>
      <c r="I87" s="44"/>
      <c r="J87" s="45"/>
      <c r="K87" s="45"/>
      <c r="L87" s="45"/>
      <c r="M87" s="45"/>
      <c r="N87" s="45"/>
      <c r="O87" s="45"/>
      <c r="P87" s="45"/>
      <c r="Q87" s="45"/>
      <c r="R87" s="45"/>
      <c r="S87" s="12"/>
      <c r="T87" s="1"/>
    </row>
    <row r="88" spans="1:20" ht="30.6" customHeight="1">
      <c r="A88" s="47">
        <f>non!B88</f>
        <v>0</v>
      </c>
      <c r="B88" s="47">
        <f>non!C88</f>
        <v>0</v>
      </c>
      <c r="C88" s="46">
        <f>non!F88</f>
        <v>0</v>
      </c>
      <c r="D88" s="45"/>
      <c r="E88" s="45"/>
      <c r="F88" s="45"/>
      <c r="G88" s="44"/>
      <c r="H88" s="44"/>
      <c r="I88" s="44"/>
      <c r="J88" s="45"/>
      <c r="K88" s="45"/>
      <c r="L88" s="45"/>
      <c r="M88" s="45"/>
      <c r="N88" s="45"/>
      <c r="O88" s="45"/>
      <c r="P88" s="45"/>
      <c r="Q88" s="45"/>
      <c r="R88" s="45"/>
      <c r="S88" s="12"/>
      <c r="T88" s="1"/>
    </row>
    <row r="89" spans="1:20" ht="30.6" customHeight="1">
      <c r="A89" s="47">
        <f>non!B89</f>
        <v>0</v>
      </c>
      <c r="B89" s="47">
        <f>non!C89</f>
        <v>0</v>
      </c>
      <c r="C89" s="46">
        <f>non!F89</f>
        <v>0</v>
      </c>
      <c r="D89" s="45"/>
      <c r="E89" s="45"/>
      <c r="F89" s="45"/>
      <c r="G89" s="44"/>
      <c r="H89" s="44"/>
      <c r="I89" s="44"/>
      <c r="J89" s="45"/>
      <c r="K89" s="45"/>
      <c r="L89" s="45"/>
      <c r="M89" s="45"/>
      <c r="N89" s="45"/>
      <c r="O89" s="45"/>
      <c r="P89" s="45"/>
      <c r="Q89" s="45"/>
      <c r="R89" s="45"/>
      <c r="S89" s="12"/>
      <c r="T89" s="1"/>
    </row>
    <row r="90" spans="1:20" ht="30.6" customHeight="1">
      <c r="A90" s="47">
        <f>non!B90</f>
        <v>0</v>
      </c>
      <c r="B90" s="47">
        <f>non!C90</f>
        <v>0</v>
      </c>
      <c r="C90" s="46">
        <f>non!F90</f>
        <v>0</v>
      </c>
      <c r="D90" s="45"/>
      <c r="E90" s="45"/>
      <c r="F90" s="45"/>
      <c r="G90" s="44"/>
      <c r="H90" s="44"/>
      <c r="I90" s="44"/>
      <c r="J90" s="45"/>
      <c r="K90" s="45"/>
      <c r="L90" s="45"/>
      <c r="M90" s="45"/>
      <c r="N90" s="45"/>
      <c r="O90" s="45"/>
      <c r="P90" s="45"/>
      <c r="Q90" s="45"/>
      <c r="R90" s="45"/>
      <c r="S90" s="12"/>
      <c r="T90" s="1"/>
    </row>
    <row r="91" spans="1:20" ht="30.6" customHeight="1">
      <c r="A91" s="47">
        <f>non!B91</f>
        <v>0</v>
      </c>
      <c r="B91" s="47">
        <f>non!C91</f>
        <v>0</v>
      </c>
      <c r="C91" s="46">
        <f>non!F91</f>
        <v>0</v>
      </c>
      <c r="D91" s="45"/>
      <c r="E91" s="45"/>
      <c r="F91" s="45"/>
      <c r="G91" s="44"/>
      <c r="H91" s="44"/>
      <c r="I91" s="44"/>
      <c r="J91" s="45"/>
      <c r="K91" s="45"/>
      <c r="L91" s="45"/>
      <c r="M91" s="45"/>
      <c r="N91" s="45"/>
      <c r="O91" s="45"/>
      <c r="P91" s="45"/>
      <c r="Q91" s="45"/>
      <c r="R91" s="45"/>
      <c r="S91" s="12"/>
      <c r="T91" s="1"/>
    </row>
    <row r="92" spans="1:20" ht="30.6" customHeight="1">
      <c r="A92" s="47">
        <f>non!B92</f>
        <v>0</v>
      </c>
      <c r="B92" s="47">
        <f>non!C92</f>
        <v>0</v>
      </c>
      <c r="C92" s="46">
        <f>non!F92</f>
        <v>0</v>
      </c>
      <c r="D92" s="45"/>
      <c r="E92" s="45"/>
      <c r="F92" s="45"/>
      <c r="G92" s="44"/>
      <c r="H92" s="44"/>
      <c r="I92" s="44"/>
      <c r="J92" s="45"/>
      <c r="K92" s="45"/>
      <c r="L92" s="45"/>
      <c r="M92" s="45"/>
      <c r="N92" s="45"/>
      <c r="O92" s="45"/>
      <c r="P92" s="45"/>
      <c r="Q92" s="45"/>
      <c r="R92" s="45"/>
      <c r="S92" s="12"/>
      <c r="T92" s="1"/>
    </row>
    <row r="93" spans="1:20" ht="30.6" customHeight="1">
      <c r="A93" s="47">
        <f>non!B93</f>
        <v>0</v>
      </c>
      <c r="B93" s="47">
        <f>non!C93</f>
        <v>0</v>
      </c>
      <c r="C93" s="46">
        <f>non!F93</f>
        <v>0</v>
      </c>
      <c r="D93" s="45"/>
      <c r="E93" s="45"/>
      <c r="F93" s="45"/>
      <c r="G93" s="44"/>
      <c r="H93" s="44"/>
      <c r="I93" s="44"/>
      <c r="J93" s="45"/>
      <c r="K93" s="45"/>
      <c r="L93" s="45"/>
      <c r="M93" s="45"/>
      <c r="N93" s="45"/>
      <c r="O93" s="45"/>
      <c r="P93" s="45"/>
      <c r="Q93" s="45"/>
      <c r="R93" s="45"/>
      <c r="S93" s="12"/>
      <c r="T93" s="1"/>
    </row>
    <row r="94" spans="1:20" ht="30.6" customHeight="1">
      <c r="A94" s="47">
        <f>non!B94</f>
        <v>0</v>
      </c>
      <c r="B94" s="47">
        <f>non!C94</f>
        <v>0</v>
      </c>
      <c r="C94" s="46">
        <f>non!F94</f>
        <v>0</v>
      </c>
      <c r="D94" s="45"/>
      <c r="E94" s="45"/>
      <c r="F94" s="45"/>
      <c r="G94" s="44"/>
      <c r="H94" s="44"/>
      <c r="I94" s="44"/>
      <c r="J94" s="45"/>
      <c r="K94" s="45"/>
      <c r="L94" s="45"/>
      <c r="M94" s="45"/>
      <c r="N94" s="45"/>
      <c r="O94" s="45"/>
      <c r="P94" s="45"/>
      <c r="Q94" s="45"/>
      <c r="R94" s="45"/>
      <c r="S94" s="12"/>
      <c r="T94" s="1"/>
    </row>
    <row r="95" spans="1:20" ht="30.6" customHeight="1">
      <c r="A95" s="47">
        <f>non!B95</f>
        <v>0</v>
      </c>
      <c r="B95" s="47">
        <f>non!C95</f>
        <v>0</v>
      </c>
      <c r="C95" s="46">
        <f>non!F95</f>
        <v>0</v>
      </c>
      <c r="D95" s="45"/>
      <c r="E95" s="45"/>
      <c r="F95" s="45"/>
      <c r="G95" s="44"/>
      <c r="H95" s="44"/>
      <c r="I95" s="44"/>
      <c r="J95" s="45"/>
      <c r="K95" s="45"/>
      <c r="L95" s="45"/>
      <c r="M95" s="45"/>
      <c r="N95" s="45"/>
      <c r="O95" s="45"/>
      <c r="P95" s="45"/>
      <c r="Q95" s="45"/>
      <c r="R95" s="45"/>
      <c r="S95" s="12"/>
      <c r="T95" s="1"/>
    </row>
    <row r="96" spans="1:20" ht="30.6" customHeight="1">
      <c r="A96" s="47">
        <f>non!B96</f>
        <v>0</v>
      </c>
      <c r="B96" s="47">
        <f>non!C96</f>
        <v>0</v>
      </c>
      <c r="C96" s="46">
        <f>non!F96</f>
        <v>0</v>
      </c>
      <c r="D96" s="45"/>
      <c r="E96" s="45"/>
      <c r="F96" s="45"/>
      <c r="G96" s="44"/>
      <c r="H96" s="44"/>
      <c r="I96" s="44"/>
      <c r="J96" s="45"/>
      <c r="K96" s="45"/>
      <c r="L96" s="45"/>
      <c r="M96" s="45"/>
      <c r="N96" s="45"/>
      <c r="O96" s="45"/>
      <c r="P96" s="45"/>
      <c r="Q96" s="45"/>
      <c r="R96" s="45"/>
      <c r="S96" s="12"/>
      <c r="T96" s="1"/>
    </row>
    <row r="97" spans="1:20" ht="30.6" customHeight="1">
      <c r="A97" s="47">
        <f>non!B97</f>
        <v>0</v>
      </c>
      <c r="B97" s="47">
        <f>non!C97</f>
        <v>0</v>
      </c>
      <c r="C97" s="46">
        <f>non!F97</f>
        <v>0</v>
      </c>
      <c r="D97" s="45"/>
      <c r="E97" s="45"/>
      <c r="F97" s="45"/>
      <c r="G97" s="44"/>
      <c r="H97" s="44"/>
      <c r="I97" s="44"/>
      <c r="J97" s="45"/>
      <c r="K97" s="45"/>
      <c r="L97" s="45"/>
      <c r="M97" s="45"/>
      <c r="N97" s="45"/>
      <c r="O97" s="45"/>
      <c r="P97" s="45"/>
      <c r="Q97" s="45"/>
      <c r="R97" s="45"/>
      <c r="S97" s="12"/>
      <c r="T97" s="1"/>
    </row>
    <row r="98" spans="1:20" ht="30.6" customHeight="1">
      <c r="A98" s="47">
        <f>non!B98</f>
        <v>0</v>
      </c>
      <c r="B98" s="47">
        <f>non!C98</f>
        <v>0</v>
      </c>
      <c r="C98" s="46">
        <f>non!F98</f>
        <v>0</v>
      </c>
      <c r="D98" s="45"/>
      <c r="E98" s="45"/>
      <c r="F98" s="45"/>
      <c r="G98" s="44"/>
      <c r="H98" s="44"/>
      <c r="I98" s="44"/>
      <c r="J98" s="45"/>
      <c r="K98" s="45"/>
      <c r="L98" s="45"/>
      <c r="M98" s="45"/>
      <c r="N98" s="45"/>
      <c r="O98" s="45"/>
      <c r="P98" s="45"/>
      <c r="Q98" s="45"/>
      <c r="R98" s="45"/>
      <c r="S98" s="12"/>
      <c r="T98" s="1"/>
    </row>
    <row r="99" spans="1:20" ht="30.6" customHeight="1">
      <c r="A99" s="47">
        <f>non!B99</f>
        <v>0</v>
      </c>
      <c r="B99" s="47">
        <f>non!C99</f>
        <v>0</v>
      </c>
      <c r="C99" s="46">
        <f>non!F99</f>
        <v>0</v>
      </c>
      <c r="D99" s="45"/>
      <c r="E99" s="45"/>
      <c r="F99" s="45"/>
      <c r="G99" s="44"/>
      <c r="H99" s="44"/>
      <c r="I99" s="44"/>
      <c r="J99" s="45"/>
      <c r="K99" s="45"/>
      <c r="L99" s="45"/>
      <c r="M99" s="45"/>
      <c r="N99" s="45"/>
      <c r="O99" s="45"/>
      <c r="P99" s="45"/>
      <c r="Q99" s="45"/>
      <c r="R99" s="45"/>
      <c r="S99" s="12"/>
      <c r="T99" s="1"/>
    </row>
    <row r="100" spans="1:20" ht="30.6" customHeight="1">
      <c r="A100" s="47">
        <f>non!B100</f>
        <v>0</v>
      </c>
      <c r="B100" s="47">
        <f>non!C100</f>
        <v>0</v>
      </c>
      <c r="C100" s="46">
        <f>non!F100</f>
        <v>0</v>
      </c>
      <c r="D100" s="45"/>
      <c r="E100" s="45"/>
      <c r="F100" s="45"/>
      <c r="G100" s="44"/>
      <c r="H100" s="44"/>
      <c r="I100" s="44"/>
      <c r="J100" s="45"/>
      <c r="K100" s="45"/>
      <c r="L100" s="45"/>
      <c r="M100" s="45"/>
      <c r="N100" s="45"/>
      <c r="O100" s="45"/>
      <c r="P100" s="45"/>
      <c r="Q100" s="45"/>
      <c r="R100" s="45"/>
      <c r="S100" s="12"/>
      <c r="T100" s="1"/>
    </row>
    <row r="101" spans="1:20" ht="30.6" customHeight="1">
      <c r="A101" s="47">
        <f>non!B101</f>
        <v>0</v>
      </c>
      <c r="B101" s="47">
        <f>non!C101</f>
        <v>0</v>
      </c>
      <c r="C101" s="46">
        <f>non!F101</f>
        <v>0</v>
      </c>
      <c r="D101" s="45"/>
      <c r="E101" s="45"/>
      <c r="F101" s="45"/>
      <c r="G101" s="44"/>
      <c r="H101" s="44"/>
      <c r="I101" s="44"/>
      <c r="J101" s="45"/>
      <c r="K101" s="45"/>
      <c r="L101" s="45"/>
      <c r="M101" s="45"/>
      <c r="N101" s="45"/>
      <c r="O101" s="45"/>
      <c r="P101" s="45"/>
      <c r="Q101" s="45"/>
      <c r="R101" s="45"/>
      <c r="S101" s="12"/>
      <c r="T101" s="1"/>
    </row>
    <row r="102" spans="1:20" ht="30.6" customHeight="1">
      <c r="A102" s="47">
        <f>non!B102</f>
        <v>0</v>
      </c>
      <c r="B102" s="47">
        <f>non!C102</f>
        <v>0</v>
      </c>
      <c r="C102" s="46">
        <f>non!F102</f>
        <v>0</v>
      </c>
      <c r="D102" s="45"/>
      <c r="E102" s="45"/>
      <c r="F102" s="45"/>
      <c r="G102" s="44"/>
      <c r="H102" s="44"/>
      <c r="I102" s="44"/>
      <c r="J102" s="45"/>
      <c r="K102" s="45"/>
      <c r="L102" s="45"/>
      <c r="M102" s="45"/>
      <c r="N102" s="45"/>
      <c r="O102" s="45"/>
      <c r="P102" s="45"/>
      <c r="Q102" s="45"/>
      <c r="R102" s="45"/>
      <c r="S102" s="12"/>
      <c r="T102" s="1"/>
    </row>
    <row r="103" spans="1:20" ht="30.6" customHeight="1">
      <c r="A103" s="47">
        <f>non!B103</f>
        <v>0</v>
      </c>
      <c r="B103" s="47">
        <f>non!C103</f>
        <v>0</v>
      </c>
      <c r="C103" s="46">
        <f>non!F103</f>
        <v>0</v>
      </c>
      <c r="D103" s="45"/>
      <c r="E103" s="45"/>
      <c r="F103" s="45"/>
      <c r="G103" s="44"/>
      <c r="H103" s="44"/>
      <c r="I103" s="44"/>
      <c r="J103" s="45"/>
      <c r="K103" s="45"/>
      <c r="L103" s="45"/>
      <c r="M103" s="45"/>
      <c r="N103" s="45"/>
      <c r="O103" s="45"/>
      <c r="P103" s="45"/>
      <c r="Q103" s="45"/>
      <c r="R103" s="45"/>
      <c r="S103" s="12"/>
      <c r="T103" s="1"/>
    </row>
    <row r="104" spans="1:20" ht="30.6" customHeight="1">
      <c r="A104" s="47">
        <f>non!B104</f>
        <v>0</v>
      </c>
      <c r="B104" s="47">
        <f>non!C104</f>
        <v>0</v>
      </c>
      <c r="C104" s="46">
        <f>non!F104</f>
        <v>0</v>
      </c>
      <c r="D104" s="45"/>
      <c r="E104" s="45"/>
      <c r="F104" s="45"/>
      <c r="G104" s="44"/>
      <c r="H104" s="44"/>
      <c r="I104" s="44"/>
      <c r="J104" s="45"/>
      <c r="K104" s="45"/>
      <c r="L104" s="45"/>
      <c r="M104" s="45"/>
      <c r="N104" s="45"/>
      <c r="O104" s="45"/>
      <c r="P104" s="45"/>
      <c r="Q104" s="45"/>
      <c r="R104" s="45"/>
      <c r="S104" s="12"/>
      <c r="T104" s="1"/>
    </row>
    <row r="105" spans="1:20" ht="30.6" customHeight="1">
      <c r="A105" s="47">
        <f>non!B105</f>
        <v>0</v>
      </c>
      <c r="B105" s="47">
        <f>non!C105</f>
        <v>0</v>
      </c>
      <c r="C105" s="46">
        <f>non!F105</f>
        <v>0</v>
      </c>
      <c r="D105" s="45"/>
      <c r="E105" s="45"/>
      <c r="F105" s="45"/>
      <c r="G105" s="44"/>
      <c r="H105" s="44"/>
      <c r="I105" s="44"/>
      <c r="J105" s="45"/>
      <c r="K105" s="45"/>
      <c r="L105" s="45"/>
      <c r="M105" s="45"/>
      <c r="N105" s="45"/>
      <c r="O105" s="45"/>
      <c r="P105" s="45"/>
      <c r="Q105" s="45"/>
      <c r="R105" s="45"/>
      <c r="S105" s="12"/>
      <c r="T105" s="1"/>
    </row>
    <row r="106" spans="1:20" ht="30.6" customHeight="1">
      <c r="A106" s="47">
        <f>non!B106</f>
        <v>0</v>
      </c>
      <c r="B106" s="47">
        <f>non!C106</f>
        <v>0</v>
      </c>
      <c r="C106" s="46">
        <f>non!F106</f>
        <v>0</v>
      </c>
      <c r="D106" s="45"/>
      <c r="E106" s="45"/>
      <c r="F106" s="45"/>
      <c r="G106" s="44"/>
      <c r="H106" s="44"/>
      <c r="I106" s="44"/>
      <c r="J106" s="45"/>
      <c r="K106" s="45"/>
      <c r="L106" s="45"/>
      <c r="M106" s="45"/>
      <c r="N106" s="45"/>
      <c r="O106" s="45"/>
      <c r="P106" s="45"/>
      <c r="Q106" s="45"/>
      <c r="R106" s="45"/>
      <c r="S106" s="12"/>
      <c r="T106" s="1"/>
    </row>
    <row r="107" spans="1:20" ht="30.6" customHeight="1">
      <c r="A107" s="47">
        <f>non!B107</f>
        <v>0</v>
      </c>
      <c r="B107" s="47">
        <f>non!C107</f>
        <v>0</v>
      </c>
      <c r="C107" s="46">
        <f>non!F107</f>
        <v>0</v>
      </c>
      <c r="D107" s="45"/>
      <c r="E107" s="45"/>
      <c r="F107" s="45"/>
      <c r="G107" s="44"/>
      <c r="H107" s="44"/>
      <c r="I107" s="44"/>
      <c r="J107" s="45"/>
      <c r="K107" s="45"/>
      <c r="L107" s="45"/>
      <c r="M107" s="45"/>
      <c r="N107" s="45"/>
      <c r="O107" s="45"/>
      <c r="P107" s="45"/>
      <c r="Q107" s="45"/>
      <c r="R107" s="45"/>
      <c r="S107" s="12"/>
      <c r="T107" s="1"/>
    </row>
    <row r="108" spans="1:20" ht="30.6" customHeight="1">
      <c r="A108" s="47">
        <f>non!B108</f>
        <v>0</v>
      </c>
      <c r="B108" s="47">
        <f>non!C108</f>
        <v>0</v>
      </c>
      <c r="C108" s="46">
        <f>non!F108</f>
        <v>0</v>
      </c>
      <c r="D108" s="45"/>
      <c r="E108" s="45"/>
      <c r="F108" s="45"/>
      <c r="G108" s="44"/>
      <c r="H108" s="44"/>
      <c r="I108" s="44"/>
      <c r="J108" s="45"/>
      <c r="K108" s="45"/>
      <c r="L108" s="45"/>
      <c r="M108" s="45"/>
      <c r="N108" s="45"/>
      <c r="O108" s="45"/>
      <c r="P108" s="45"/>
      <c r="Q108" s="45"/>
      <c r="R108" s="45"/>
      <c r="S108" s="12"/>
      <c r="T108" s="1"/>
    </row>
    <row r="109" spans="1:20" ht="30.6" customHeight="1">
      <c r="A109" s="47">
        <f>non!B109</f>
        <v>0</v>
      </c>
      <c r="B109" s="47">
        <f>non!C109</f>
        <v>0</v>
      </c>
      <c r="C109" s="46">
        <f>non!F109</f>
        <v>0</v>
      </c>
      <c r="D109" s="45"/>
      <c r="E109" s="45"/>
      <c r="F109" s="45"/>
      <c r="G109" s="44"/>
      <c r="H109" s="44"/>
      <c r="I109" s="44"/>
      <c r="J109" s="45"/>
      <c r="K109" s="45"/>
      <c r="L109" s="45"/>
      <c r="M109" s="45"/>
      <c r="N109" s="45"/>
      <c r="O109" s="45"/>
      <c r="P109" s="45"/>
      <c r="Q109" s="45"/>
      <c r="R109" s="45"/>
      <c r="S109" s="12"/>
      <c r="T109" s="1"/>
    </row>
    <row r="110" spans="1:20" ht="30.6" customHeight="1">
      <c r="A110" s="47">
        <f>non!B110</f>
        <v>0</v>
      </c>
      <c r="B110" s="47">
        <f>non!C110</f>
        <v>0</v>
      </c>
      <c r="C110" s="46">
        <f>non!F110</f>
        <v>0</v>
      </c>
      <c r="D110" s="45"/>
      <c r="E110" s="45"/>
      <c r="F110" s="45"/>
      <c r="G110" s="44"/>
      <c r="H110" s="44"/>
      <c r="I110" s="44"/>
      <c r="J110" s="45"/>
      <c r="K110" s="45"/>
      <c r="L110" s="45"/>
      <c r="M110" s="45"/>
      <c r="N110" s="45"/>
      <c r="O110" s="45"/>
      <c r="P110" s="45"/>
      <c r="Q110" s="45"/>
      <c r="R110" s="45"/>
      <c r="S110" s="12"/>
      <c r="T110" s="1"/>
    </row>
    <row r="111" spans="1:20" ht="30.6" customHeight="1">
      <c r="A111" s="47">
        <f>non!B111</f>
        <v>0</v>
      </c>
      <c r="B111" s="47">
        <f>non!C111</f>
        <v>0</v>
      </c>
      <c r="C111" s="46">
        <f>non!F111</f>
        <v>0</v>
      </c>
      <c r="D111" s="45"/>
      <c r="E111" s="45"/>
      <c r="F111" s="45"/>
      <c r="G111" s="44"/>
      <c r="H111" s="44"/>
      <c r="I111" s="44"/>
      <c r="J111" s="45"/>
      <c r="K111" s="45"/>
      <c r="L111" s="45"/>
      <c r="M111" s="45"/>
      <c r="N111" s="45"/>
      <c r="O111" s="45"/>
      <c r="P111" s="45"/>
      <c r="Q111" s="45"/>
      <c r="R111" s="45"/>
      <c r="S111" s="12"/>
      <c r="T111" s="1"/>
    </row>
    <row r="112" spans="1:20" ht="30.6" customHeight="1">
      <c r="A112" s="47">
        <f>non!B112</f>
        <v>0</v>
      </c>
      <c r="B112" s="47">
        <f>non!C112</f>
        <v>0</v>
      </c>
      <c r="C112" s="46">
        <f>non!F112</f>
        <v>0</v>
      </c>
      <c r="D112" s="45"/>
      <c r="E112" s="45"/>
      <c r="F112" s="45"/>
      <c r="G112" s="44"/>
      <c r="H112" s="44"/>
      <c r="I112" s="44"/>
      <c r="J112" s="45"/>
      <c r="K112" s="45"/>
      <c r="L112" s="45"/>
      <c r="M112" s="45"/>
      <c r="N112" s="45"/>
      <c r="O112" s="45"/>
      <c r="P112" s="45"/>
      <c r="Q112" s="45"/>
      <c r="R112" s="45"/>
      <c r="S112" s="12"/>
      <c r="T112" s="1"/>
    </row>
    <row r="113" spans="1:20" ht="30.6" customHeight="1">
      <c r="A113" s="47">
        <f>non!B113</f>
        <v>0</v>
      </c>
      <c r="B113" s="47">
        <f>non!C113</f>
        <v>0</v>
      </c>
      <c r="C113" s="46">
        <f>non!F113</f>
        <v>0</v>
      </c>
      <c r="D113" s="45"/>
      <c r="E113" s="45"/>
      <c r="F113" s="45"/>
      <c r="G113" s="44"/>
      <c r="H113" s="44"/>
      <c r="I113" s="44"/>
      <c r="J113" s="45"/>
      <c r="K113" s="45"/>
      <c r="L113" s="45"/>
      <c r="M113" s="45"/>
      <c r="N113" s="45"/>
      <c r="O113" s="45"/>
      <c r="P113" s="45"/>
      <c r="Q113" s="45"/>
      <c r="R113" s="45"/>
      <c r="S113" s="12"/>
      <c r="T113" s="1"/>
    </row>
    <row r="114" spans="1:20" ht="30.6" customHeight="1">
      <c r="A114" s="47">
        <f>non!B114</f>
        <v>0</v>
      </c>
      <c r="B114" s="47">
        <f>non!C114</f>
        <v>0</v>
      </c>
      <c r="C114" s="46">
        <f>non!F114</f>
        <v>0</v>
      </c>
      <c r="D114" s="45"/>
      <c r="E114" s="45"/>
      <c r="F114" s="45"/>
      <c r="G114" s="44"/>
      <c r="H114" s="44"/>
      <c r="I114" s="44"/>
      <c r="J114" s="45"/>
      <c r="K114" s="45"/>
      <c r="L114" s="45"/>
      <c r="M114" s="45"/>
      <c r="N114" s="45"/>
      <c r="O114" s="45"/>
      <c r="P114" s="45"/>
      <c r="Q114" s="45"/>
      <c r="R114" s="45"/>
      <c r="S114" s="12"/>
      <c r="T114" s="1"/>
    </row>
    <row r="115" spans="1:20" ht="30.6" customHeight="1">
      <c r="A115" s="47">
        <f>non!B115</f>
        <v>0</v>
      </c>
      <c r="B115" s="47">
        <f>non!C115</f>
        <v>0</v>
      </c>
      <c r="C115" s="46">
        <f>non!F115</f>
        <v>0</v>
      </c>
      <c r="D115" s="45"/>
      <c r="E115" s="45"/>
      <c r="F115" s="45"/>
      <c r="G115" s="44"/>
      <c r="H115" s="44"/>
      <c r="I115" s="44"/>
      <c r="J115" s="45"/>
      <c r="K115" s="45"/>
      <c r="L115" s="45"/>
      <c r="M115" s="45"/>
      <c r="N115" s="45"/>
      <c r="O115" s="45"/>
      <c r="P115" s="45"/>
      <c r="Q115" s="45"/>
      <c r="R115" s="45"/>
      <c r="S115" s="12"/>
      <c r="T115" s="1"/>
    </row>
    <row r="116" spans="1:20" ht="30.6" customHeight="1">
      <c r="A116" s="47">
        <f>non!B116</f>
        <v>0</v>
      </c>
      <c r="B116" s="47">
        <f>non!C116</f>
        <v>0</v>
      </c>
      <c r="C116" s="46">
        <f>non!F116</f>
        <v>0</v>
      </c>
      <c r="D116" s="45"/>
      <c r="E116" s="45"/>
      <c r="F116" s="45"/>
      <c r="G116" s="44"/>
      <c r="H116" s="44"/>
      <c r="I116" s="44"/>
      <c r="J116" s="45"/>
      <c r="K116" s="45"/>
      <c r="L116" s="45"/>
      <c r="M116" s="45"/>
      <c r="N116" s="45"/>
      <c r="O116" s="45"/>
      <c r="P116" s="45"/>
      <c r="Q116" s="45"/>
      <c r="R116" s="45"/>
      <c r="S116" s="12"/>
      <c r="T116" s="1"/>
    </row>
    <row r="117" spans="1:20" ht="30.6" customHeight="1">
      <c r="A117" s="47">
        <f>non!B117</f>
        <v>0</v>
      </c>
      <c r="B117" s="47">
        <f>non!C117</f>
        <v>0</v>
      </c>
      <c r="C117" s="46">
        <f>non!F117</f>
        <v>0</v>
      </c>
      <c r="D117" s="45"/>
      <c r="E117" s="45"/>
      <c r="F117" s="45"/>
      <c r="G117" s="44"/>
      <c r="H117" s="44"/>
      <c r="I117" s="44"/>
      <c r="J117" s="45"/>
      <c r="K117" s="45"/>
      <c r="L117" s="45"/>
      <c r="M117" s="45"/>
      <c r="N117" s="45"/>
      <c r="O117" s="45"/>
      <c r="P117" s="45"/>
      <c r="Q117" s="45"/>
      <c r="R117" s="45"/>
      <c r="S117" s="12"/>
      <c r="T117" s="1"/>
    </row>
    <row r="118" spans="1:20" ht="30.6" customHeight="1">
      <c r="A118" s="47">
        <f>non!B118</f>
        <v>0</v>
      </c>
      <c r="B118" s="47">
        <f>non!C118</f>
        <v>0</v>
      </c>
      <c r="C118" s="46">
        <f>non!F118</f>
        <v>0</v>
      </c>
      <c r="D118" s="45"/>
      <c r="E118" s="45"/>
      <c r="F118" s="45"/>
      <c r="G118" s="44"/>
      <c r="H118" s="44"/>
      <c r="I118" s="44"/>
      <c r="J118" s="45"/>
      <c r="K118" s="45"/>
      <c r="L118" s="45"/>
      <c r="M118" s="45"/>
      <c r="N118" s="45"/>
      <c r="O118" s="45"/>
      <c r="P118" s="45"/>
      <c r="Q118" s="45"/>
      <c r="R118" s="45"/>
      <c r="S118" s="12"/>
      <c r="T118" s="1"/>
    </row>
    <row r="119" spans="1:20" ht="30.6" customHeight="1">
      <c r="A119" s="47">
        <f>non!B119</f>
        <v>0</v>
      </c>
      <c r="B119" s="47">
        <f>non!C119</f>
        <v>0</v>
      </c>
      <c r="C119" s="46">
        <f>non!F119</f>
        <v>0</v>
      </c>
      <c r="D119" s="45"/>
      <c r="E119" s="45"/>
      <c r="F119" s="45"/>
      <c r="G119" s="44"/>
      <c r="H119" s="44"/>
      <c r="I119" s="44"/>
      <c r="J119" s="45"/>
      <c r="K119" s="45"/>
      <c r="L119" s="45"/>
      <c r="M119" s="45"/>
      <c r="N119" s="45"/>
      <c r="O119" s="45"/>
      <c r="P119" s="45"/>
      <c r="Q119" s="45"/>
      <c r="R119" s="45"/>
      <c r="S119" s="12"/>
      <c r="T119" s="1"/>
    </row>
    <row r="120" spans="1:20" ht="30.6" customHeight="1">
      <c r="A120" s="47">
        <f>non!B120</f>
        <v>0</v>
      </c>
      <c r="B120" s="47">
        <f>non!C120</f>
        <v>0</v>
      </c>
      <c r="C120" s="46">
        <f>non!F120</f>
        <v>0</v>
      </c>
      <c r="D120" s="45"/>
      <c r="E120" s="45"/>
      <c r="F120" s="45"/>
      <c r="G120" s="44"/>
      <c r="H120" s="44"/>
      <c r="I120" s="44"/>
      <c r="J120" s="45"/>
      <c r="K120" s="45"/>
      <c r="L120" s="45"/>
      <c r="M120" s="45"/>
      <c r="N120" s="45"/>
      <c r="O120" s="45"/>
      <c r="P120" s="45"/>
      <c r="Q120" s="45"/>
      <c r="R120" s="45"/>
      <c r="S120" s="12"/>
      <c r="T120" s="1"/>
    </row>
    <row r="121" spans="1:20" ht="30.6" customHeight="1">
      <c r="A121" s="47">
        <f>non!B121</f>
        <v>0</v>
      </c>
      <c r="B121" s="47">
        <f>non!C121</f>
        <v>0</v>
      </c>
      <c r="C121" s="46">
        <f>non!F121</f>
        <v>0</v>
      </c>
      <c r="D121" s="45"/>
      <c r="E121" s="45"/>
      <c r="F121" s="45"/>
      <c r="G121" s="44"/>
      <c r="H121" s="44"/>
      <c r="I121" s="44"/>
      <c r="J121" s="45"/>
      <c r="K121" s="45"/>
      <c r="L121" s="45"/>
      <c r="M121" s="45"/>
      <c r="N121" s="45"/>
      <c r="O121" s="45"/>
      <c r="P121" s="45"/>
      <c r="Q121" s="45"/>
      <c r="R121" s="45"/>
      <c r="S121" s="12"/>
      <c r="T121" s="1"/>
    </row>
    <row r="122" spans="1:20" ht="30.6" customHeight="1">
      <c r="A122" s="47">
        <f>non!B122</f>
        <v>0</v>
      </c>
      <c r="B122" s="47">
        <f>non!C122</f>
        <v>0</v>
      </c>
      <c r="C122" s="46">
        <f>non!F122</f>
        <v>0</v>
      </c>
      <c r="D122" s="45"/>
      <c r="E122" s="45"/>
      <c r="F122" s="45"/>
      <c r="G122" s="44"/>
      <c r="H122" s="44"/>
      <c r="I122" s="44"/>
      <c r="J122" s="45"/>
      <c r="K122" s="45"/>
      <c r="L122" s="45"/>
      <c r="M122" s="45"/>
      <c r="N122" s="45"/>
      <c r="O122" s="45"/>
      <c r="P122" s="45"/>
      <c r="Q122" s="45"/>
      <c r="R122" s="45"/>
      <c r="S122" s="12"/>
      <c r="T122" s="1"/>
    </row>
    <row r="123" spans="1:20" ht="30.6" customHeight="1">
      <c r="A123" s="47">
        <f>non!B123</f>
        <v>0</v>
      </c>
      <c r="B123" s="47">
        <f>non!C123</f>
        <v>0</v>
      </c>
      <c r="C123" s="46">
        <f>non!F123</f>
        <v>0</v>
      </c>
      <c r="D123" s="45"/>
      <c r="E123" s="45"/>
      <c r="F123" s="45"/>
      <c r="G123" s="44"/>
      <c r="H123" s="44"/>
      <c r="I123" s="44"/>
      <c r="J123" s="45"/>
      <c r="K123" s="45"/>
      <c r="L123" s="45"/>
      <c r="M123" s="45"/>
      <c r="N123" s="45"/>
      <c r="O123" s="45"/>
      <c r="P123" s="45"/>
      <c r="Q123" s="45"/>
      <c r="R123" s="45"/>
      <c r="S123" s="12"/>
      <c r="T123" s="1"/>
    </row>
    <row r="124" spans="1:20" ht="30.6" customHeight="1">
      <c r="A124" s="47">
        <f>non!B124</f>
        <v>0</v>
      </c>
      <c r="B124" s="47">
        <f>non!C124</f>
        <v>0</v>
      </c>
      <c r="C124" s="46">
        <f>non!F124</f>
        <v>0</v>
      </c>
      <c r="D124" s="45"/>
      <c r="E124" s="45"/>
      <c r="F124" s="45"/>
      <c r="G124" s="44"/>
      <c r="H124" s="44"/>
      <c r="I124" s="44"/>
      <c r="J124" s="45"/>
      <c r="K124" s="45"/>
      <c r="L124" s="45"/>
      <c r="M124" s="45"/>
      <c r="N124" s="45"/>
      <c r="O124" s="45"/>
      <c r="P124" s="45"/>
      <c r="Q124" s="45"/>
      <c r="R124" s="45"/>
      <c r="S124" s="12"/>
      <c r="T124" s="1"/>
    </row>
    <row r="125" spans="1:20" ht="30.6" customHeight="1">
      <c r="A125" s="47">
        <f>non!B125</f>
        <v>0</v>
      </c>
      <c r="B125" s="47">
        <f>non!C125</f>
        <v>0</v>
      </c>
      <c r="C125" s="46">
        <f>non!F125</f>
        <v>0</v>
      </c>
      <c r="D125" s="45"/>
      <c r="E125" s="45"/>
      <c r="F125" s="45"/>
      <c r="G125" s="44"/>
      <c r="H125" s="44"/>
      <c r="I125" s="44"/>
      <c r="J125" s="45"/>
      <c r="K125" s="45"/>
      <c r="L125" s="45"/>
      <c r="M125" s="45"/>
      <c r="N125" s="45"/>
      <c r="O125" s="45"/>
      <c r="P125" s="45"/>
      <c r="Q125" s="45"/>
      <c r="R125" s="45"/>
      <c r="S125" s="12"/>
      <c r="T125" s="1"/>
    </row>
    <row r="126" spans="1:20" ht="30.6" customHeight="1">
      <c r="A126" s="47">
        <f>non!B126</f>
        <v>0</v>
      </c>
      <c r="B126" s="47">
        <f>non!C126</f>
        <v>0</v>
      </c>
      <c r="C126" s="46">
        <f>non!F126</f>
        <v>0</v>
      </c>
      <c r="D126" s="45"/>
      <c r="E126" s="45"/>
      <c r="F126" s="45"/>
      <c r="G126" s="44"/>
      <c r="H126" s="44"/>
      <c r="I126" s="44"/>
      <c r="J126" s="45"/>
      <c r="K126" s="45"/>
      <c r="L126" s="45"/>
      <c r="M126" s="45"/>
      <c r="N126" s="45"/>
      <c r="O126" s="45"/>
      <c r="P126" s="45"/>
      <c r="Q126" s="45"/>
      <c r="R126" s="45"/>
      <c r="S126" s="12"/>
      <c r="T126" s="1"/>
    </row>
    <row r="127" spans="1:20" ht="30.6" customHeight="1">
      <c r="A127" s="47">
        <f>non!B127</f>
        <v>0</v>
      </c>
      <c r="B127" s="47">
        <f>non!C127</f>
        <v>0</v>
      </c>
      <c r="C127" s="46">
        <f>non!F127</f>
        <v>0</v>
      </c>
      <c r="D127" s="45"/>
      <c r="E127" s="45"/>
      <c r="F127" s="45"/>
      <c r="G127" s="44"/>
      <c r="H127" s="44"/>
      <c r="I127" s="44"/>
      <c r="J127" s="45"/>
      <c r="K127" s="45"/>
      <c r="L127" s="45"/>
      <c r="M127" s="45"/>
      <c r="N127" s="45"/>
      <c r="O127" s="45"/>
      <c r="P127" s="45"/>
      <c r="Q127" s="45"/>
      <c r="R127" s="45"/>
      <c r="S127" s="12"/>
      <c r="T127" s="1"/>
    </row>
    <row r="128" spans="1:20" ht="30.6" customHeight="1">
      <c r="A128" s="47">
        <f>non!B128</f>
        <v>0</v>
      </c>
      <c r="B128" s="47">
        <f>non!C128</f>
        <v>0</v>
      </c>
      <c r="C128" s="46">
        <f>non!F128</f>
        <v>0</v>
      </c>
      <c r="D128" s="45"/>
      <c r="E128" s="45"/>
      <c r="F128" s="45"/>
      <c r="G128" s="44"/>
      <c r="H128" s="44"/>
      <c r="I128" s="44"/>
      <c r="J128" s="45"/>
      <c r="K128" s="45"/>
      <c r="L128" s="45"/>
      <c r="M128" s="45"/>
      <c r="N128" s="45"/>
      <c r="O128" s="45"/>
      <c r="P128" s="45"/>
      <c r="Q128" s="45"/>
      <c r="R128" s="45"/>
      <c r="S128" s="12"/>
      <c r="T128" s="1"/>
    </row>
    <row r="129" spans="1:20" ht="30.6" customHeight="1">
      <c r="A129" s="47">
        <f>non!B129</f>
        <v>0</v>
      </c>
      <c r="B129" s="47">
        <f>non!C129</f>
        <v>0</v>
      </c>
      <c r="C129" s="46">
        <f>non!F129</f>
        <v>0</v>
      </c>
      <c r="D129" s="45"/>
      <c r="E129" s="45"/>
      <c r="F129" s="45"/>
      <c r="G129" s="44"/>
      <c r="H129" s="44"/>
      <c r="I129" s="44"/>
      <c r="J129" s="45"/>
      <c r="K129" s="45"/>
      <c r="L129" s="45"/>
      <c r="M129" s="45"/>
      <c r="N129" s="45"/>
      <c r="O129" s="45"/>
      <c r="P129" s="45"/>
      <c r="Q129" s="45"/>
      <c r="R129" s="45"/>
      <c r="S129" s="12"/>
      <c r="T129" s="1"/>
    </row>
    <row r="130" spans="1:20" ht="30.6" customHeight="1">
      <c r="A130" s="47">
        <f>non!B130</f>
        <v>0</v>
      </c>
      <c r="B130" s="47">
        <f>non!C130</f>
        <v>0</v>
      </c>
      <c r="C130" s="46">
        <f>non!F130</f>
        <v>0</v>
      </c>
      <c r="D130" s="45"/>
      <c r="E130" s="45"/>
      <c r="F130" s="45"/>
      <c r="G130" s="44"/>
      <c r="H130" s="44"/>
      <c r="I130" s="44"/>
      <c r="J130" s="45"/>
      <c r="K130" s="45"/>
      <c r="L130" s="45"/>
      <c r="M130" s="45"/>
      <c r="N130" s="45"/>
      <c r="O130" s="45"/>
      <c r="P130" s="45"/>
      <c r="Q130" s="45"/>
      <c r="R130" s="45"/>
      <c r="S130" s="12"/>
      <c r="T130" s="1"/>
    </row>
    <row r="131" spans="1:20" ht="30.6" customHeight="1">
      <c r="A131" s="47">
        <f>non!B131</f>
        <v>0</v>
      </c>
      <c r="B131" s="47">
        <f>non!C131</f>
        <v>0</v>
      </c>
      <c r="C131" s="46">
        <f>non!F131</f>
        <v>0</v>
      </c>
      <c r="D131" s="45"/>
      <c r="E131" s="45"/>
      <c r="F131" s="45"/>
      <c r="G131" s="44"/>
      <c r="H131" s="44"/>
      <c r="I131" s="44"/>
      <c r="J131" s="45"/>
      <c r="K131" s="45"/>
      <c r="L131" s="45"/>
      <c r="M131" s="45"/>
      <c r="N131" s="45"/>
      <c r="O131" s="45"/>
      <c r="P131" s="45"/>
      <c r="Q131" s="45"/>
      <c r="R131" s="45"/>
      <c r="S131" s="12"/>
      <c r="T131" s="1"/>
    </row>
    <row r="132" spans="1:20" ht="30.6" customHeight="1">
      <c r="A132" s="47">
        <f>non!B132</f>
        <v>0</v>
      </c>
      <c r="B132" s="47">
        <f>non!C132</f>
        <v>0</v>
      </c>
      <c r="C132" s="46">
        <f>non!F132</f>
        <v>0</v>
      </c>
      <c r="D132" s="45"/>
      <c r="E132" s="45"/>
      <c r="F132" s="45"/>
      <c r="G132" s="44"/>
      <c r="H132" s="44"/>
      <c r="I132" s="44"/>
      <c r="J132" s="45"/>
      <c r="K132" s="45"/>
      <c r="L132" s="45"/>
      <c r="M132" s="45"/>
      <c r="N132" s="45"/>
      <c r="O132" s="45"/>
      <c r="P132" s="45"/>
      <c r="Q132" s="45"/>
      <c r="R132" s="45"/>
      <c r="S132" s="12"/>
      <c r="T132" s="1"/>
    </row>
    <row r="133" spans="1:20" ht="30.6" customHeight="1">
      <c r="A133" s="47">
        <f>non!B133</f>
        <v>0</v>
      </c>
      <c r="B133" s="47">
        <f>non!C133</f>
        <v>0</v>
      </c>
      <c r="C133" s="46">
        <f>non!F133</f>
        <v>0</v>
      </c>
      <c r="D133" s="45"/>
      <c r="E133" s="45"/>
      <c r="F133" s="45"/>
      <c r="G133" s="44"/>
      <c r="H133" s="44"/>
      <c r="I133" s="44"/>
      <c r="J133" s="45"/>
      <c r="K133" s="45"/>
      <c r="L133" s="45"/>
      <c r="M133" s="45"/>
      <c r="N133" s="45"/>
      <c r="O133" s="45"/>
      <c r="P133" s="45"/>
      <c r="Q133" s="45"/>
      <c r="R133" s="45"/>
      <c r="S133" s="12"/>
      <c r="T133" s="1"/>
    </row>
    <row r="134" spans="1:20" ht="30.6" customHeight="1">
      <c r="A134" s="47">
        <f>non!B134</f>
        <v>0</v>
      </c>
      <c r="B134" s="47">
        <f>non!C134</f>
        <v>0</v>
      </c>
      <c r="C134" s="46">
        <f>non!F134</f>
        <v>0</v>
      </c>
      <c r="D134" s="45"/>
      <c r="E134" s="45"/>
      <c r="F134" s="45"/>
      <c r="G134" s="44"/>
      <c r="H134" s="44"/>
      <c r="I134" s="44"/>
      <c r="J134" s="45"/>
      <c r="K134" s="45"/>
      <c r="L134" s="45"/>
      <c r="M134" s="45"/>
      <c r="N134" s="45"/>
      <c r="O134" s="45"/>
      <c r="P134" s="45"/>
      <c r="Q134" s="45"/>
      <c r="R134" s="45"/>
      <c r="S134" s="12"/>
      <c r="T134" s="1"/>
    </row>
    <row r="135" spans="1:20" ht="30.6" customHeight="1">
      <c r="A135" s="47">
        <f>non!B135</f>
        <v>0</v>
      </c>
      <c r="B135" s="47">
        <f>non!C135</f>
        <v>0</v>
      </c>
      <c r="C135" s="46">
        <f>non!F135</f>
        <v>0</v>
      </c>
      <c r="D135" s="45"/>
      <c r="E135" s="45"/>
      <c r="F135" s="45"/>
      <c r="G135" s="44"/>
      <c r="H135" s="44"/>
      <c r="I135" s="44"/>
      <c r="J135" s="45"/>
      <c r="K135" s="45"/>
      <c r="L135" s="45"/>
      <c r="M135" s="45"/>
      <c r="N135" s="45"/>
      <c r="O135" s="45"/>
      <c r="P135" s="45"/>
      <c r="Q135" s="45"/>
      <c r="R135" s="45"/>
      <c r="S135" s="12"/>
      <c r="T135" s="1"/>
    </row>
    <row r="136" spans="1:20" ht="30.6" customHeight="1">
      <c r="A136" s="47">
        <f>non!B136</f>
        <v>0</v>
      </c>
      <c r="B136" s="47">
        <f>non!C136</f>
        <v>0</v>
      </c>
      <c r="C136" s="46">
        <f>non!F136</f>
        <v>0</v>
      </c>
      <c r="D136" s="45"/>
      <c r="E136" s="45"/>
      <c r="F136" s="45"/>
      <c r="G136" s="44"/>
      <c r="H136" s="44"/>
      <c r="I136" s="44"/>
      <c r="J136" s="45"/>
      <c r="K136" s="45"/>
      <c r="L136" s="45"/>
      <c r="M136" s="45"/>
      <c r="N136" s="45"/>
      <c r="O136" s="45"/>
      <c r="P136" s="45"/>
      <c r="Q136" s="45"/>
      <c r="R136" s="45"/>
      <c r="S136" s="12"/>
      <c r="T136" s="1"/>
    </row>
    <row r="137" spans="1:20" ht="30.6" customHeight="1">
      <c r="A137" s="47">
        <f>non!B137</f>
        <v>0</v>
      </c>
      <c r="B137" s="47">
        <f>non!C137</f>
        <v>0</v>
      </c>
      <c r="C137" s="46">
        <f>non!F137</f>
        <v>0</v>
      </c>
      <c r="D137" s="45"/>
      <c r="E137" s="45"/>
      <c r="F137" s="45"/>
      <c r="G137" s="44"/>
      <c r="H137" s="44"/>
      <c r="I137" s="44"/>
      <c r="J137" s="45"/>
      <c r="K137" s="45"/>
      <c r="L137" s="45"/>
      <c r="M137" s="45"/>
      <c r="N137" s="45"/>
      <c r="O137" s="45"/>
      <c r="P137" s="45"/>
      <c r="Q137" s="45"/>
      <c r="R137" s="45"/>
      <c r="S137" s="12"/>
      <c r="T137" s="1"/>
    </row>
    <row r="138" spans="1:20" ht="30.6" customHeight="1">
      <c r="A138" s="47">
        <f>non!B138</f>
        <v>0</v>
      </c>
      <c r="B138" s="47">
        <f>non!C138</f>
        <v>0</v>
      </c>
      <c r="C138" s="46">
        <f>non!F138</f>
        <v>0</v>
      </c>
      <c r="D138" s="45"/>
      <c r="E138" s="45"/>
      <c r="F138" s="45"/>
      <c r="G138" s="44"/>
      <c r="H138" s="44"/>
      <c r="I138" s="44"/>
      <c r="J138" s="45"/>
      <c r="K138" s="45"/>
      <c r="L138" s="45"/>
      <c r="M138" s="45"/>
      <c r="N138" s="45"/>
      <c r="O138" s="45"/>
      <c r="P138" s="45"/>
      <c r="Q138" s="45"/>
      <c r="R138" s="45"/>
      <c r="S138" s="12"/>
      <c r="T138" s="1"/>
    </row>
    <row r="139" spans="1:20" ht="30.6" customHeight="1">
      <c r="A139" s="47">
        <f>non!B139</f>
        <v>0</v>
      </c>
      <c r="B139" s="47">
        <f>non!C139</f>
        <v>0</v>
      </c>
      <c r="C139" s="46">
        <f>non!F139</f>
        <v>0</v>
      </c>
      <c r="D139" s="45"/>
      <c r="E139" s="45"/>
      <c r="F139" s="45"/>
      <c r="G139" s="44"/>
      <c r="H139" s="44"/>
      <c r="I139" s="44"/>
      <c r="J139" s="45"/>
      <c r="K139" s="45"/>
      <c r="L139" s="45"/>
      <c r="M139" s="45"/>
      <c r="N139" s="45"/>
      <c r="O139" s="45"/>
      <c r="P139" s="45"/>
      <c r="Q139" s="45"/>
      <c r="R139" s="45"/>
      <c r="S139" s="12"/>
      <c r="T139" s="1"/>
    </row>
    <row r="140" spans="1:20" ht="30.6" customHeight="1">
      <c r="A140" s="47">
        <f>non!B140</f>
        <v>0</v>
      </c>
      <c r="B140" s="47">
        <f>non!C140</f>
        <v>0</v>
      </c>
      <c r="C140" s="46">
        <f>non!F140</f>
        <v>0</v>
      </c>
      <c r="D140" s="45"/>
      <c r="E140" s="45"/>
      <c r="F140" s="45"/>
      <c r="G140" s="44"/>
      <c r="H140" s="44"/>
      <c r="I140" s="44"/>
      <c r="J140" s="45"/>
      <c r="K140" s="45"/>
      <c r="L140" s="45"/>
      <c r="M140" s="45"/>
      <c r="N140" s="45"/>
      <c r="O140" s="45"/>
      <c r="P140" s="45"/>
      <c r="Q140" s="45"/>
      <c r="R140" s="45"/>
      <c r="S140" s="12"/>
      <c r="T140" s="1"/>
    </row>
    <row r="141" spans="1:20" ht="30.6" customHeight="1">
      <c r="A141" s="47">
        <f>non!B141</f>
        <v>0</v>
      </c>
      <c r="B141" s="47">
        <f>non!C141</f>
        <v>0</v>
      </c>
      <c r="C141" s="46">
        <f>non!F141</f>
        <v>0</v>
      </c>
      <c r="D141" s="45"/>
      <c r="E141" s="45"/>
      <c r="F141" s="45"/>
      <c r="G141" s="44"/>
      <c r="H141" s="44"/>
      <c r="I141" s="44"/>
      <c r="J141" s="45"/>
      <c r="K141" s="45"/>
      <c r="L141" s="45"/>
      <c r="M141" s="45"/>
      <c r="N141" s="45"/>
      <c r="O141" s="45"/>
      <c r="P141" s="45"/>
      <c r="Q141" s="45"/>
      <c r="R141" s="45"/>
      <c r="S141" s="12"/>
      <c r="T141" s="1"/>
    </row>
    <row r="142" spans="1:20" ht="30.6" customHeight="1">
      <c r="A142" s="47">
        <f>non!B142</f>
        <v>0</v>
      </c>
      <c r="B142" s="47">
        <f>non!C142</f>
        <v>0</v>
      </c>
      <c r="C142" s="46">
        <f>non!F142</f>
        <v>0</v>
      </c>
      <c r="D142" s="45"/>
      <c r="E142" s="45"/>
      <c r="F142" s="45"/>
      <c r="G142" s="44"/>
      <c r="H142" s="44"/>
      <c r="I142" s="44"/>
      <c r="J142" s="45"/>
      <c r="K142" s="45"/>
      <c r="L142" s="45"/>
      <c r="M142" s="45"/>
      <c r="N142" s="45"/>
      <c r="O142" s="45"/>
      <c r="P142" s="45"/>
      <c r="Q142" s="45"/>
      <c r="R142" s="45"/>
      <c r="S142" s="12"/>
      <c r="T142" s="1"/>
    </row>
    <row r="143" spans="1:20" ht="30.6" customHeight="1">
      <c r="A143" s="47">
        <f>non!B143</f>
        <v>0</v>
      </c>
      <c r="B143" s="47">
        <f>non!C143</f>
        <v>0</v>
      </c>
      <c r="C143" s="46">
        <f>non!F143</f>
        <v>0</v>
      </c>
      <c r="D143" s="45"/>
      <c r="E143" s="45"/>
      <c r="F143" s="45"/>
      <c r="G143" s="44"/>
      <c r="H143" s="44"/>
      <c r="I143" s="44"/>
      <c r="J143" s="45"/>
      <c r="K143" s="45"/>
      <c r="L143" s="45"/>
      <c r="M143" s="45"/>
      <c r="N143" s="45"/>
      <c r="O143" s="45"/>
      <c r="P143" s="45"/>
      <c r="Q143" s="45"/>
      <c r="R143" s="45"/>
      <c r="S143" s="12"/>
      <c r="T143" s="1"/>
    </row>
    <row r="144" spans="1:20" ht="30.6" customHeight="1">
      <c r="A144" s="47">
        <f>non!B144</f>
        <v>0</v>
      </c>
      <c r="B144" s="47">
        <f>non!C144</f>
        <v>0</v>
      </c>
      <c r="C144" s="46">
        <f>non!F144</f>
        <v>0</v>
      </c>
      <c r="D144" s="45"/>
      <c r="E144" s="45"/>
      <c r="F144" s="45"/>
      <c r="G144" s="44"/>
      <c r="H144" s="44"/>
      <c r="I144" s="44"/>
      <c r="J144" s="45"/>
      <c r="K144" s="45"/>
      <c r="L144" s="45"/>
      <c r="M144" s="45"/>
      <c r="N144" s="45"/>
      <c r="O144" s="45"/>
      <c r="P144" s="45"/>
      <c r="Q144" s="45"/>
      <c r="R144" s="45"/>
      <c r="S144" s="12"/>
      <c r="T144" s="1"/>
    </row>
    <row r="145" spans="1:20" ht="30.6" customHeight="1">
      <c r="A145" s="47">
        <f>non!B145</f>
        <v>0</v>
      </c>
      <c r="B145" s="47">
        <f>non!C145</f>
        <v>0</v>
      </c>
      <c r="C145" s="46">
        <f>non!F145</f>
        <v>0</v>
      </c>
      <c r="D145" s="45"/>
      <c r="E145" s="45"/>
      <c r="F145" s="45"/>
      <c r="G145" s="44"/>
      <c r="H145" s="44"/>
      <c r="I145" s="44"/>
      <c r="J145" s="45"/>
      <c r="K145" s="45"/>
      <c r="L145" s="45"/>
      <c r="M145" s="45"/>
      <c r="N145" s="45"/>
      <c r="O145" s="45"/>
      <c r="P145" s="45"/>
      <c r="Q145" s="45"/>
      <c r="R145" s="45"/>
      <c r="S145" s="12"/>
      <c r="T145" s="1"/>
    </row>
    <row r="146" spans="1:20" ht="30.6" customHeight="1">
      <c r="A146" s="47">
        <f>non!B146</f>
        <v>0</v>
      </c>
      <c r="B146" s="47">
        <f>non!C146</f>
        <v>0</v>
      </c>
      <c r="C146" s="46">
        <f>non!F146</f>
        <v>0</v>
      </c>
      <c r="D146" s="45"/>
      <c r="E146" s="45"/>
      <c r="F146" s="45"/>
      <c r="G146" s="44"/>
      <c r="H146" s="44"/>
      <c r="I146" s="44"/>
      <c r="J146" s="45"/>
      <c r="K146" s="45"/>
      <c r="L146" s="45"/>
      <c r="M146" s="45"/>
      <c r="N146" s="45"/>
      <c r="O146" s="45"/>
      <c r="P146" s="45"/>
      <c r="Q146" s="45"/>
      <c r="R146" s="45"/>
      <c r="S146" s="12"/>
      <c r="T146" s="1"/>
    </row>
    <row r="147" spans="1:20" ht="30.6" customHeight="1">
      <c r="A147" s="47">
        <f>non!B147</f>
        <v>0</v>
      </c>
      <c r="B147" s="47">
        <f>non!C147</f>
        <v>0</v>
      </c>
      <c r="C147" s="46">
        <f>non!F147</f>
        <v>0</v>
      </c>
      <c r="D147" s="45"/>
      <c r="E147" s="45"/>
      <c r="F147" s="45"/>
      <c r="G147" s="44"/>
      <c r="H147" s="44"/>
      <c r="I147" s="44"/>
      <c r="J147" s="45"/>
      <c r="K147" s="45"/>
      <c r="L147" s="45"/>
      <c r="M147" s="45"/>
      <c r="N147" s="45"/>
      <c r="O147" s="45"/>
      <c r="P147" s="45"/>
      <c r="Q147" s="45"/>
      <c r="R147" s="45"/>
      <c r="S147" s="12"/>
      <c r="T147" s="1"/>
    </row>
    <row r="148" spans="1:20" ht="30.6" customHeight="1">
      <c r="A148" s="47">
        <f>non!B148</f>
        <v>0</v>
      </c>
      <c r="B148" s="47">
        <f>non!C148</f>
        <v>0</v>
      </c>
      <c r="C148" s="46">
        <f>non!F148</f>
        <v>0</v>
      </c>
      <c r="D148" s="45"/>
      <c r="E148" s="45"/>
      <c r="F148" s="45"/>
      <c r="G148" s="44"/>
      <c r="H148" s="44"/>
      <c r="I148" s="44"/>
      <c r="J148" s="45"/>
      <c r="K148" s="45"/>
      <c r="L148" s="45"/>
      <c r="M148" s="45"/>
      <c r="N148" s="45"/>
      <c r="O148" s="45"/>
      <c r="P148" s="45"/>
      <c r="Q148" s="45"/>
      <c r="R148" s="45"/>
      <c r="S148" s="12"/>
      <c r="T148" s="1"/>
    </row>
    <row r="149" spans="1:20" ht="30.6" customHeight="1">
      <c r="A149" s="47">
        <f>non!B149</f>
        <v>0</v>
      </c>
      <c r="B149" s="47">
        <f>non!C149</f>
        <v>0</v>
      </c>
      <c r="C149" s="46">
        <f>non!F149</f>
        <v>0</v>
      </c>
      <c r="D149" s="45"/>
      <c r="E149" s="45"/>
      <c r="F149" s="45"/>
      <c r="G149" s="44"/>
      <c r="H149" s="44"/>
      <c r="I149" s="44"/>
      <c r="J149" s="45"/>
      <c r="K149" s="45"/>
      <c r="L149" s="45"/>
      <c r="M149" s="45"/>
      <c r="N149" s="45"/>
      <c r="O149" s="45"/>
      <c r="P149" s="45"/>
      <c r="Q149" s="45"/>
      <c r="R149" s="45"/>
      <c r="S149" s="12"/>
      <c r="T149" s="1"/>
    </row>
    <row r="150" spans="1:20" ht="30.6" customHeight="1">
      <c r="A150" s="47">
        <f>non!B150</f>
        <v>0</v>
      </c>
      <c r="B150" s="47">
        <f>non!C150</f>
        <v>0</v>
      </c>
      <c r="C150" s="46">
        <f>non!F150</f>
        <v>0</v>
      </c>
      <c r="D150" s="45"/>
      <c r="E150" s="45"/>
      <c r="F150" s="45"/>
      <c r="G150" s="44"/>
      <c r="H150" s="44"/>
      <c r="I150" s="44"/>
      <c r="J150" s="45"/>
      <c r="K150" s="45"/>
      <c r="L150" s="45"/>
      <c r="M150" s="45"/>
      <c r="N150" s="45"/>
      <c r="O150" s="45"/>
      <c r="P150" s="45"/>
      <c r="Q150" s="45"/>
      <c r="R150" s="45"/>
      <c r="S150" s="12"/>
      <c r="T150" s="1"/>
    </row>
    <row r="151" spans="1:20" ht="30.6" customHeight="1">
      <c r="A151" s="47">
        <f>non!B151</f>
        <v>0</v>
      </c>
      <c r="B151" s="47">
        <f>non!C151</f>
        <v>0</v>
      </c>
      <c r="C151" s="46">
        <f>non!F151</f>
        <v>0</v>
      </c>
      <c r="D151" s="45"/>
      <c r="E151" s="45"/>
      <c r="F151" s="45"/>
      <c r="G151" s="44"/>
      <c r="H151" s="44"/>
      <c r="I151" s="44"/>
      <c r="J151" s="45"/>
      <c r="K151" s="45"/>
      <c r="L151" s="45"/>
      <c r="M151" s="45"/>
      <c r="N151" s="45"/>
      <c r="O151" s="45"/>
      <c r="P151" s="45"/>
      <c r="Q151" s="45"/>
      <c r="R151" s="45"/>
      <c r="S151" s="12"/>
      <c r="T151" s="1"/>
    </row>
    <row r="152" spans="1:20" ht="30.6" customHeight="1">
      <c r="A152" s="47">
        <f>non!B152</f>
        <v>0</v>
      </c>
      <c r="B152" s="47">
        <f>non!C152</f>
        <v>0</v>
      </c>
      <c r="C152" s="46">
        <f>non!F152</f>
        <v>0</v>
      </c>
      <c r="D152" s="45"/>
      <c r="E152" s="45"/>
      <c r="F152" s="45"/>
      <c r="G152" s="44"/>
      <c r="H152" s="44"/>
      <c r="I152" s="44"/>
      <c r="J152" s="45"/>
      <c r="K152" s="45"/>
      <c r="L152" s="45"/>
      <c r="M152" s="45"/>
      <c r="N152" s="45"/>
      <c r="O152" s="45"/>
      <c r="P152" s="45"/>
      <c r="Q152" s="45"/>
      <c r="R152" s="45"/>
      <c r="S152" s="12"/>
      <c r="T152" s="1"/>
    </row>
    <row r="153" spans="1:20" ht="30.6" customHeight="1">
      <c r="A153" s="47">
        <f>non!B153</f>
        <v>0</v>
      </c>
      <c r="B153" s="47">
        <f>non!C153</f>
        <v>0</v>
      </c>
      <c r="C153" s="46">
        <f>non!F153</f>
        <v>0</v>
      </c>
      <c r="D153" s="45"/>
      <c r="E153" s="45"/>
      <c r="F153" s="45"/>
      <c r="G153" s="44"/>
      <c r="H153" s="44"/>
      <c r="I153" s="44"/>
      <c r="J153" s="45"/>
      <c r="K153" s="45"/>
      <c r="L153" s="45"/>
      <c r="M153" s="45"/>
      <c r="N153" s="45"/>
      <c r="O153" s="45"/>
      <c r="P153" s="45"/>
      <c r="Q153" s="45"/>
      <c r="R153" s="45"/>
      <c r="S153" s="12"/>
      <c r="T153" s="1"/>
    </row>
    <row r="154" spans="1:20" ht="30.6" customHeight="1">
      <c r="A154" s="47">
        <f>non!B154</f>
        <v>0</v>
      </c>
      <c r="B154" s="47">
        <f>non!C154</f>
        <v>0</v>
      </c>
      <c r="C154" s="46">
        <f>non!F154</f>
        <v>0</v>
      </c>
      <c r="D154" s="45"/>
      <c r="E154" s="45"/>
      <c r="F154" s="45"/>
      <c r="G154" s="44"/>
      <c r="H154" s="44"/>
      <c r="I154" s="44"/>
      <c r="J154" s="45"/>
      <c r="K154" s="45"/>
      <c r="L154" s="45"/>
      <c r="M154" s="45"/>
      <c r="N154" s="45"/>
      <c r="O154" s="45"/>
      <c r="P154" s="45"/>
      <c r="Q154" s="45"/>
      <c r="R154" s="45"/>
      <c r="S154" s="12"/>
      <c r="T154" s="1"/>
    </row>
    <row r="155" spans="1:20" ht="30.6" customHeight="1">
      <c r="A155" s="47">
        <f>non!B155</f>
        <v>0</v>
      </c>
      <c r="B155" s="47">
        <f>non!C155</f>
        <v>0</v>
      </c>
      <c r="C155" s="46">
        <f>non!F155</f>
        <v>0</v>
      </c>
      <c r="D155" s="45"/>
      <c r="E155" s="45"/>
      <c r="F155" s="45"/>
      <c r="G155" s="44"/>
      <c r="H155" s="44"/>
      <c r="I155" s="44"/>
      <c r="J155" s="45"/>
      <c r="K155" s="45"/>
      <c r="L155" s="45"/>
      <c r="M155" s="45"/>
      <c r="N155" s="45"/>
      <c r="O155" s="45"/>
      <c r="P155" s="45"/>
      <c r="Q155" s="45"/>
      <c r="R155" s="45"/>
      <c r="S155" s="12"/>
      <c r="T155" s="1"/>
    </row>
    <row r="156" spans="1:20" ht="30.6" customHeight="1">
      <c r="A156" s="47">
        <f>non!B156</f>
        <v>0</v>
      </c>
      <c r="B156" s="47">
        <f>non!C156</f>
        <v>0</v>
      </c>
      <c r="C156" s="46">
        <f>non!F156</f>
        <v>0</v>
      </c>
      <c r="D156" s="45"/>
      <c r="E156" s="45"/>
      <c r="F156" s="45"/>
      <c r="G156" s="44"/>
      <c r="H156" s="44"/>
      <c r="I156" s="44"/>
      <c r="J156" s="45"/>
      <c r="K156" s="45"/>
      <c r="L156" s="45"/>
      <c r="M156" s="45"/>
      <c r="N156" s="45"/>
      <c r="O156" s="45"/>
      <c r="P156" s="45"/>
      <c r="Q156" s="45"/>
      <c r="R156" s="45"/>
      <c r="S156" s="12"/>
      <c r="T156" s="1"/>
    </row>
    <row r="157" spans="1:20" ht="30.6" customHeight="1">
      <c r="A157" s="47">
        <f>non!B157</f>
        <v>0</v>
      </c>
      <c r="B157" s="47">
        <f>non!C157</f>
        <v>0</v>
      </c>
      <c r="C157" s="46">
        <f>non!F157</f>
        <v>0</v>
      </c>
      <c r="D157" s="45"/>
      <c r="E157" s="45"/>
      <c r="F157" s="45"/>
      <c r="G157" s="44"/>
      <c r="H157" s="44"/>
      <c r="I157" s="44"/>
      <c r="J157" s="45"/>
      <c r="K157" s="45"/>
      <c r="L157" s="45"/>
      <c r="M157" s="45"/>
      <c r="N157" s="45"/>
      <c r="O157" s="45"/>
      <c r="P157" s="45"/>
      <c r="Q157" s="45"/>
      <c r="R157" s="45"/>
      <c r="S157" s="12"/>
      <c r="T157" s="1"/>
    </row>
    <row r="158" spans="1:20" ht="30.6" customHeight="1">
      <c r="A158" s="47">
        <f>non!B158</f>
        <v>0</v>
      </c>
      <c r="B158" s="47">
        <f>non!C158</f>
        <v>0</v>
      </c>
      <c r="C158" s="46">
        <f>non!F158</f>
        <v>0</v>
      </c>
      <c r="D158" s="45"/>
      <c r="E158" s="45"/>
      <c r="F158" s="45"/>
      <c r="G158" s="44"/>
      <c r="H158" s="44"/>
      <c r="I158" s="44"/>
      <c r="J158" s="45"/>
      <c r="K158" s="45"/>
      <c r="L158" s="45"/>
      <c r="M158" s="45"/>
      <c r="N158" s="45"/>
      <c r="O158" s="45"/>
      <c r="P158" s="45"/>
      <c r="Q158" s="45"/>
      <c r="R158" s="45"/>
      <c r="S158" s="12"/>
      <c r="T158" s="1"/>
    </row>
    <row r="159" spans="1:20" ht="30.6" customHeight="1">
      <c r="A159" s="47">
        <f>non!B159</f>
        <v>0</v>
      </c>
      <c r="B159" s="47">
        <f>non!C159</f>
        <v>0</v>
      </c>
      <c r="C159" s="46">
        <f>non!F159</f>
        <v>0</v>
      </c>
      <c r="D159" s="45"/>
      <c r="E159" s="45"/>
      <c r="F159" s="45"/>
      <c r="G159" s="44"/>
      <c r="H159" s="44"/>
      <c r="I159" s="44"/>
      <c r="J159" s="45"/>
      <c r="K159" s="45"/>
      <c r="L159" s="45"/>
      <c r="M159" s="45"/>
      <c r="N159" s="45"/>
      <c r="O159" s="45"/>
      <c r="P159" s="45"/>
      <c r="Q159" s="45"/>
      <c r="R159" s="45"/>
      <c r="S159" s="12"/>
      <c r="T159" s="1"/>
    </row>
    <row r="160" spans="1:20" ht="30.6" customHeight="1">
      <c r="A160" s="47">
        <f>non!B160</f>
        <v>0</v>
      </c>
      <c r="B160" s="47">
        <f>non!C160</f>
        <v>0</v>
      </c>
      <c r="C160" s="46">
        <f>non!F160</f>
        <v>0</v>
      </c>
      <c r="D160" s="45"/>
      <c r="E160" s="45"/>
      <c r="F160" s="45"/>
      <c r="G160" s="44"/>
      <c r="H160" s="44"/>
      <c r="I160" s="44"/>
      <c r="J160" s="45"/>
      <c r="K160" s="45"/>
      <c r="L160" s="45"/>
      <c r="M160" s="45"/>
      <c r="N160" s="45"/>
      <c r="O160" s="45"/>
      <c r="P160" s="45"/>
      <c r="Q160" s="45"/>
      <c r="R160" s="45"/>
      <c r="S160" s="12"/>
      <c r="T160" s="1"/>
    </row>
    <row r="161" spans="1:20" ht="30.6" customHeight="1">
      <c r="A161" s="47">
        <f>non!B161</f>
        <v>0</v>
      </c>
      <c r="B161" s="47">
        <f>non!C161</f>
        <v>0</v>
      </c>
      <c r="C161" s="46">
        <f>non!F161</f>
        <v>0</v>
      </c>
      <c r="D161" s="45"/>
      <c r="E161" s="45"/>
      <c r="F161" s="45"/>
      <c r="G161" s="44"/>
      <c r="H161" s="44"/>
      <c r="I161" s="44"/>
      <c r="J161" s="45"/>
      <c r="K161" s="45"/>
      <c r="L161" s="45"/>
      <c r="M161" s="45"/>
      <c r="N161" s="45"/>
      <c r="O161" s="45"/>
      <c r="P161" s="45"/>
      <c r="Q161" s="45"/>
      <c r="R161" s="45"/>
      <c r="S161" s="12"/>
      <c r="T161" s="1"/>
    </row>
    <row r="162" spans="1:20" ht="30.6" customHeight="1">
      <c r="A162" s="47">
        <f>non!B162</f>
        <v>0</v>
      </c>
      <c r="B162" s="47">
        <f>non!C162</f>
        <v>0</v>
      </c>
      <c r="C162" s="46">
        <f>non!F162</f>
        <v>0</v>
      </c>
      <c r="D162" s="45"/>
      <c r="E162" s="45"/>
      <c r="F162" s="45"/>
      <c r="G162" s="44"/>
      <c r="H162" s="44"/>
      <c r="I162" s="44"/>
      <c r="J162" s="45"/>
      <c r="K162" s="45"/>
      <c r="L162" s="45"/>
      <c r="M162" s="45"/>
      <c r="N162" s="45"/>
      <c r="O162" s="45"/>
      <c r="P162" s="45"/>
      <c r="Q162" s="45"/>
      <c r="R162" s="45"/>
      <c r="S162" s="12"/>
      <c r="T162" s="1"/>
    </row>
    <row r="163" spans="1:20" ht="30.6" customHeight="1">
      <c r="A163" s="47">
        <f>non!B163</f>
        <v>0</v>
      </c>
      <c r="B163" s="47">
        <f>non!C163</f>
        <v>0</v>
      </c>
      <c r="C163" s="46">
        <f>non!F163</f>
        <v>0</v>
      </c>
      <c r="D163" s="45"/>
      <c r="E163" s="45"/>
      <c r="F163" s="45"/>
      <c r="G163" s="44"/>
      <c r="H163" s="44"/>
      <c r="I163" s="44"/>
      <c r="J163" s="45"/>
      <c r="K163" s="45"/>
      <c r="L163" s="45"/>
      <c r="M163" s="45"/>
      <c r="N163" s="45"/>
      <c r="O163" s="45"/>
      <c r="P163" s="45"/>
      <c r="Q163" s="45"/>
      <c r="R163" s="45"/>
      <c r="S163" s="12"/>
      <c r="T163" s="1"/>
    </row>
    <row r="164" spans="1:20" ht="30.6" customHeight="1">
      <c r="A164" s="47">
        <f>non!B164</f>
        <v>0</v>
      </c>
      <c r="B164" s="47">
        <f>non!C164</f>
        <v>0</v>
      </c>
      <c r="C164" s="46">
        <f>non!F164</f>
        <v>0</v>
      </c>
      <c r="D164" s="45"/>
      <c r="E164" s="45"/>
      <c r="F164" s="45"/>
      <c r="G164" s="44"/>
      <c r="H164" s="44"/>
      <c r="I164" s="44"/>
      <c r="J164" s="45"/>
      <c r="K164" s="45"/>
      <c r="L164" s="45"/>
      <c r="M164" s="45"/>
      <c r="N164" s="45"/>
      <c r="O164" s="45"/>
      <c r="P164" s="45"/>
      <c r="Q164" s="45"/>
      <c r="R164" s="45"/>
      <c r="S164" s="12"/>
      <c r="T164" s="1"/>
    </row>
    <row r="165" spans="1:20" ht="30.6" customHeight="1">
      <c r="A165" s="47">
        <f>non!B165</f>
        <v>0</v>
      </c>
      <c r="B165" s="47">
        <f>non!C165</f>
        <v>0</v>
      </c>
      <c r="C165" s="46">
        <f>non!F165</f>
        <v>0</v>
      </c>
      <c r="D165" s="45"/>
      <c r="E165" s="45"/>
      <c r="F165" s="45"/>
      <c r="G165" s="44"/>
      <c r="H165" s="44"/>
      <c r="I165" s="44"/>
      <c r="J165" s="45"/>
      <c r="K165" s="45"/>
      <c r="L165" s="45"/>
      <c r="M165" s="45"/>
      <c r="N165" s="45"/>
      <c r="O165" s="45"/>
      <c r="P165" s="45"/>
      <c r="Q165" s="45"/>
      <c r="R165" s="45"/>
      <c r="S165" s="12"/>
      <c r="T165" s="1"/>
    </row>
    <row r="166" spans="1:20" ht="30.6" customHeight="1">
      <c r="A166" s="47">
        <f>non!B166</f>
        <v>0</v>
      </c>
      <c r="B166" s="47">
        <f>non!C166</f>
        <v>0</v>
      </c>
      <c r="C166" s="46">
        <f>non!F166</f>
        <v>0</v>
      </c>
      <c r="D166" s="45"/>
      <c r="E166" s="45"/>
      <c r="F166" s="45"/>
      <c r="G166" s="44"/>
      <c r="H166" s="44"/>
      <c r="I166" s="44"/>
      <c r="J166" s="45"/>
      <c r="K166" s="45"/>
      <c r="L166" s="45"/>
      <c r="M166" s="45"/>
      <c r="N166" s="45"/>
      <c r="O166" s="45"/>
      <c r="P166" s="45"/>
      <c r="Q166" s="45"/>
      <c r="R166" s="45"/>
      <c r="S166" s="12"/>
      <c r="T166" s="1"/>
    </row>
    <row r="167" spans="1:20" ht="30.6" customHeight="1">
      <c r="A167" s="47">
        <f>non!B167</f>
        <v>0</v>
      </c>
      <c r="B167" s="47">
        <f>non!C167</f>
        <v>0</v>
      </c>
      <c r="C167" s="46">
        <f>non!F167</f>
        <v>0</v>
      </c>
      <c r="D167" s="45"/>
      <c r="E167" s="45"/>
      <c r="F167" s="45"/>
      <c r="G167" s="44"/>
      <c r="H167" s="44"/>
      <c r="I167" s="44"/>
      <c r="J167" s="45"/>
      <c r="K167" s="45"/>
      <c r="L167" s="45"/>
      <c r="M167" s="45"/>
      <c r="N167" s="45"/>
      <c r="O167" s="45"/>
      <c r="P167" s="45"/>
      <c r="Q167" s="45"/>
      <c r="R167" s="45"/>
      <c r="S167" s="12"/>
      <c r="T167" s="1"/>
    </row>
    <row r="168" spans="1:20" ht="30.6" customHeight="1">
      <c r="A168" s="47">
        <f>non!B168</f>
        <v>0</v>
      </c>
      <c r="B168" s="47">
        <f>non!C168</f>
        <v>0</v>
      </c>
      <c r="C168" s="46">
        <f>non!F168</f>
        <v>0</v>
      </c>
      <c r="D168" s="45"/>
      <c r="E168" s="45"/>
      <c r="F168" s="45"/>
      <c r="G168" s="44"/>
      <c r="H168" s="44"/>
      <c r="I168" s="44"/>
      <c r="J168" s="45"/>
      <c r="K168" s="45"/>
      <c r="L168" s="45"/>
      <c r="M168" s="45"/>
      <c r="N168" s="45"/>
      <c r="O168" s="45"/>
      <c r="P168" s="45"/>
      <c r="Q168" s="45"/>
      <c r="R168" s="45"/>
      <c r="S168" s="12"/>
      <c r="T168" s="1"/>
    </row>
    <row r="169" spans="1:20" ht="30.6" customHeight="1">
      <c r="A169" s="47">
        <f>non!B169</f>
        <v>0</v>
      </c>
      <c r="B169" s="47">
        <f>non!C169</f>
        <v>0</v>
      </c>
      <c r="C169" s="46">
        <f>non!F169</f>
        <v>0</v>
      </c>
      <c r="D169" s="45"/>
      <c r="E169" s="45"/>
      <c r="F169" s="45"/>
      <c r="G169" s="44"/>
      <c r="H169" s="44"/>
      <c r="I169" s="44"/>
      <c r="J169" s="45"/>
      <c r="K169" s="45"/>
      <c r="L169" s="45"/>
      <c r="M169" s="45"/>
      <c r="N169" s="45"/>
      <c r="O169" s="45"/>
      <c r="P169" s="45"/>
      <c r="Q169" s="45"/>
      <c r="R169" s="45"/>
      <c r="S169" s="12"/>
      <c r="T169" s="1"/>
    </row>
    <row r="170" spans="1:20" ht="30.6" customHeight="1">
      <c r="A170" s="47">
        <f>non!B170</f>
        <v>0</v>
      </c>
      <c r="B170" s="47">
        <f>non!C170</f>
        <v>0</v>
      </c>
      <c r="C170" s="46">
        <f>non!F170</f>
        <v>0</v>
      </c>
      <c r="D170" s="45"/>
      <c r="E170" s="45"/>
      <c r="F170" s="45"/>
      <c r="G170" s="44"/>
      <c r="H170" s="44"/>
      <c r="I170" s="44"/>
      <c r="J170" s="45"/>
      <c r="K170" s="45"/>
      <c r="L170" s="45"/>
      <c r="M170" s="45"/>
      <c r="N170" s="45"/>
      <c r="O170" s="45"/>
      <c r="P170" s="45"/>
      <c r="Q170" s="45"/>
      <c r="R170" s="45"/>
      <c r="S170" s="12"/>
      <c r="T170" s="1"/>
    </row>
    <row r="171" spans="1:20" ht="30.6" customHeight="1">
      <c r="A171" s="47">
        <f>non!B171</f>
        <v>0</v>
      </c>
      <c r="B171" s="47">
        <f>non!C171</f>
        <v>0</v>
      </c>
      <c r="C171" s="46">
        <f>non!F171</f>
        <v>0</v>
      </c>
      <c r="D171" s="45"/>
      <c r="E171" s="45"/>
      <c r="F171" s="45"/>
      <c r="G171" s="44"/>
      <c r="H171" s="44"/>
      <c r="I171" s="44"/>
      <c r="J171" s="45"/>
      <c r="K171" s="45"/>
      <c r="L171" s="45"/>
      <c r="M171" s="45"/>
      <c r="N171" s="45"/>
      <c r="O171" s="45"/>
      <c r="P171" s="45"/>
      <c r="Q171" s="45"/>
      <c r="R171" s="45"/>
      <c r="S171" s="12"/>
      <c r="T171" s="1"/>
    </row>
    <row r="172" spans="1:20" ht="30.6" customHeight="1">
      <c r="A172" s="47">
        <f>non!B172</f>
        <v>0</v>
      </c>
      <c r="B172" s="47">
        <f>non!C172</f>
        <v>0</v>
      </c>
      <c r="C172" s="46">
        <f>non!F172</f>
        <v>0</v>
      </c>
      <c r="D172" s="45"/>
      <c r="E172" s="45"/>
      <c r="F172" s="45"/>
      <c r="G172" s="44"/>
      <c r="H172" s="44"/>
      <c r="I172" s="44"/>
      <c r="J172" s="45"/>
      <c r="K172" s="45"/>
      <c r="L172" s="45"/>
      <c r="M172" s="45"/>
      <c r="N172" s="45"/>
      <c r="O172" s="45"/>
      <c r="P172" s="45"/>
      <c r="Q172" s="45"/>
      <c r="R172" s="45"/>
      <c r="S172" s="12"/>
      <c r="T172" s="1"/>
    </row>
    <row r="173" spans="1:20" ht="30.6" customHeight="1">
      <c r="A173" s="47">
        <f>non!B173</f>
        <v>0</v>
      </c>
      <c r="B173" s="47">
        <f>non!C173</f>
        <v>0</v>
      </c>
      <c r="C173" s="46">
        <f>non!F173</f>
        <v>0</v>
      </c>
      <c r="D173" s="45"/>
      <c r="E173" s="45"/>
      <c r="F173" s="45"/>
      <c r="G173" s="44"/>
      <c r="H173" s="44"/>
      <c r="I173" s="44"/>
      <c r="J173" s="45"/>
      <c r="K173" s="45"/>
      <c r="L173" s="45"/>
      <c r="M173" s="45"/>
      <c r="N173" s="45"/>
      <c r="O173" s="45"/>
      <c r="P173" s="45"/>
      <c r="Q173" s="45"/>
      <c r="R173" s="45"/>
      <c r="S173" s="12"/>
      <c r="T173" s="1"/>
    </row>
    <row r="174" spans="1:20" ht="30.6" customHeight="1">
      <c r="A174" s="47">
        <f>non!B174</f>
        <v>0</v>
      </c>
      <c r="B174" s="47">
        <f>non!C174</f>
        <v>0</v>
      </c>
      <c r="C174" s="46">
        <f>non!F174</f>
        <v>0</v>
      </c>
      <c r="D174" s="45"/>
      <c r="E174" s="45"/>
      <c r="F174" s="45"/>
      <c r="G174" s="44"/>
      <c r="H174" s="44"/>
      <c r="I174" s="44"/>
      <c r="J174" s="45"/>
      <c r="K174" s="45"/>
      <c r="L174" s="45"/>
      <c r="M174" s="45"/>
      <c r="N174" s="45"/>
      <c r="O174" s="45"/>
      <c r="P174" s="45"/>
      <c r="Q174" s="45"/>
      <c r="R174" s="45"/>
      <c r="S174" s="12"/>
      <c r="T174" s="1"/>
    </row>
    <row r="175" spans="1:20" ht="30.6" customHeight="1">
      <c r="A175" s="47">
        <f>non!B175</f>
        <v>0</v>
      </c>
      <c r="B175" s="47">
        <f>non!C175</f>
        <v>0</v>
      </c>
      <c r="C175" s="46">
        <f>non!F175</f>
        <v>0</v>
      </c>
      <c r="D175" s="45"/>
      <c r="E175" s="45"/>
      <c r="F175" s="45"/>
      <c r="G175" s="44"/>
      <c r="H175" s="44"/>
      <c r="I175" s="44"/>
      <c r="J175" s="45"/>
      <c r="K175" s="45"/>
      <c r="L175" s="45"/>
      <c r="M175" s="45"/>
      <c r="N175" s="45"/>
      <c r="O175" s="45"/>
      <c r="P175" s="45"/>
      <c r="Q175" s="45"/>
      <c r="R175" s="45"/>
      <c r="S175" s="12"/>
      <c r="T175" s="1"/>
    </row>
    <row r="176" spans="1:20" ht="30.6" customHeight="1">
      <c r="A176" s="47">
        <f>non!B176</f>
        <v>0</v>
      </c>
      <c r="B176" s="47">
        <f>non!C176</f>
        <v>0</v>
      </c>
      <c r="C176" s="46">
        <f>non!F176</f>
        <v>0</v>
      </c>
      <c r="D176" s="45"/>
      <c r="E176" s="45"/>
      <c r="F176" s="45"/>
      <c r="G176" s="44"/>
      <c r="H176" s="44"/>
      <c r="I176" s="44"/>
      <c r="J176" s="45"/>
      <c r="K176" s="45"/>
      <c r="L176" s="45"/>
      <c r="M176" s="45"/>
      <c r="N176" s="45"/>
      <c r="O176" s="45"/>
      <c r="P176" s="45"/>
      <c r="Q176" s="45"/>
      <c r="R176" s="45"/>
      <c r="S176" s="12"/>
      <c r="T176" s="1"/>
    </row>
    <row r="177" spans="1:20" ht="30.6" customHeight="1">
      <c r="A177" s="47">
        <f>non!B177</f>
        <v>0</v>
      </c>
      <c r="B177" s="47">
        <f>non!C177</f>
        <v>0</v>
      </c>
      <c r="C177" s="46">
        <f>non!F177</f>
        <v>0</v>
      </c>
      <c r="D177" s="45"/>
      <c r="E177" s="45"/>
      <c r="F177" s="45"/>
      <c r="G177" s="44"/>
      <c r="H177" s="44"/>
      <c r="I177" s="44"/>
      <c r="J177" s="45"/>
      <c r="K177" s="45"/>
      <c r="L177" s="45"/>
      <c r="M177" s="45"/>
      <c r="N177" s="45"/>
      <c r="O177" s="45"/>
      <c r="P177" s="45"/>
      <c r="Q177" s="45"/>
      <c r="R177" s="45"/>
      <c r="S177" s="12"/>
      <c r="T177" s="1"/>
    </row>
    <row r="178" spans="1:20" ht="30.6" customHeight="1">
      <c r="A178" s="47">
        <f>non!B178</f>
        <v>0</v>
      </c>
      <c r="B178" s="47">
        <f>non!C178</f>
        <v>0</v>
      </c>
      <c r="C178" s="46">
        <f>non!F178</f>
        <v>0</v>
      </c>
      <c r="D178" s="45"/>
      <c r="E178" s="45"/>
      <c r="F178" s="45"/>
      <c r="G178" s="44"/>
      <c r="H178" s="44"/>
      <c r="I178" s="44"/>
      <c r="J178" s="45"/>
      <c r="K178" s="45"/>
      <c r="L178" s="45"/>
      <c r="M178" s="45"/>
      <c r="N178" s="45"/>
      <c r="O178" s="45"/>
      <c r="P178" s="45"/>
      <c r="Q178" s="45"/>
      <c r="R178" s="45"/>
      <c r="S178" s="12"/>
      <c r="T178" s="1"/>
    </row>
    <row r="179" spans="1:20" ht="30.6" customHeight="1">
      <c r="A179" s="47">
        <f>non!B179</f>
        <v>0</v>
      </c>
      <c r="B179" s="47">
        <f>non!C179</f>
        <v>0</v>
      </c>
      <c r="C179" s="46">
        <f>non!F179</f>
        <v>0</v>
      </c>
      <c r="D179" s="45"/>
      <c r="E179" s="45"/>
      <c r="F179" s="45"/>
      <c r="G179" s="44"/>
      <c r="H179" s="44"/>
      <c r="I179" s="44"/>
      <c r="J179" s="45"/>
      <c r="K179" s="45"/>
      <c r="L179" s="45"/>
      <c r="M179" s="45"/>
      <c r="N179" s="45"/>
      <c r="O179" s="45"/>
      <c r="P179" s="45"/>
      <c r="Q179" s="45"/>
      <c r="R179" s="45"/>
      <c r="S179" s="12"/>
      <c r="T179" s="1"/>
    </row>
    <row r="180" spans="1:20" ht="30.6" customHeight="1">
      <c r="A180" s="47">
        <f>non!B180</f>
        <v>0</v>
      </c>
      <c r="B180" s="47">
        <f>non!C180</f>
        <v>0</v>
      </c>
      <c r="C180" s="46">
        <f>non!F180</f>
        <v>0</v>
      </c>
      <c r="D180" s="45"/>
      <c r="E180" s="45"/>
      <c r="F180" s="45"/>
      <c r="G180" s="44"/>
      <c r="H180" s="44"/>
      <c r="I180" s="44"/>
      <c r="J180" s="45"/>
      <c r="K180" s="45"/>
      <c r="L180" s="45"/>
      <c r="M180" s="45"/>
      <c r="N180" s="45"/>
      <c r="O180" s="45"/>
      <c r="P180" s="45"/>
      <c r="Q180" s="45"/>
      <c r="R180" s="45"/>
      <c r="S180" s="12"/>
      <c r="T180" s="1"/>
    </row>
    <row r="181" spans="1:20" ht="30.6" customHeight="1">
      <c r="A181" s="47">
        <f>non!B181</f>
        <v>0</v>
      </c>
      <c r="B181" s="47">
        <f>non!C181</f>
        <v>0</v>
      </c>
      <c r="C181" s="46">
        <f>non!F181</f>
        <v>0</v>
      </c>
      <c r="D181" s="45"/>
      <c r="E181" s="45"/>
      <c r="F181" s="45"/>
      <c r="G181" s="44"/>
      <c r="H181" s="44"/>
      <c r="I181" s="44"/>
      <c r="J181" s="45"/>
      <c r="K181" s="45"/>
      <c r="L181" s="45"/>
      <c r="M181" s="45"/>
      <c r="N181" s="45"/>
      <c r="O181" s="45"/>
      <c r="P181" s="45"/>
      <c r="Q181" s="45"/>
      <c r="R181" s="45"/>
      <c r="S181" s="12"/>
      <c r="T181" s="1"/>
    </row>
    <row r="182" spans="1:20" ht="30.6" customHeight="1">
      <c r="A182" s="47">
        <f>non!B182</f>
        <v>0</v>
      </c>
      <c r="B182" s="47">
        <f>non!C182</f>
        <v>0</v>
      </c>
      <c r="C182" s="46">
        <f>non!F182</f>
        <v>0</v>
      </c>
      <c r="D182" s="45"/>
      <c r="E182" s="45"/>
      <c r="F182" s="45"/>
      <c r="G182" s="44"/>
      <c r="H182" s="44"/>
      <c r="I182" s="44"/>
      <c r="J182" s="45"/>
      <c r="K182" s="45"/>
      <c r="L182" s="45"/>
      <c r="M182" s="45"/>
      <c r="N182" s="45"/>
      <c r="O182" s="45"/>
      <c r="P182" s="45"/>
      <c r="Q182" s="45"/>
      <c r="R182" s="45"/>
      <c r="S182" s="12"/>
      <c r="T182" s="1"/>
    </row>
    <row r="183" spans="1:20" ht="30.6" customHeight="1">
      <c r="A183" s="47">
        <f>non!B183</f>
        <v>0</v>
      </c>
      <c r="B183" s="47">
        <f>non!C183</f>
        <v>0</v>
      </c>
      <c r="C183" s="46">
        <f>non!F183</f>
        <v>0</v>
      </c>
      <c r="D183" s="45"/>
      <c r="E183" s="45"/>
      <c r="F183" s="45"/>
      <c r="G183" s="44"/>
      <c r="H183" s="44"/>
      <c r="I183" s="44"/>
      <c r="J183" s="45"/>
      <c r="K183" s="45"/>
      <c r="L183" s="45"/>
      <c r="M183" s="45"/>
      <c r="N183" s="45"/>
      <c r="O183" s="45"/>
      <c r="P183" s="45"/>
      <c r="Q183" s="45"/>
      <c r="R183" s="45"/>
      <c r="S183" s="12"/>
      <c r="T183" s="1"/>
    </row>
    <row r="184" spans="1:20" ht="30.6" customHeight="1">
      <c r="A184" s="47">
        <f>non!B184</f>
        <v>0</v>
      </c>
      <c r="B184" s="47">
        <f>non!C184</f>
        <v>0</v>
      </c>
      <c r="C184" s="46">
        <f>non!F184</f>
        <v>0</v>
      </c>
      <c r="D184" s="45"/>
      <c r="E184" s="45"/>
      <c r="F184" s="45"/>
      <c r="G184" s="44"/>
      <c r="H184" s="44"/>
      <c r="I184" s="44"/>
      <c r="J184" s="45"/>
      <c r="K184" s="45"/>
      <c r="L184" s="45"/>
      <c r="M184" s="45"/>
      <c r="N184" s="45"/>
      <c r="O184" s="45"/>
      <c r="P184" s="45"/>
      <c r="Q184" s="45"/>
      <c r="R184" s="45"/>
      <c r="S184" s="12"/>
      <c r="T184" s="1"/>
    </row>
    <row r="185" spans="1:20" ht="30.6" customHeight="1">
      <c r="A185" s="47">
        <f>non!B185</f>
        <v>0</v>
      </c>
      <c r="B185" s="47">
        <f>non!C185</f>
        <v>0</v>
      </c>
      <c r="C185" s="46">
        <f>non!F185</f>
        <v>0</v>
      </c>
      <c r="D185" s="45"/>
      <c r="E185" s="45"/>
      <c r="F185" s="45"/>
      <c r="G185" s="44"/>
      <c r="H185" s="44"/>
      <c r="I185" s="44"/>
      <c r="J185" s="45"/>
      <c r="K185" s="45"/>
      <c r="L185" s="45"/>
      <c r="M185" s="45"/>
      <c r="N185" s="45"/>
      <c r="O185" s="45"/>
      <c r="P185" s="45"/>
      <c r="Q185" s="45"/>
      <c r="R185" s="45"/>
      <c r="S185" s="12"/>
      <c r="T185" s="1"/>
    </row>
    <row r="186" spans="1:20" ht="30.6" customHeight="1">
      <c r="A186" s="47">
        <f>non!B186</f>
        <v>0</v>
      </c>
      <c r="B186" s="47">
        <f>non!C186</f>
        <v>0</v>
      </c>
      <c r="C186" s="46">
        <f>non!F186</f>
        <v>0</v>
      </c>
      <c r="D186" s="45"/>
      <c r="E186" s="45"/>
      <c r="F186" s="45"/>
      <c r="G186" s="44"/>
      <c r="H186" s="44"/>
      <c r="I186" s="44"/>
      <c r="J186" s="45"/>
      <c r="K186" s="45"/>
      <c r="L186" s="45"/>
      <c r="M186" s="45"/>
      <c r="N186" s="45"/>
      <c r="O186" s="45"/>
      <c r="P186" s="45"/>
      <c r="Q186" s="45"/>
      <c r="R186" s="45"/>
      <c r="S186" s="12"/>
      <c r="T186" s="1"/>
    </row>
    <row r="187" spans="1:20" ht="30.6" customHeight="1">
      <c r="A187" s="47">
        <f>non!B187</f>
        <v>0</v>
      </c>
      <c r="B187" s="47">
        <f>non!C187</f>
        <v>0</v>
      </c>
      <c r="C187" s="46">
        <f>non!F187</f>
        <v>0</v>
      </c>
      <c r="D187" s="45"/>
      <c r="E187" s="45"/>
      <c r="F187" s="45"/>
      <c r="G187" s="44"/>
      <c r="H187" s="44"/>
      <c r="I187" s="44"/>
      <c r="J187" s="45"/>
      <c r="K187" s="45"/>
      <c r="L187" s="45"/>
      <c r="M187" s="45"/>
      <c r="N187" s="45"/>
      <c r="O187" s="45"/>
      <c r="P187" s="45"/>
      <c r="Q187" s="45"/>
      <c r="R187" s="45"/>
      <c r="S187" s="12"/>
      <c r="T187" s="1"/>
    </row>
    <row r="188" spans="1:20" ht="30.6" customHeight="1">
      <c r="A188" s="47">
        <f>non!B188</f>
        <v>0</v>
      </c>
      <c r="B188" s="47">
        <f>non!C188</f>
        <v>0</v>
      </c>
      <c r="C188" s="46">
        <f>non!F188</f>
        <v>0</v>
      </c>
      <c r="D188" s="45"/>
      <c r="E188" s="45"/>
      <c r="F188" s="45"/>
      <c r="G188" s="44"/>
      <c r="H188" s="44"/>
      <c r="I188" s="44"/>
      <c r="J188" s="45"/>
      <c r="K188" s="45"/>
      <c r="L188" s="45"/>
      <c r="M188" s="45"/>
      <c r="N188" s="45"/>
      <c r="O188" s="45"/>
      <c r="P188" s="45"/>
      <c r="Q188" s="45"/>
      <c r="R188" s="45"/>
      <c r="S188" s="12"/>
      <c r="T188" s="1"/>
    </row>
    <row r="189" spans="1:20" ht="30.6" customHeight="1">
      <c r="A189" s="47">
        <f>non!B189</f>
        <v>0</v>
      </c>
      <c r="B189" s="47">
        <f>non!C189</f>
        <v>0</v>
      </c>
      <c r="C189" s="46">
        <f>non!F189</f>
        <v>0</v>
      </c>
      <c r="D189" s="45"/>
      <c r="E189" s="45"/>
      <c r="F189" s="45"/>
      <c r="G189" s="44"/>
      <c r="H189" s="44"/>
      <c r="I189" s="44"/>
      <c r="J189" s="45"/>
      <c r="K189" s="45"/>
      <c r="L189" s="45"/>
      <c r="M189" s="45"/>
      <c r="N189" s="45"/>
      <c r="O189" s="45"/>
      <c r="P189" s="45"/>
      <c r="Q189" s="45"/>
      <c r="R189" s="45"/>
      <c r="S189" s="12"/>
      <c r="T189" s="1"/>
    </row>
    <row r="190" spans="1:20" ht="30.6" customHeight="1">
      <c r="A190" s="47">
        <f>non!B190</f>
        <v>0</v>
      </c>
      <c r="B190" s="47">
        <f>non!C190</f>
        <v>0</v>
      </c>
      <c r="C190" s="46">
        <f>non!F190</f>
        <v>0</v>
      </c>
      <c r="D190" s="45"/>
      <c r="E190" s="45"/>
      <c r="F190" s="45"/>
      <c r="G190" s="44"/>
      <c r="H190" s="44"/>
      <c r="I190" s="44"/>
      <c r="J190" s="45"/>
      <c r="K190" s="45"/>
      <c r="L190" s="45"/>
      <c r="M190" s="45"/>
      <c r="N190" s="45"/>
      <c r="O190" s="45"/>
      <c r="P190" s="45"/>
      <c r="Q190" s="45"/>
      <c r="R190" s="45"/>
      <c r="S190" s="12"/>
      <c r="T190" s="1"/>
    </row>
    <row r="191" spans="1:20" ht="30.6" customHeight="1">
      <c r="A191" s="47">
        <f>non!B191</f>
        <v>0</v>
      </c>
      <c r="B191" s="47">
        <f>non!C191</f>
        <v>0</v>
      </c>
      <c r="C191" s="46">
        <f>non!F191</f>
        <v>0</v>
      </c>
      <c r="D191" s="45"/>
      <c r="E191" s="45"/>
      <c r="F191" s="45"/>
      <c r="G191" s="44"/>
      <c r="H191" s="44"/>
      <c r="I191" s="44"/>
      <c r="J191" s="45"/>
      <c r="K191" s="45"/>
      <c r="L191" s="45"/>
      <c r="M191" s="45"/>
      <c r="N191" s="45"/>
      <c r="O191" s="45"/>
      <c r="P191" s="45"/>
      <c r="Q191" s="45"/>
      <c r="R191" s="45"/>
      <c r="S191" s="12"/>
      <c r="T191" s="1"/>
    </row>
    <row r="192" spans="1:20" ht="30.6" customHeight="1">
      <c r="A192" s="47">
        <f>non!B192</f>
        <v>0</v>
      </c>
      <c r="B192" s="47">
        <f>non!C192</f>
        <v>0</v>
      </c>
      <c r="C192" s="46">
        <f>non!F192</f>
        <v>0</v>
      </c>
      <c r="D192" s="45"/>
      <c r="E192" s="45"/>
      <c r="F192" s="45"/>
      <c r="G192" s="44"/>
      <c r="H192" s="44"/>
      <c r="I192" s="44"/>
      <c r="J192" s="45"/>
      <c r="K192" s="45"/>
      <c r="L192" s="45"/>
      <c r="M192" s="45"/>
      <c r="N192" s="45"/>
      <c r="O192" s="45"/>
      <c r="P192" s="45"/>
      <c r="Q192" s="45"/>
      <c r="R192" s="45"/>
      <c r="S192" s="12"/>
      <c r="T192" s="1"/>
    </row>
    <row r="193" spans="1:20" ht="30.6" customHeight="1">
      <c r="A193" s="47">
        <f>non!B193</f>
        <v>0</v>
      </c>
      <c r="B193" s="47">
        <f>non!C193</f>
        <v>0</v>
      </c>
      <c r="C193" s="46">
        <f>non!F193</f>
        <v>0</v>
      </c>
      <c r="D193" s="45"/>
      <c r="E193" s="45"/>
      <c r="F193" s="45"/>
      <c r="G193" s="44"/>
      <c r="H193" s="44"/>
      <c r="I193" s="44"/>
      <c r="J193" s="45"/>
      <c r="K193" s="45"/>
      <c r="L193" s="45"/>
      <c r="M193" s="45"/>
      <c r="N193" s="45"/>
      <c r="O193" s="45"/>
      <c r="P193" s="45"/>
      <c r="Q193" s="45"/>
      <c r="R193" s="45"/>
      <c r="S193" s="12"/>
      <c r="T193" s="1"/>
    </row>
    <row r="194" spans="1:20" ht="30.6" customHeight="1">
      <c r="A194" s="47">
        <f>non!B194</f>
        <v>0</v>
      </c>
      <c r="B194" s="47">
        <f>non!C194</f>
        <v>0</v>
      </c>
      <c r="C194" s="46">
        <f>non!F194</f>
        <v>0</v>
      </c>
      <c r="D194" s="45"/>
      <c r="E194" s="45"/>
      <c r="F194" s="45"/>
      <c r="G194" s="44"/>
      <c r="H194" s="44"/>
      <c r="I194" s="44"/>
      <c r="J194" s="45"/>
      <c r="K194" s="45"/>
      <c r="L194" s="45"/>
      <c r="M194" s="45"/>
      <c r="N194" s="45"/>
      <c r="O194" s="45"/>
      <c r="P194" s="45"/>
      <c r="Q194" s="45"/>
      <c r="R194" s="45"/>
      <c r="S194" s="12"/>
      <c r="T194" s="1"/>
    </row>
    <row r="195" spans="1:20" ht="30.6" customHeight="1">
      <c r="A195" s="47">
        <f>non!B195</f>
        <v>0</v>
      </c>
      <c r="B195" s="47">
        <f>non!C195</f>
        <v>0</v>
      </c>
      <c r="C195" s="46">
        <f>non!F195</f>
        <v>0</v>
      </c>
      <c r="D195" s="45"/>
      <c r="E195" s="45"/>
      <c r="F195" s="45"/>
      <c r="G195" s="44"/>
      <c r="H195" s="44"/>
      <c r="I195" s="44"/>
      <c r="J195" s="45"/>
      <c r="K195" s="45"/>
      <c r="L195" s="45"/>
      <c r="M195" s="45"/>
      <c r="N195" s="45"/>
      <c r="O195" s="45"/>
      <c r="P195" s="45"/>
      <c r="Q195" s="45"/>
      <c r="R195" s="45"/>
      <c r="S195" s="12"/>
      <c r="T195" s="1"/>
    </row>
    <row r="196" spans="1:20" ht="30.6" customHeight="1">
      <c r="A196" s="47">
        <f>non!B196</f>
        <v>0</v>
      </c>
      <c r="B196" s="47">
        <f>non!C196</f>
        <v>0</v>
      </c>
      <c r="C196" s="46">
        <f>non!F196</f>
        <v>0</v>
      </c>
      <c r="D196" s="45"/>
      <c r="E196" s="45"/>
      <c r="F196" s="45"/>
      <c r="G196" s="44"/>
      <c r="H196" s="44"/>
      <c r="I196" s="44"/>
      <c r="J196" s="45"/>
      <c r="K196" s="45"/>
      <c r="L196" s="45"/>
      <c r="M196" s="45"/>
      <c r="N196" s="45"/>
      <c r="O196" s="45"/>
      <c r="P196" s="45"/>
      <c r="Q196" s="45"/>
      <c r="R196" s="45"/>
      <c r="S196" s="12"/>
      <c r="T196" s="1"/>
    </row>
    <row r="197" spans="1:20" ht="30.6" customHeight="1">
      <c r="A197" s="47">
        <f>non!B197</f>
        <v>0</v>
      </c>
      <c r="B197" s="47">
        <f>non!C197</f>
        <v>0</v>
      </c>
      <c r="C197" s="46">
        <f>non!F197</f>
        <v>0</v>
      </c>
      <c r="D197" s="45"/>
      <c r="E197" s="45"/>
      <c r="F197" s="45"/>
      <c r="G197" s="44"/>
      <c r="H197" s="44"/>
      <c r="I197" s="44"/>
      <c r="J197" s="45"/>
      <c r="K197" s="45"/>
      <c r="L197" s="45"/>
      <c r="M197" s="45"/>
      <c r="N197" s="45"/>
      <c r="O197" s="45"/>
      <c r="P197" s="45"/>
      <c r="Q197" s="45"/>
      <c r="R197" s="45"/>
      <c r="S197" s="12"/>
      <c r="T197" s="1"/>
    </row>
    <row r="198" spans="1:20" ht="30.6" customHeight="1">
      <c r="A198" s="47">
        <f>non!B198</f>
        <v>0</v>
      </c>
      <c r="B198" s="47">
        <f>non!C198</f>
        <v>0</v>
      </c>
      <c r="C198" s="46">
        <f>non!F198</f>
        <v>0</v>
      </c>
      <c r="D198" s="45"/>
      <c r="E198" s="45"/>
      <c r="F198" s="45"/>
      <c r="G198" s="44"/>
      <c r="H198" s="44"/>
      <c r="I198" s="44"/>
      <c r="J198" s="45"/>
      <c r="K198" s="45"/>
      <c r="L198" s="45"/>
      <c r="M198" s="45"/>
      <c r="N198" s="45"/>
      <c r="O198" s="45"/>
      <c r="P198" s="45"/>
      <c r="Q198" s="45"/>
      <c r="R198" s="45"/>
      <c r="S198" s="12"/>
      <c r="T198" s="1"/>
    </row>
    <row r="199" spans="1:20" ht="30.6" customHeight="1">
      <c r="A199" s="47">
        <f>non!B199</f>
        <v>0</v>
      </c>
      <c r="B199" s="47">
        <f>non!C199</f>
        <v>0</v>
      </c>
      <c r="C199" s="46">
        <f>non!F199</f>
        <v>0</v>
      </c>
      <c r="D199" s="45"/>
      <c r="E199" s="45"/>
      <c r="F199" s="45"/>
      <c r="G199" s="44"/>
      <c r="H199" s="44"/>
      <c r="I199" s="44"/>
      <c r="J199" s="45"/>
      <c r="K199" s="45"/>
      <c r="L199" s="45"/>
      <c r="M199" s="45"/>
      <c r="N199" s="45"/>
      <c r="O199" s="45"/>
      <c r="P199" s="45"/>
      <c r="Q199" s="45"/>
      <c r="R199" s="45"/>
      <c r="S199" s="12"/>
      <c r="T199" s="1"/>
    </row>
    <row r="200" spans="1:20" ht="30.6" customHeight="1">
      <c r="A200" s="47">
        <f>non!B200</f>
        <v>0</v>
      </c>
      <c r="B200" s="47">
        <f>non!C200</f>
        <v>0</v>
      </c>
      <c r="C200" s="46">
        <f>non!F200</f>
        <v>0</v>
      </c>
      <c r="D200" s="45"/>
      <c r="E200" s="45"/>
      <c r="F200" s="45"/>
      <c r="G200" s="44"/>
      <c r="H200" s="44"/>
      <c r="I200" s="44"/>
      <c r="J200" s="45"/>
      <c r="K200" s="45"/>
      <c r="L200" s="45"/>
      <c r="M200" s="45"/>
      <c r="N200" s="45"/>
      <c r="O200" s="45"/>
      <c r="P200" s="45"/>
      <c r="Q200" s="45"/>
      <c r="R200" s="45"/>
      <c r="S200" s="12"/>
      <c r="T200" s="1"/>
    </row>
    <row r="201" spans="1:20" ht="30.6" customHeight="1">
      <c r="A201" s="47">
        <f>non!B201</f>
        <v>0</v>
      </c>
      <c r="B201" s="47">
        <f>non!C201</f>
        <v>0</v>
      </c>
      <c r="C201" s="46">
        <f>non!F201</f>
        <v>0</v>
      </c>
      <c r="D201" s="45"/>
      <c r="E201" s="45"/>
      <c r="F201" s="45"/>
      <c r="G201" s="44"/>
      <c r="H201" s="44"/>
      <c r="I201" s="44"/>
      <c r="J201" s="45"/>
      <c r="K201" s="45"/>
      <c r="L201" s="45"/>
      <c r="M201" s="45"/>
      <c r="N201" s="45"/>
      <c r="O201" s="45"/>
      <c r="P201" s="45"/>
      <c r="Q201" s="45"/>
      <c r="R201" s="45"/>
      <c r="S201" s="12"/>
      <c r="T201" s="1"/>
    </row>
    <row r="202" spans="1:20" ht="30.6" customHeight="1">
      <c r="A202" s="47">
        <f>non!B202</f>
        <v>0</v>
      </c>
      <c r="B202" s="47">
        <f>non!C202</f>
        <v>0</v>
      </c>
      <c r="C202" s="46">
        <f>non!F202</f>
        <v>0</v>
      </c>
      <c r="D202" s="45"/>
      <c r="E202" s="45"/>
      <c r="F202" s="45"/>
      <c r="G202" s="44"/>
      <c r="H202" s="44"/>
      <c r="I202" s="44"/>
      <c r="J202" s="45"/>
      <c r="K202" s="45"/>
      <c r="L202" s="45"/>
      <c r="M202" s="45"/>
      <c r="N202" s="45"/>
      <c r="O202" s="45"/>
      <c r="P202" s="45"/>
      <c r="Q202" s="45"/>
      <c r="R202" s="45"/>
      <c r="S202" s="12"/>
      <c r="T202" s="1"/>
    </row>
    <row r="203" spans="1:20" ht="30.6" customHeight="1">
      <c r="A203" s="47">
        <f>non!B203</f>
        <v>0</v>
      </c>
      <c r="B203" s="47">
        <f>non!C203</f>
        <v>0</v>
      </c>
      <c r="C203" s="46">
        <f>non!F203</f>
        <v>0</v>
      </c>
      <c r="D203" s="45"/>
      <c r="E203" s="45"/>
      <c r="F203" s="45"/>
      <c r="G203" s="44"/>
      <c r="H203" s="44"/>
      <c r="I203" s="44"/>
      <c r="J203" s="45"/>
      <c r="K203" s="45"/>
      <c r="L203" s="45"/>
      <c r="M203" s="45"/>
      <c r="N203" s="45"/>
      <c r="O203" s="45"/>
      <c r="P203" s="45"/>
      <c r="Q203" s="45"/>
      <c r="R203" s="45"/>
      <c r="S203" s="12"/>
      <c r="T203" s="1"/>
    </row>
    <row r="204" spans="1:20" ht="30.6" customHeight="1">
      <c r="A204" s="47">
        <f>non!B204</f>
        <v>0</v>
      </c>
      <c r="B204" s="47">
        <f>non!C204</f>
        <v>0</v>
      </c>
      <c r="C204" s="46">
        <f>non!F204</f>
        <v>0</v>
      </c>
      <c r="D204" s="45"/>
      <c r="E204" s="45"/>
      <c r="F204" s="45"/>
      <c r="G204" s="44"/>
      <c r="H204" s="44"/>
      <c r="I204" s="44"/>
      <c r="J204" s="45"/>
      <c r="K204" s="45"/>
      <c r="L204" s="45"/>
      <c r="M204" s="45"/>
      <c r="N204" s="45"/>
      <c r="O204" s="45"/>
      <c r="P204" s="45"/>
      <c r="Q204" s="45"/>
      <c r="R204" s="45"/>
      <c r="S204" s="12"/>
      <c r="T204" s="1"/>
    </row>
    <row r="205" spans="1:20" ht="30.6" customHeight="1">
      <c r="A205" s="47">
        <f>non!B205</f>
        <v>0</v>
      </c>
      <c r="B205" s="47">
        <f>non!C205</f>
        <v>0</v>
      </c>
      <c r="C205" s="46">
        <f>non!F205</f>
        <v>0</v>
      </c>
      <c r="D205" s="45"/>
      <c r="E205" s="45"/>
      <c r="F205" s="45"/>
      <c r="G205" s="44"/>
      <c r="H205" s="44"/>
      <c r="I205" s="44"/>
      <c r="J205" s="45"/>
      <c r="K205" s="45"/>
      <c r="L205" s="45"/>
      <c r="M205" s="45"/>
      <c r="N205" s="45"/>
      <c r="O205" s="45"/>
      <c r="P205" s="45"/>
      <c r="Q205" s="45"/>
      <c r="R205" s="45"/>
      <c r="S205" s="12"/>
      <c r="T205" s="1"/>
    </row>
    <row r="206" spans="1:20" ht="30.6" customHeight="1">
      <c r="A206" s="47">
        <f>non!B206</f>
        <v>0</v>
      </c>
      <c r="B206" s="47">
        <f>non!C206</f>
        <v>0</v>
      </c>
      <c r="C206" s="46">
        <f>non!F206</f>
        <v>0</v>
      </c>
      <c r="D206" s="45"/>
      <c r="E206" s="45"/>
      <c r="F206" s="45"/>
      <c r="G206" s="44"/>
      <c r="H206" s="44"/>
      <c r="I206" s="44"/>
      <c r="J206" s="45"/>
      <c r="K206" s="45"/>
      <c r="L206" s="45"/>
      <c r="M206" s="45"/>
      <c r="N206" s="45"/>
      <c r="O206" s="45"/>
      <c r="P206" s="45"/>
      <c r="Q206" s="45"/>
      <c r="R206" s="45"/>
      <c r="S206" s="12"/>
      <c r="T206" s="1"/>
    </row>
    <row r="207" spans="1:20" ht="30.6" customHeight="1">
      <c r="A207" s="47">
        <f>non!B207</f>
        <v>0</v>
      </c>
      <c r="B207" s="47">
        <f>non!C207</f>
        <v>0</v>
      </c>
      <c r="C207" s="46">
        <f>non!F207</f>
        <v>0</v>
      </c>
      <c r="D207" s="45"/>
      <c r="E207" s="45"/>
      <c r="F207" s="45"/>
      <c r="G207" s="44"/>
      <c r="H207" s="44"/>
      <c r="I207" s="44"/>
      <c r="J207" s="45"/>
      <c r="K207" s="45"/>
      <c r="L207" s="45"/>
      <c r="M207" s="45"/>
      <c r="N207" s="45"/>
      <c r="O207" s="45"/>
      <c r="P207" s="45"/>
      <c r="Q207" s="45"/>
      <c r="R207" s="45"/>
      <c r="S207" s="12"/>
      <c r="T207" s="1"/>
    </row>
    <row r="208" spans="1:20" ht="30.6" customHeight="1">
      <c r="A208" s="47">
        <f>non!B208</f>
        <v>0</v>
      </c>
      <c r="B208" s="47">
        <f>non!C208</f>
        <v>0</v>
      </c>
      <c r="C208" s="46">
        <f>non!F208</f>
        <v>0</v>
      </c>
      <c r="D208" s="45"/>
      <c r="E208" s="45"/>
      <c r="F208" s="45"/>
      <c r="G208" s="44"/>
      <c r="H208" s="44"/>
      <c r="I208" s="44"/>
      <c r="J208" s="45"/>
      <c r="K208" s="45"/>
      <c r="L208" s="45"/>
      <c r="M208" s="45"/>
      <c r="N208" s="45"/>
      <c r="O208" s="45"/>
      <c r="P208" s="45"/>
      <c r="Q208" s="45"/>
      <c r="R208" s="45"/>
      <c r="S208" s="12"/>
      <c r="T208" s="1"/>
    </row>
    <row r="209" spans="1:20" ht="30.6" customHeight="1">
      <c r="A209" s="47">
        <f>non!B209</f>
        <v>0</v>
      </c>
      <c r="B209" s="47">
        <f>non!C209</f>
        <v>0</v>
      </c>
      <c r="C209" s="46">
        <f>non!F209</f>
        <v>0</v>
      </c>
      <c r="D209" s="45"/>
      <c r="E209" s="45"/>
      <c r="F209" s="45"/>
      <c r="G209" s="44"/>
      <c r="H209" s="44"/>
      <c r="I209" s="44"/>
      <c r="J209" s="45"/>
      <c r="K209" s="45"/>
      <c r="L209" s="45"/>
      <c r="M209" s="45"/>
      <c r="N209" s="45"/>
      <c r="O209" s="45"/>
      <c r="P209" s="45"/>
      <c r="Q209" s="45"/>
      <c r="R209" s="45"/>
      <c r="S209" s="12"/>
      <c r="T209" s="1"/>
    </row>
    <row r="210" spans="1:20" ht="30.6" customHeight="1">
      <c r="A210" s="47">
        <f>non!B210</f>
        <v>0</v>
      </c>
      <c r="B210" s="47">
        <f>non!C210</f>
        <v>0</v>
      </c>
      <c r="C210" s="46">
        <f>non!F210</f>
        <v>0</v>
      </c>
      <c r="D210" s="45"/>
      <c r="E210" s="45"/>
      <c r="F210" s="45"/>
      <c r="G210" s="44"/>
      <c r="H210" s="44"/>
      <c r="I210" s="44"/>
      <c r="J210" s="45"/>
      <c r="K210" s="45"/>
      <c r="L210" s="45"/>
      <c r="M210" s="45"/>
      <c r="N210" s="45"/>
      <c r="O210" s="45"/>
      <c r="P210" s="45"/>
      <c r="Q210" s="45"/>
      <c r="R210" s="45"/>
      <c r="S210" s="12"/>
      <c r="T210" s="1"/>
    </row>
    <row r="211" spans="1:20" ht="30.6" customHeight="1">
      <c r="A211" s="47">
        <f>non!B211</f>
        <v>0</v>
      </c>
      <c r="B211" s="47">
        <f>non!C211</f>
        <v>0</v>
      </c>
      <c r="C211" s="46">
        <f>non!F211</f>
        <v>0</v>
      </c>
      <c r="D211" s="45"/>
      <c r="E211" s="45"/>
      <c r="F211" s="45"/>
      <c r="G211" s="44"/>
      <c r="H211" s="44"/>
      <c r="I211" s="44"/>
      <c r="J211" s="45"/>
      <c r="K211" s="45"/>
      <c r="L211" s="45"/>
      <c r="M211" s="45"/>
      <c r="N211" s="45"/>
      <c r="O211" s="45"/>
      <c r="P211" s="45"/>
      <c r="Q211" s="45"/>
      <c r="R211" s="45"/>
      <c r="S211" s="12"/>
      <c r="T211" s="1"/>
    </row>
    <row r="212" spans="1:20" ht="30.6" customHeight="1">
      <c r="A212" s="47">
        <f>non!B212</f>
        <v>0</v>
      </c>
      <c r="B212" s="47">
        <f>non!C212</f>
        <v>0</v>
      </c>
      <c r="C212" s="46">
        <f>non!F212</f>
        <v>0</v>
      </c>
      <c r="D212" s="45"/>
      <c r="E212" s="45"/>
      <c r="F212" s="45"/>
      <c r="G212" s="44"/>
      <c r="H212" s="44"/>
      <c r="I212" s="44"/>
      <c r="J212" s="45"/>
      <c r="K212" s="45"/>
      <c r="L212" s="45"/>
      <c r="M212" s="45"/>
      <c r="N212" s="45"/>
      <c r="O212" s="45"/>
      <c r="P212" s="45"/>
      <c r="Q212" s="45"/>
      <c r="R212" s="45"/>
      <c r="S212" s="12"/>
      <c r="T212" s="1"/>
    </row>
    <row r="213" spans="1:20" ht="30.6" customHeight="1">
      <c r="A213" s="47">
        <f>non!B213</f>
        <v>0</v>
      </c>
      <c r="B213" s="47">
        <f>non!C213</f>
        <v>0</v>
      </c>
      <c r="C213" s="46">
        <f>non!F213</f>
        <v>0</v>
      </c>
      <c r="D213" s="45"/>
      <c r="E213" s="45"/>
      <c r="F213" s="45"/>
      <c r="G213" s="44"/>
      <c r="H213" s="44"/>
      <c r="I213" s="44"/>
      <c r="J213" s="45"/>
      <c r="K213" s="45"/>
      <c r="L213" s="45"/>
      <c r="M213" s="45"/>
      <c r="N213" s="45"/>
      <c r="O213" s="45"/>
      <c r="P213" s="45"/>
      <c r="Q213" s="45"/>
      <c r="R213" s="45"/>
      <c r="S213" s="12"/>
      <c r="T213" s="1"/>
    </row>
    <row r="214" spans="1:20" ht="30.6" customHeight="1">
      <c r="A214" s="47">
        <f>non!B214</f>
        <v>0</v>
      </c>
      <c r="B214" s="47">
        <f>non!C214</f>
        <v>0</v>
      </c>
      <c r="C214" s="46">
        <f>non!F214</f>
        <v>0</v>
      </c>
      <c r="D214" s="45"/>
      <c r="E214" s="45"/>
      <c r="F214" s="45"/>
      <c r="G214" s="44"/>
      <c r="H214" s="44"/>
      <c r="I214" s="44"/>
      <c r="J214" s="45"/>
      <c r="K214" s="45"/>
      <c r="L214" s="45"/>
      <c r="M214" s="45"/>
      <c r="N214" s="45"/>
      <c r="O214" s="45"/>
      <c r="P214" s="45"/>
      <c r="Q214" s="45"/>
      <c r="R214" s="45"/>
      <c r="S214" s="12"/>
      <c r="T214" s="1"/>
    </row>
    <row r="215" spans="1:20" ht="30.6" customHeight="1">
      <c r="A215" s="47">
        <f>non!B215</f>
        <v>0</v>
      </c>
      <c r="B215" s="47">
        <f>non!C215</f>
        <v>0</v>
      </c>
      <c r="C215" s="46">
        <f>non!F215</f>
        <v>0</v>
      </c>
      <c r="D215" s="45"/>
      <c r="E215" s="45"/>
      <c r="F215" s="45"/>
      <c r="G215" s="44"/>
      <c r="H215" s="44"/>
      <c r="I215" s="44"/>
      <c r="J215" s="45"/>
      <c r="K215" s="45"/>
      <c r="L215" s="45"/>
      <c r="M215" s="45"/>
      <c r="N215" s="45"/>
      <c r="O215" s="45"/>
      <c r="P215" s="45"/>
      <c r="Q215" s="45"/>
      <c r="R215" s="45"/>
      <c r="S215" s="12"/>
      <c r="T215" s="1"/>
    </row>
    <row r="216" spans="1:20" ht="30.6" customHeight="1">
      <c r="A216" s="47">
        <f>non!B216</f>
        <v>0</v>
      </c>
      <c r="B216" s="47">
        <f>non!C216</f>
        <v>0</v>
      </c>
      <c r="C216" s="46">
        <f>non!F216</f>
        <v>0</v>
      </c>
      <c r="D216" s="45"/>
      <c r="E216" s="45"/>
      <c r="F216" s="45"/>
      <c r="G216" s="44"/>
      <c r="H216" s="44"/>
      <c r="I216" s="44"/>
      <c r="J216" s="45"/>
      <c r="K216" s="45"/>
      <c r="L216" s="45"/>
      <c r="M216" s="45"/>
      <c r="N216" s="45"/>
      <c r="O216" s="45"/>
      <c r="P216" s="45"/>
      <c r="Q216" s="45"/>
      <c r="R216" s="45"/>
      <c r="S216" s="12"/>
      <c r="T216" s="1"/>
    </row>
    <row r="217" spans="1:20" ht="30.6" customHeight="1">
      <c r="A217" s="47">
        <f>non!B217</f>
        <v>0</v>
      </c>
      <c r="B217" s="47">
        <f>non!C217</f>
        <v>0</v>
      </c>
      <c r="C217" s="46">
        <f>non!F217</f>
        <v>0</v>
      </c>
      <c r="D217" s="45"/>
      <c r="E217" s="45"/>
      <c r="F217" s="45"/>
      <c r="G217" s="44"/>
      <c r="H217" s="44"/>
      <c r="I217" s="44"/>
      <c r="J217" s="45"/>
      <c r="K217" s="45"/>
      <c r="L217" s="45"/>
      <c r="M217" s="45"/>
      <c r="N217" s="45"/>
      <c r="O217" s="45"/>
      <c r="P217" s="45"/>
      <c r="Q217" s="45"/>
      <c r="R217" s="45"/>
      <c r="S217" s="12"/>
      <c r="T217" s="1"/>
    </row>
    <row r="218" spans="1:20" ht="30.6" customHeight="1">
      <c r="A218" s="47">
        <f>non!B218</f>
        <v>0</v>
      </c>
      <c r="B218" s="47">
        <f>non!C218</f>
        <v>0</v>
      </c>
      <c r="C218" s="46">
        <f>non!F218</f>
        <v>0</v>
      </c>
      <c r="D218" s="45"/>
      <c r="E218" s="45"/>
      <c r="F218" s="45"/>
      <c r="G218" s="44"/>
      <c r="H218" s="44"/>
      <c r="I218" s="44"/>
      <c r="J218" s="45"/>
      <c r="K218" s="45"/>
      <c r="L218" s="45"/>
      <c r="M218" s="45"/>
      <c r="N218" s="45"/>
      <c r="O218" s="45"/>
      <c r="P218" s="45"/>
      <c r="Q218" s="45"/>
      <c r="R218" s="45"/>
      <c r="S218" s="12"/>
      <c r="T218" s="1"/>
    </row>
    <row r="219" spans="1:20" ht="30.6" customHeight="1">
      <c r="A219" s="47">
        <f>non!B219</f>
        <v>0</v>
      </c>
      <c r="B219" s="47">
        <f>non!C219</f>
        <v>0</v>
      </c>
      <c r="C219" s="46">
        <f>non!F219</f>
        <v>0</v>
      </c>
      <c r="D219" s="45"/>
      <c r="E219" s="45"/>
      <c r="F219" s="45"/>
      <c r="G219" s="44"/>
      <c r="H219" s="44"/>
      <c r="I219" s="44"/>
      <c r="J219" s="45"/>
      <c r="K219" s="45"/>
      <c r="L219" s="45"/>
      <c r="M219" s="45"/>
      <c r="N219" s="45"/>
      <c r="O219" s="45"/>
      <c r="P219" s="45"/>
      <c r="Q219" s="45"/>
      <c r="R219" s="45"/>
      <c r="S219" s="12"/>
      <c r="T219" s="1"/>
    </row>
    <row r="220" spans="1:20" ht="30.6" customHeight="1">
      <c r="A220" s="47">
        <f>non!B220</f>
        <v>0</v>
      </c>
      <c r="B220" s="47">
        <f>non!C220</f>
        <v>0</v>
      </c>
      <c r="C220" s="46">
        <f>non!F220</f>
        <v>0</v>
      </c>
      <c r="D220" s="45"/>
      <c r="E220" s="45"/>
      <c r="F220" s="45"/>
      <c r="G220" s="44"/>
      <c r="H220" s="44"/>
      <c r="I220" s="44"/>
      <c r="J220" s="45"/>
      <c r="K220" s="45"/>
      <c r="L220" s="45"/>
      <c r="M220" s="45"/>
      <c r="N220" s="45"/>
      <c r="O220" s="45"/>
      <c r="P220" s="45"/>
      <c r="Q220" s="45"/>
      <c r="R220" s="45"/>
      <c r="S220" s="12"/>
      <c r="T220" s="1"/>
    </row>
    <row r="221" spans="1:20" ht="30.6" customHeight="1">
      <c r="A221" s="47">
        <f>non!B221</f>
        <v>0</v>
      </c>
      <c r="B221" s="47">
        <f>non!C221</f>
        <v>0</v>
      </c>
      <c r="C221" s="46">
        <f>non!F221</f>
        <v>0</v>
      </c>
      <c r="D221" s="45"/>
      <c r="E221" s="45"/>
      <c r="F221" s="45"/>
      <c r="G221" s="44"/>
      <c r="H221" s="44"/>
      <c r="I221" s="44"/>
      <c r="J221" s="45"/>
      <c r="K221" s="45"/>
      <c r="L221" s="45"/>
      <c r="M221" s="45"/>
      <c r="N221" s="45"/>
      <c r="O221" s="45"/>
      <c r="P221" s="45"/>
      <c r="Q221" s="45"/>
      <c r="R221" s="45"/>
      <c r="S221" s="12"/>
      <c r="T221" s="1"/>
    </row>
    <row r="222" spans="1:20" ht="30.6" customHeight="1">
      <c r="A222" s="47">
        <f>non!B222</f>
        <v>0</v>
      </c>
      <c r="B222" s="47">
        <f>non!C222</f>
        <v>0</v>
      </c>
      <c r="C222" s="46">
        <f>non!F222</f>
        <v>0</v>
      </c>
      <c r="D222" s="45"/>
      <c r="E222" s="45"/>
      <c r="F222" s="45"/>
      <c r="G222" s="44"/>
      <c r="H222" s="44"/>
      <c r="I222" s="44"/>
      <c r="J222" s="45"/>
      <c r="K222" s="45"/>
      <c r="L222" s="45"/>
      <c r="M222" s="45"/>
      <c r="N222" s="45"/>
      <c r="O222" s="45"/>
      <c r="P222" s="45"/>
      <c r="Q222" s="45"/>
      <c r="R222" s="45"/>
      <c r="S222" s="12"/>
      <c r="T222" s="1"/>
    </row>
    <row r="223" spans="1:20" ht="30.6" customHeight="1">
      <c r="A223" s="47">
        <f>non!B223</f>
        <v>0</v>
      </c>
      <c r="B223" s="47">
        <f>non!C223</f>
        <v>0</v>
      </c>
      <c r="C223" s="46">
        <f>non!F223</f>
        <v>0</v>
      </c>
      <c r="D223" s="45"/>
      <c r="E223" s="45"/>
      <c r="F223" s="45"/>
      <c r="G223" s="44"/>
      <c r="H223" s="44"/>
      <c r="I223" s="44"/>
      <c r="J223" s="45"/>
      <c r="K223" s="45"/>
      <c r="L223" s="45"/>
      <c r="M223" s="45"/>
      <c r="N223" s="45"/>
      <c r="O223" s="45"/>
      <c r="P223" s="45"/>
      <c r="Q223" s="45"/>
      <c r="R223" s="45"/>
      <c r="S223" s="12"/>
      <c r="T223" s="1"/>
    </row>
    <row r="224" spans="1:20" ht="30.6" customHeight="1">
      <c r="A224" s="47">
        <f>non!B224</f>
        <v>0</v>
      </c>
      <c r="B224" s="47">
        <f>non!C224</f>
        <v>0</v>
      </c>
      <c r="C224" s="46">
        <f>non!F224</f>
        <v>0</v>
      </c>
      <c r="D224" s="45"/>
      <c r="E224" s="45"/>
      <c r="F224" s="45"/>
      <c r="G224" s="44"/>
      <c r="H224" s="44"/>
      <c r="I224" s="44"/>
      <c r="J224" s="45"/>
      <c r="K224" s="45"/>
      <c r="L224" s="45"/>
      <c r="M224" s="45"/>
      <c r="N224" s="45"/>
      <c r="O224" s="45"/>
      <c r="P224" s="45"/>
      <c r="Q224" s="45"/>
      <c r="R224" s="45"/>
      <c r="S224" s="12"/>
      <c r="T224" s="1"/>
    </row>
    <row r="225" spans="1:20" ht="30.6" customHeight="1">
      <c r="A225" s="47">
        <f>non!B225</f>
        <v>0</v>
      </c>
      <c r="B225" s="47">
        <f>non!C225</f>
        <v>0</v>
      </c>
      <c r="C225" s="46">
        <f>non!F225</f>
        <v>0</v>
      </c>
      <c r="D225" s="45"/>
      <c r="E225" s="45"/>
      <c r="F225" s="45"/>
      <c r="G225" s="44"/>
      <c r="H225" s="44"/>
      <c r="I225" s="44"/>
      <c r="J225" s="45"/>
      <c r="K225" s="45"/>
      <c r="L225" s="45"/>
      <c r="M225" s="45"/>
      <c r="N225" s="45"/>
      <c r="O225" s="45"/>
      <c r="P225" s="45"/>
      <c r="Q225" s="45"/>
      <c r="R225" s="45"/>
      <c r="S225" s="12"/>
      <c r="T225" s="1"/>
    </row>
    <row r="226" spans="1:20" ht="30.6" customHeight="1">
      <c r="A226" s="47">
        <f>non!B226</f>
        <v>0</v>
      </c>
      <c r="B226" s="47">
        <f>non!C226</f>
        <v>0</v>
      </c>
      <c r="C226" s="46">
        <f>non!F226</f>
        <v>0</v>
      </c>
      <c r="D226" s="45"/>
      <c r="E226" s="45"/>
      <c r="F226" s="45"/>
      <c r="G226" s="44"/>
      <c r="H226" s="44"/>
      <c r="I226" s="44"/>
      <c r="J226" s="45"/>
      <c r="K226" s="45"/>
      <c r="L226" s="45"/>
      <c r="M226" s="45"/>
      <c r="N226" s="45"/>
      <c r="O226" s="45"/>
      <c r="P226" s="45"/>
      <c r="Q226" s="45"/>
      <c r="R226" s="45"/>
      <c r="S226" s="12"/>
      <c r="T226" s="1"/>
    </row>
    <row r="227" spans="1:20" ht="30.6" customHeight="1">
      <c r="A227" s="47">
        <f>non!B227</f>
        <v>0</v>
      </c>
      <c r="B227" s="47">
        <f>non!C227</f>
        <v>0</v>
      </c>
      <c r="C227" s="46">
        <f>non!F227</f>
        <v>0</v>
      </c>
      <c r="D227" s="45"/>
      <c r="E227" s="45"/>
      <c r="F227" s="45"/>
      <c r="G227" s="44"/>
      <c r="H227" s="44"/>
      <c r="I227" s="44"/>
      <c r="J227" s="45"/>
      <c r="K227" s="45"/>
      <c r="L227" s="45"/>
      <c r="M227" s="45"/>
      <c r="N227" s="45"/>
      <c r="O227" s="45"/>
      <c r="P227" s="45"/>
      <c r="Q227" s="45"/>
      <c r="R227" s="45"/>
      <c r="S227" s="12"/>
      <c r="T227" s="1"/>
    </row>
    <row r="228" spans="1:20" ht="30.6" customHeight="1">
      <c r="A228" s="47">
        <f>non!B228</f>
        <v>0</v>
      </c>
      <c r="B228" s="47">
        <f>non!C228</f>
        <v>0</v>
      </c>
      <c r="C228" s="46">
        <f>non!F228</f>
        <v>0</v>
      </c>
      <c r="D228" s="45"/>
      <c r="E228" s="45"/>
      <c r="F228" s="45"/>
      <c r="G228" s="44"/>
      <c r="H228" s="44"/>
      <c r="I228" s="44"/>
      <c r="J228" s="45"/>
      <c r="K228" s="45"/>
      <c r="L228" s="45"/>
      <c r="M228" s="45"/>
      <c r="N228" s="45"/>
      <c r="O228" s="45"/>
      <c r="P228" s="45"/>
      <c r="Q228" s="45"/>
      <c r="R228" s="45"/>
      <c r="S228" s="12"/>
      <c r="T228" s="1"/>
    </row>
    <row r="229" spans="1:20" ht="30.6" customHeight="1">
      <c r="A229" s="47">
        <f>non!B229</f>
        <v>0</v>
      </c>
      <c r="B229" s="47">
        <f>non!C229</f>
        <v>0</v>
      </c>
      <c r="C229" s="46">
        <f>non!F229</f>
        <v>0</v>
      </c>
      <c r="D229" s="45"/>
      <c r="E229" s="45"/>
      <c r="F229" s="45"/>
      <c r="G229" s="44"/>
      <c r="H229" s="44"/>
      <c r="I229" s="44"/>
      <c r="J229" s="45"/>
      <c r="K229" s="45"/>
      <c r="L229" s="45"/>
      <c r="M229" s="45"/>
      <c r="N229" s="45"/>
      <c r="O229" s="45"/>
      <c r="P229" s="45"/>
      <c r="Q229" s="45"/>
      <c r="R229" s="45"/>
      <c r="S229" s="12"/>
      <c r="T229" s="1"/>
    </row>
    <row r="230" spans="1:20" ht="30.6" customHeight="1">
      <c r="A230" s="47">
        <f>non!B230</f>
        <v>0</v>
      </c>
      <c r="B230" s="47">
        <f>non!C230</f>
        <v>0</v>
      </c>
      <c r="C230" s="46">
        <f>non!F230</f>
        <v>0</v>
      </c>
      <c r="D230" s="45"/>
      <c r="E230" s="45"/>
      <c r="F230" s="45"/>
      <c r="G230" s="44"/>
      <c r="H230" s="44"/>
      <c r="I230" s="44"/>
      <c r="J230" s="45"/>
      <c r="K230" s="45"/>
      <c r="L230" s="45"/>
      <c r="M230" s="45"/>
      <c r="N230" s="45"/>
      <c r="O230" s="45"/>
      <c r="P230" s="45"/>
      <c r="Q230" s="45"/>
      <c r="R230" s="45"/>
      <c r="S230" s="12"/>
      <c r="T230" s="1"/>
    </row>
    <row r="231" spans="1:20" ht="30.6" customHeight="1">
      <c r="A231" s="47">
        <f>non!B231</f>
        <v>0</v>
      </c>
      <c r="B231" s="47">
        <f>non!C231</f>
        <v>0</v>
      </c>
      <c r="C231" s="46">
        <f>non!F231</f>
        <v>0</v>
      </c>
      <c r="D231" s="45"/>
      <c r="E231" s="45"/>
      <c r="F231" s="45"/>
      <c r="G231" s="44"/>
      <c r="H231" s="44"/>
      <c r="I231" s="44"/>
      <c r="J231" s="45"/>
      <c r="K231" s="45"/>
      <c r="L231" s="45"/>
      <c r="M231" s="45"/>
      <c r="N231" s="45"/>
      <c r="O231" s="45"/>
      <c r="P231" s="45"/>
      <c r="Q231" s="45"/>
      <c r="R231" s="45"/>
      <c r="S231" s="12"/>
      <c r="T231" s="1"/>
    </row>
    <row r="232" spans="1:20" ht="30.6" customHeight="1">
      <c r="A232" s="47">
        <f>non!B232</f>
        <v>0</v>
      </c>
      <c r="B232" s="47">
        <f>non!C232</f>
        <v>0</v>
      </c>
      <c r="C232" s="46">
        <f>non!F232</f>
        <v>0</v>
      </c>
      <c r="D232" s="45"/>
      <c r="E232" s="45"/>
      <c r="F232" s="45"/>
      <c r="G232" s="44"/>
      <c r="H232" s="44"/>
      <c r="I232" s="44"/>
      <c r="J232" s="45"/>
      <c r="K232" s="45"/>
      <c r="L232" s="45"/>
      <c r="M232" s="45"/>
      <c r="N232" s="45"/>
      <c r="O232" s="45"/>
      <c r="P232" s="45"/>
      <c r="Q232" s="45"/>
      <c r="R232" s="45"/>
      <c r="S232" s="12"/>
      <c r="T232" s="1"/>
    </row>
    <row r="233" spans="1:20" ht="30.6" customHeight="1">
      <c r="A233" s="47">
        <f>non!B233</f>
        <v>0</v>
      </c>
      <c r="B233" s="47">
        <f>non!C233</f>
        <v>0</v>
      </c>
      <c r="C233" s="46">
        <f>non!F233</f>
        <v>0</v>
      </c>
      <c r="D233" s="45"/>
      <c r="E233" s="45"/>
      <c r="F233" s="45"/>
      <c r="G233" s="44"/>
      <c r="H233" s="44"/>
      <c r="I233" s="44"/>
      <c r="J233" s="45"/>
      <c r="K233" s="45"/>
      <c r="L233" s="45"/>
      <c r="M233" s="45"/>
      <c r="N233" s="45"/>
      <c r="O233" s="45"/>
      <c r="P233" s="45"/>
      <c r="Q233" s="45"/>
      <c r="R233" s="45"/>
      <c r="S233" s="12"/>
      <c r="T233" s="1"/>
    </row>
    <row r="234" spans="1:20" ht="30.6" customHeight="1">
      <c r="A234" s="47">
        <f>non!B234</f>
        <v>0</v>
      </c>
      <c r="B234" s="47">
        <f>non!C234</f>
        <v>0</v>
      </c>
      <c r="C234" s="46">
        <f>non!F234</f>
        <v>0</v>
      </c>
      <c r="D234" s="45"/>
      <c r="E234" s="45"/>
      <c r="F234" s="45"/>
      <c r="G234" s="44"/>
      <c r="H234" s="44"/>
      <c r="I234" s="44"/>
      <c r="J234" s="45"/>
      <c r="K234" s="45"/>
      <c r="L234" s="45"/>
      <c r="M234" s="45"/>
      <c r="N234" s="45"/>
      <c r="O234" s="45"/>
      <c r="P234" s="45"/>
      <c r="Q234" s="45"/>
      <c r="R234" s="45"/>
      <c r="S234" s="12"/>
      <c r="T234" s="1"/>
    </row>
    <row r="235" spans="1:20" ht="30.6" customHeight="1">
      <c r="A235" s="47">
        <f>non!B235</f>
        <v>0</v>
      </c>
      <c r="B235" s="47">
        <f>non!C235</f>
        <v>0</v>
      </c>
      <c r="C235" s="46">
        <f>non!F235</f>
        <v>0</v>
      </c>
      <c r="D235" s="45"/>
      <c r="E235" s="45"/>
      <c r="F235" s="45"/>
      <c r="G235" s="44"/>
      <c r="H235" s="44"/>
      <c r="I235" s="44"/>
      <c r="J235" s="45"/>
      <c r="K235" s="45"/>
      <c r="L235" s="45"/>
      <c r="M235" s="45"/>
      <c r="N235" s="45"/>
      <c r="O235" s="45"/>
      <c r="P235" s="45"/>
      <c r="Q235" s="45"/>
      <c r="R235" s="45"/>
      <c r="S235" s="12"/>
      <c r="T235" s="1"/>
    </row>
    <row r="236" spans="1:20" ht="30.6" customHeight="1">
      <c r="A236" s="47">
        <f>non!B236</f>
        <v>0</v>
      </c>
      <c r="B236" s="47">
        <f>non!C236</f>
        <v>0</v>
      </c>
      <c r="C236" s="46">
        <f>non!F236</f>
        <v>0</v>
      </c>
      <c r="D236" s="45"/>
      <c r="E236" s="45"/>
      <c r="F236" s="45"/>
      <c r="G236" s="44"/>
      <c r="H236" s="44"/>
      <c r="I236" s="44"/>
      <c r="J236" s="45"/>
      <c r="K236" s="45"/>
      <c r="L236" s="45"/>
      <c r="M236" s="45"/>
      <c r="N236" s="45"/>
      <c r="O236" s="45"/>
      <c r="P236" s="45"/>
      <c r="Q236" s="45"/>
      <c r="R236" s="45"/>
      <c r="S236" s="12"/>
      <c r="T236" s="1"/>
    </row>
    <row r="237" spans="1:20" ht="30.6" customHeight="1">
      <c r="A237" s="47">
        <f>non!B237</f>
        <v>0</v>
      </c>
      <c r="B237" s="47">
        <f>non!C237</f>
        <v>0</v>
      </c>
      <c r="C237" s="46">
        <f>non!F237</f>
        <v>0</v>
      </c>
      <c r="D237" s="45"/>
      <c r="E237" s="45"/>
      <c r="F237" s="45"/>
      <c r="G237" s="44"/>
      <c r="H237" s="44"/>
      <c r="I237" s="44"/>
      <c r="J237" s="45"/>
      <c r="K237" s="45"/>
      <c r="L237" s="45"/>
      <c r="M237" s="45"/>
      <c r="N237" s="45"/>
      <c r="O237" s="45"/>
      <c r="P237" s="45"/>
      <c r="Q237" s="45"/>
      <c r="R237" s="45"/>
      <c r="S237" s="12"/>
      <c r="T237" s="1"/>
    </row>
    <row r="238" spans="1:20" ht="30.6" customHeight="1">
      <c r="A238" s="47">
        <f>non!B238</f>
        <v>0</v>
      </c>
      <c r="B238" s="47">
        <f>non!C238</f>
        <v>0</v>
      </c>
      <c r="C238" s="46">
        <f>non!F238</f>
        <v>0</v>
      </c>
      <c r="D238" s="45"/>
      <c r="E238" s="45"/>
      <c r="F238" s="45"/>
      <c r="G238" s="44"/>
      <c r="H238" s="44"/>
      <c r="I238" s="44"/>
      <c r="J238" s="45"/>
      <c r="K238" s="45"/>
      <c r="L238" s="45"/>
      <c r="M238" s="45"/>
      <c r="N238" s="45"/>
      <c r="O238" s="45"/>
      <c r="P238" s="45"/>
      <c r="Q238" s="45"/>
      <c r="R238" s="45"/>
      <c r="S238" s="12"/>
      <c r="T238" s="1"/>
    </row>
    <row r="239" spans="1:20" ht="30.6" customHeight="1">
      <c r="A239" s="47">
        <f>non!B239</f>
        <v>0</v>
      </c>
      <c r="B239" s="47">
        <f>non!C239</f>
        <v>0</v>
      </c>
      <c r="C239" s="46">
        <f>non!F239</f>
        <v>0</v>
      </c>
      <c r="D239" s="45"/>
      <c r="E239" s="45"/>
      <c r="F239" s="45"/>
      <c r="G239" s="44"/>
      <c r="H239" s="44"/>
      <c r="I239" s="44"/>
      <c r="J239" s="45"/>
      <c r="K239" s="45"/>
      <c r="L239" s="45"/>
      <c r="M239" s="45"/>
      <c r="N239" s="45"/>
      <c r="O239" s="45"/>
      <c r="P239" s="45"/>
      <c r="Q239" s="45"/>
      <c r="R239" s="45"/>
      <c r="S239" s="12"/>
      <c r="T239" s="1"/>
    </row>
    <row r="240" spans="1:20" ht="30.6" customHeight="1">
      <c r="A240" s="47">
        <f>non!B240</f>
        <v>0</v>
      </c>
      <c r="B240" s="47">
        <f>non!C240</f>
        <v>0</v>
      </c>
      <c r="C240" s="46">
        <f>non!F240</f>
        <v>0</v>
      </c>
      <c r="D240" s="45"/>
      <c r="E240" s="45"/>
      <c r="F240" s="45"/>
      <c r="G240" s="44"/>
      <c r="H240" s="44"/>
      <c r="I240" s="44"/>
      <c r="J240" s="45"/>
      <c r="K240" s="45"/>
      <c r="L240" s="45"/>
      <c r="M240" s="45"/>
      <c r="N240" s="45"/>
      <c r="O240" s="45"/>
      <c r="P240" s="45"/>
      <c r="Q240" s="45"/>
      <c r="R240" s="45"/>
      <c r="S240" s="12"/>
      <c r="T240" s="1"/>
    </row>
    <row r="241" spans="1:20" ht="30.6" customHeight="1">
      <c r="A241" s="47">
        <f>non!B241</f>
        <v>0</v>
      </c>
      <c r="B241" s="47">
        <f>non!C241</f>
        <v>0</v>
      </c>
      <c r="C241" s="46">
        <f>non!F241</f>
        <v>0</v>
      </c>
      <c r="D241" s="45"/>
      <c r="E241" s="45"/>
      <c r="F241" s="45"/>
      <c r="G241" s="44"/>
      <c r="H241" s="44"/>
      <c r="I241" s="44"/>
      <c r="J241" s="45"/>
      <c r="K241" s="45"/>
      <c r="L241" s="45"/>
      <c r="M241" s="45"/>
      <c r="N241" s="45"/>
      <c r="O241" s="45"/>
      <c r="P241" s="45"/>
      <c r="Q241" s="45"/>
      <c r="R241" s="45"/>
      <c r="S241" s="12"/>
      <c r="T241" s="1"/>
    </row>
    <row r="242" spans="1:20" ht="30.6" customHeight="1">
      <c r="A242" s="47">
        <f>non!B242</f>
        <v>0</v>
      </c>
      <c r="B242" s="47">
        <f>non!C242</f>
        <v>0</v>
      </c>
      <c r="C242" s="46">
        <f>non!F242</f>
        <v>0</v>
      </c>
      <c r="D242" s="45"/>
      <c r="E242" s="45"/>
      <c r="F242" s="45"/>
      <c r="G242" s="44"/>
      <c r="H242" s="44"/>
      <c r="I242" s="44"/>
      <c r="J242" s="45"/>
      <c r="K242" s="45"/>
      <c r="L242" s="45"/>
      <c r="M242" s="45"/>
      <c r="N242" s="45"/>
      <c r="O242" s="45"/>
      <c r="P242" s="45"/>
      <c r="Q242" s="45"/>
      <c r="R242" s="45"/>
      <c r="S242" s="12"/>
      <c r="T242" s="1"/>
    </row>
    <row r="243" spans="1:20" ht="30.6" customHeight="1">
      <c r="A243" s="47">
        <f>non!B243</f>
        <v>0</v>
      </c>
      <c r="B243" s="47">
        <f>non!C243</f>
        <v>0</v>
      </c>
      <c r="C243" s="46">
        <f>non!F243</f>
        <v>0</v>
      </c>
      <c r="D243" s="45"/>
      <c r="E243" s="45"/>
      <c r="F243" s="45"/>
      <c r="G243" s="44"/>
      <c r="H243" s="44"/>
      <c r="I243" s="44"/>
      <c r="J243" s="45"/>
      <c r="K243" s="45"/>
      <c r="L243" s="45"/>
      <c r="M243" s="45"/>
      <c r="N243" s="45"/>
      <c r="O243" s="45"/>
      <c r="P243" s="45"/>
      <c r="Q243" s="45"/>
      <c r="R243" s="45"/>
      <c r="S243" s="12"/>
      <c r="T243" s="1"/>
    </row>
    <row r="244" spans="1:20" ht="30.6" customHeight="1">
      <c r="A244" s="47">
        <f>non!B244</f>
        <v>0</v>
      </c>
      <c r="B244" s="47">
        <f>non!C244</f>
        <v>0</v>
      </c>
      <c r="C244" s="46">
        <f>non!F244</f>
        <v>0</v>
      </c>
      <c r="D244" s="45"/>
      <c r="E244" s="45"/>
      <c r="F244" s="45"/>
      <c r="G244" s="44"/>
      <c r="H244" s="44"/>
      <c r="I244" s="44"/>
      <c r="J244" s="45"/>
      <c r="K244" s="45"/>
      <c r="L244" s="45"/>
      <c r="M244" s="45"/>
      <c r="N244" s="45"/>
      <c r="O244" s="45"/>
      <c r="P244" s="45"/>
      <c r="Q244" s="45"/>
      <c r="R244" s="45"/>
      <c r="S244" s="12"/>
      <c r="T244" s="1"/>
    </row>
    <row r="245" spans="1:20" ht="30.6" customHeight="1">
      <c r="A245" s="47">
        <f>non!B245</f>
        <v>0</v>
      </c>
      <c r="B245" s="47">
        <f>non!C245</f>
        <v>0</v>
      </c>
      <c r="C245" s="46">
        <f>non!F245</f>
        <v>0</v>
      </c>
      <c r="D245" s="45"/>
      <c r="E245" s="45"/>
      <c r="F245" s="45"/>
      <c r="G245" s="44"/>
      <c r="H245" s="44"/>
      <c r="I245" s="44"/>
      <c r="J245" s="45"/>
      <c r="K245" s="45"/>
      <c r="L245" s="45"/>
      <c r="M245" s="45"/>
      <c r="N245" s="45"/>
      <c r="O245" s="45"/>
      <c r="P245" s="45"/>
      <c r="Q245" s="45"/>
      <c r="R245" s="45"/>
      <c r="S245" s="12"/>
      <c r="T245" s="1"/>
    </row>
    <row r="246" spans="1:20" ht="30.6" customHeight="1">
      <c r="A246" s="47">
        <f>non!B246</f>
        <v>0</v>
      </c>
      <c r="B246" s="47">
        <f>non!C246</f>
        <v>0</v>
      </c>
      <c r="C246" s="46">
        <f>non!F246</f>
        <v>0</v>
      </c>
      <c r="D246" s="45"/>
      <c r="E246" s="45"/>
      <c r="F246" s="45"/>
      <c r="G246" s="44"/>
      <c r="H246" s="44"/>
      <c r="I246" s="44"/>
      <c r="J246" s="45"/>
      <c r="K246" s="45"/>
      <c r="L246" s="45"/>
      <c r="M246" s="45"/>
      <c r="N246" s="45"/>
      <c r="O246" s="45"/>
      <c r="P246" s="45"/>
      <c r="Q246" s="45"/>
      <c r="R246" s="45"/>
      <c r="S246" s="12"/>
      <c r="T246" s="1"/>
    </row>
    <row r="247" spans="1:20" ht="30.6" customHeight="1">
      <c r="A247" s="47">
        <f>non!B247</f>
        <v>0</v>
      </c>
      <c r="B247" s="47">
        <f>non!C247</f>
        <v>0</v>
      </c>
      <c r="C247" s="46">
        <f>non!F247</f>
        <v>0</v>
      </c>
      <c r="D247" s="45"/>
      <c r="E247" s="45"/>
      <c r="F247" s="45"/>
      <c r="G247" s="44"/>
      <c r="H247" s="44"/>
      <c r="I247" s="44"/>
      <c r="J247" s="45"/>
      <c r="K247" s="45"/>
      <c r="L247" s="45"/>
      <c r="M247" s="45"/>
      <c r="N247" s="45"/>
      <c r="O247" s="45"/>
      <c r="P247" s="45"/>
      <c r="Q247" s="45"/>
      <c r="R247" s="45"/>
      <c r="S247" s="12"/>
      <c r="T247" s="1"/>
    </row>
    <row r="248" spans="1:20" ht="30.6" customHeight="1">
      <c r="A248" s="47">
        <f>non!B248</f>
        <v>0</v>
      </c>
      <c r="B248" s="47">
        <f>non!C248</f>
        <v>0</v>
      </c>
      <c r="C248" s="46">
        <f>non!F248</f>
        <v>0</v>
      </c>
      <c r="D248" s="45"/>
      <c r="E248" s="45"/>
      <c r="F248" s="45"/>
      <c r="G248" s="44"/>
      <c r="H248" s="44"/>
      <c r="I248" s="44"/>
      <c r="J248" s="45"/>
      <c r="K248" s="45"/>
      <c r="L248" s="45"/>
      <c r="M248" s="45"/>
      <c r="N248" s="45"/>
      <c r="O248" s="45"/>
      <c r="P248" s="45"/>
      <c r="Q248" s="45"/>
      <c r="R248" s="45"/>
      <c r="S248" s="12"/>
      <c r="T248" s="1"/>
    </row>
    <row r="249" spans="1:20" ht="30.6" customHeight="1">
      <c r="A249" s="47">
        <f>non!B249</f>
        <v>0</v>
      </c>
      <c r="B249" s="47">
        <f>non!C249</f>
        <v>0</v>
      </c>
      <c r="C249" s="46">
        <f>non!F249</f>
        <v>0</v>
      </c>
      <c r="D249" s="45"/>
      <c r="E249" s="45"/>
      <c r="F249" s="45"/>
      <c r="G249" s="44"/>
      <c r="H249" s="44"/>
      <c r="I249" s="44"/>
      <c r="J249" s="45"/>
      <c r="K249" s="45"/>
      <c r="L249" s="45"/>
      <c r="M249" s="45"/>
      <c r="N249" s="45"/>
      <c r="O249" s="45"/>
      <c r="P249" s="45"/>
      <c r="Q249" s="45"/>
      <c r="R249" s="45"/>
      <c r="S249" s="12"/>
      <c r="T249" s="1"/>
    </row>
    <row r="250" spans="1:20" ht="30.6" customHeight="1">
      <c r="A250" s="47">
        <f>non!B250</f>
        <v>0</v>
      </c>
      <c r="B250" s="47">
        <f>non!C250</f>
        <v>0</v>
      </c>
      <c r="C250" s="46">
        <f>non!F250</f>
        <v>0</v>
      </c>
      <c r="D250" s="45"/>
      <c r="E250" s="45"/>
      <c r="F250" s="45"/>
      <c r="G250" s="44"/>
      <c r="H250" s="44"/>
      <c r="I250" s="44"/>
      <c r="J250" s="45"/>
      <c r="K250" s="45"/>
      <c r="L250" s="45"/>
      <c r="M250" s="45"/>
      <c r="N250" s="45"/>
      <c r="O250" s="45"/>
      <c r="P250" s="45"/>
      <c r="Q250" s="45"/>
      <c r="R250" s="45"/>
      <c r="S250" s="12"/>
      <c r="T250" s="1"/>
    </row>
    <row r="251" spans="1:20" ht="30.6" customHeight="1">
      <c r="A251" s="47">
        <f>non!B251</f>
        <v>0</v>
      </c>
      <c r="B251" s="47">
        <f>non!C251</f>
        <v>0</v>
      </c>
      <c r="C251" s="46">
        <f>non!F251</f>
        <v>0</v>
      </c>
      <c r="D251" s="45"/>
      <c r="E251" s="45"/>
      <c r="F251" s="45"/>
      <c r="G251" s="44"/>
      <c r="H251" s="44"/>
      <c r="I251" s="44"/>
      <c r="J251" s="45"/>
      <c r="K251" s="45"/>
      <c r="L251" s="45"/>
      <c r="M251" s="45"/>
      <c r="N251" s="45"/>
      <c r="O251" s="45"/>
      <c r="P251" s="45"/>
      <c r="Q251" s="45"/>
      <c r="R251" s="45"/>
      <c r="S251" s="12"/>
      <c r="T251" s="1"/>
    </row>
    <row r="252" spans="1:20" ht="30.6" customHeight="1">
      <c r="A252" s="47">
        <f>non!B252</f>
        <v>0</v>
      </c>
      <c r="B252" s="47">
        <f>non!C252</f>
        <v>0</v>
      </c>
      <c r="C252" s="46">
        <f>non!F252</f>
        <v>0</v>
      </c>
      <c r="D252" s="45"/>
      <c r="E252" s="45"/>
      <c r="F252" s="45"/>
      <c r="G252" s="44"/>
      <c r="H252" s="44"/>
      <c r="I252" s="44"/>
      <c r="J252" s="45"/>
      <c r="K252" s="45"/>
      <c r="L252" s="45"/>
      <c r="M252" s="45"/>
      <c r="N252" s="45"/>
      <c r="O252" s="45"/>
      <c r="P252" s="45"/>
      <c r="Q252" s="45"/>
      <c r="R252" s="45"/>
      <c r="S252" s="12"/>
      <c r="T252" s="1"/>
    </row>
    <row r="253" spans="1:20" ht="30.6" customHeight="1">
      <c r="A253" s="47">
        <f>non!B253</f>
        <v>0</v>
      </c>
      <c r="B253" s="47">
        <f>non!C253</f>
        <v>0</v>
      </c>
      <c r="C253" s="46">
        <f>non!F253</f>
        <v>0</v>
      </c>
      <c r="D253" s="45"/>
      <c r="E253" s="45"/>
      <c r="F253" s="45"/>
      <c r="G253" s="44"/>
      <c r="H253" s="44"/>
      <c r="I253" s="44"/>
      <c r="J253" s="45"/>
      <c r="K253" s="45"/>
      <c r="L253" s="45"/>
      <c r="M253" s="45"/>
      <c r="N253" s="45"/>
      <c r="O253" s="45"/>
      <c r="P253" s="45"/>
      <c r="Q253" s="45"/>
      <c r="R253" s="45"/>
      <c r="S253" s="12"/>
      <c r="T253" s="1"/>
    </row>
    <row r="254" spans="1:20" ht="30.6" customHeight="1">
      <c r="A254" s="47">
        <f>non!B254</f>
        <v>0</v>
      </c>
      <c r="B254" s="47">
        <f>non!C254</f>
        <v>0</v>
      </c>
      <c r="C254" s="46">
        <f>non!F254</f>
        <v>0</v>
      </c>
      <c r="D254" s="45"/>
      <c r="E254" s="45"/>
      <c r="F254" s="45"/>
      <c r="G254" s="44"/>
      <c r="H254" s="44"/>
      <c r="I254" s="44"/>
      <c r="J254" s="45"/>
      <c r="K254" s="45"/>
      <c r="L254" s="45"/>
      <c r="M254" s="45"/>
      <c r="N254" s="45"/>
      <c r="O254" s="45"/>
      <c r="P254" s="45"/>
      <c r="Q254" s="45"/>
      <c r="R254" s="45"/>
      <c r="S254" s="12"/>
      <c r="T254" s="1"/>
    </row>
    <row r="255" spans="1:20" ht="30.6" customHeight="1">
      <c r="A255" s="47">
        <f>non!B255</f>
        <v>0</v>
      </c>
      <c r="B255" s="47">
        <f>non!C255</f>
        <v>0</v>
      </c>
      <c r="C255" s="46">
        <f>non!F255</f>
        <v>0</v>
      </c>
      <c r="D255" s="45"/>
      <c r="E255" s="45"/>
      <c r="F255" s="45"/>
      <c r="G255" s="44"/>
      <c r="H255" s="44"/>
      <c r="I255" s="44"/>
      <c r="J255" s="45"/>
      <c r="K255" s="45"/>
      <c r="L255" s="45"/>
      <c r="M255" s="45"/>
      <c r="N255" s="45"/>
      <c r="O255" s="45"/>
      <c r="P255" s="45"/>
      <c r="Q255" s="45"/>
      <c r="R255" s="45"/>
      <c r="S255" s="12"/>
      <c r="T255" s="1"/>
    </row>
    <row r="256" spans="1:20" ht="30.6" customHeight="1">
      <c r="A256" s="47">
        <f>non!B256</f>
        <v>0</v>
      </c>
      <c r="B256" s="47">
        <f>non!C256</f>
        <v>0</v>
      </c>
      <c r="C256" s="46">
        <f>non!F256</f>
        <v>0</v>
      </c>
      <c r="D256" s="45"/>
      <c r="E256" s="45"/>
      <c r="F256" s="45"/>
      <c r="G256" s="44"/>
      <c r="H256" s="44"/>
      <c r="I256" s="44"/>
      <c r="J256" s="45"/>
      <c r="K256" s="45"/>
      <c r="L256" s="45"/>
      <c r="M256" s="45"/>
      <c r="N256" s="45"/>
      <c r="O256" s="45"/>
      <c r="P256" s="45"/>
      <c r="Q256" s="45"/>
      <c r="R256" s="45"/>
      <c r="S256" s="12"/>
      <c r="T256" s="1"/>
    </row>
    <row r="257" spans="1:20" ht="30.6" customHeight="1">
      <c r="A257" s="47">
        <f>non!B257</f>
        <v>0</v>
      </c>
      <c r="B257" s="47">
        <f>non!C257</f>
        <v>0</v>
      </c>
      <c r="C257" s="46">
        <f>non!F257</f>
        <v>0</v>
      </c>
      <c r="D257" s="45"/>
      <c r="E257" s="45"/>
      <c r="F257" s="45"/>
      <c r="G257" s="44"/>
      <c r="H257" s="44"/>
      <c r="I257" s="44"/>
      <c r="J257" s="45"/>
      <c r="K257" s="45"/>
      <c r="L257" s="45"/>
      <c r="M257" s="45"/>
      <c r="N257" s="45"/>
      <c r="O257" s="45"/>
      <c r="P257" s="45"/>
      <c r="Q257" s="45"/>
      <c r="R257" s="45"/>
      <c r="S257" s="12"/>
      <c r="T257" s="1"/>
    </row>
    <row r="258" spans="1:20" ht="30.6" customHeight="1">
      <c r="A258" s="47">
        <f>non!B258</f>
        <v>0</v>
      </c>
      <c r="B258" s="47">
        <f>non!C258</f>
        <v>0</v>
      </c>
      <c r="C258" s="46">
        <f>non!F258</f>
        <v>0</v>
      </c>
      <c r="D258" s="45"/>
      <c r="E258" s="45"/>
      <c r="F258" s="45"/>
      <c r="G258" s="44"/>
      <c r="H258" s="44"/>
      <c r="I258" s="44"/>
      <c r="J258" s="45"/>
      <c r="K258" s="45"/>
      <c r="L258" s="45"/>
      <c r="M258" s="45"/>
      <c r="N258" s="45"/>
      <c r="O258" s="45"/>
      <c r="P258" s="45"/>
      <c r="Q258" s="45"/>
      <c r="R258" s="45"/>
      <c r="S258" s="12"/>
      <c r="T258" s="1"/>
    </row>
    <row r="259" spans="1:20" ht="30.6" customHeight="1">
      <c r="A259" s="47">
        <f>non!B259</f>
        <v>0</v>
      </c>
      <c r="B259" s="47">
        <f>non!C259</f>
        <v>0</v>
      </c>
      <c r="C259" s="46">
        <f>non!F259</f>
        <v>0</v>
      </c>
      <c r="D259" s="45"/>
      <c r="E259" s="45"/>
      <c r="F259" s="45"/>
      <c r="G259" s="44"/>
      <c r="H259" s="44"/>
      <c r="I259" s="44"/>
      <c r="J259" s="45"/>
      <c r="K259" s="45"/>
      <c r="L259" s="45"/>
      <c r="M259" s="45"/>
      <c r="N259" s="45"/>
      <c r="O259" s="45"/>
      <c r="P259" s="45"/>
      <c r="Q259" s="45"/>
      <c r="R259" s="45"/>
      <c r="S259" s="12"/>
      <c r="T259" s="1"/>
    </row>
    <row r="260" spans="1:20" ht="30.6" customHeight="1">
      <c r="A260" s="47">
        <f>non!B260</f>
        <v>0</v>
      </c>
      <c r="B260" s="47">
        <f>non!C260</f>
        <v>0</v>
      </c>
      <c r="C260" s="46">
        <f>non!F260</f>
        <v>0</v>
      </c>
      <c r="D260" s="45"/>
      <c r="E260" s="45"/>
      <c r="F260" s="45"/>
      <c r="G260" s="44"/>
      <c r="H260" s="44"/>
      <c r="I260" s="44"/>
      <c r="J260" s="45"/>
      <c r="K260" s="45"/>
      <c r="L260" s="45"/>
      <c r="M260" s="45"/>
      <c r="N260" s="45"/>
      <c r="O260" s="45"/>
      <c r="P260" s="45"/>
      <c r="Q260" s="45"/>
      <c r="R260" s="45"/>
      <c r="S260" s="12"/>
      <c r="T260" s="1"/>
    </row>
    <row r="261" spans="1:20" ht="30.6" customHeight="1">
      <c r="A261" s="47">
        <f>non!B261</f>
        <v>0</v>
      </c>
      <c r="B261" s="47">
        <f>non!C261</f>
        <v>0</v>
      </c>
      <c r="C261" s="46">
        <f>non!F261</f>
        <v>0</v>
      </c>
      <c r="D261" s="45"/>
      <c r="E261" s="45"/>
      <c r="F261" s="45"/>
      <c r="G261" s="44"/>
      <c r="H261" s="44"/>
      <c r="I261" s="44"/>
      <c r="J261" s="45"/>
      <c r="K261" s="45"/>
      <c r="L261" s="45"/>
      <c r="M261" s="45"/>
      <c r="N261" s="45"/>
      <c r="O261" s="45"/>
      <c r="P261" s="45"/>
      <c r="Q261" s="45"/>
      <c r="R261" s="45"/>
      <c r="S261" s="12"/>
      <c r="T261" s="1"/>
    </row>
    <row r="262" spans="1:20" ht="30.6" customHeight="1">
      <c r="A262" s="47">
        <f>non!B262</f>
        <v>0</v>
      </c>
      <c r="B262" s="47">
        <f>non!C262</f>
        <v>0</v>
      </c>
      <c r="C262" s="46">
        <f>non!F262</f>
        <v>0</v>
      </c>
      <c r="D262" s="45"/>
      <c r="E262" s="45"/>
      <c r="F262" s="45"/>
      <c r="G262" s="44"/>
      <c r="H262" s="44"/>
      <c r="I262" s="44"/>
      <c r="J262" s="45"/>
      <c r="K262" s="45"/>
      <c r="L262" s="45"/>
      <c r="M262" s="45"/>
      <c r="N262" s="45"/>
      <c r="O262" s="45"/>
      <c r="P262" s="45"/>
      <c r="Q262" s="45"/>
      <c r="R262" s="45"/>
      <c r="S262" s="12"/>
      <c r="T262" s="1"/>
    </row>
    <row r="263" spans="1:20" ht="30.6" customHeight="1">
      <c r="A263" s="47">
        <f>non!B263</f>
        <v>0</v>
      </c>
      <c r="B263" s="47">
        <f>non!C263</f>
        <v>0</v>
      </c>
      <c r="C263" s="46">
        <f>non!F263</f>
        <v>0</v>
      </c>
      <c r="D263" s="45"/>
      <c r="E263" s="45"/>
      <c r="F263" s="45"/>
      <c r="G263" s="44"/>
      <c r="H263" s="44"/>
      <c r="I263" s="44"/>
      <c r="J263" s="45"/>
      <c r="K263" s="45"/>
      <c r="L263" s="45"/>
      <c r="M263" s="45"/>
      <c r="N263" s="45"/>
      <c r="O263" s="45"/>
      <c r="P263" s="45"/>
      <c r="Q263" s="45"/>
      <c r="R263" s="45"/>
      <c r="S263" s="12"/>
      <c r="T263" s="1"/>
    </row>
    <row r="264" spans="1:20" ht="30.6" customHeight="1">
      <c r="A264" s="47">
        <f>non!B264</f>
        <v>0</v>
      </c>
      <c r="B264" s="47">
        <f>non!C264</f>
        <v>0</v>
      </c>
      <c r="C264" s="46">
        <f>non!F264</f>
        <v>0</v>
      </c>
      <c r="D264" s="45"/>
      <c r="E264" s="45"/>
      <c r="F264" s="45"/>
      <c r="G264" s="44"/>
      <c r="H264" s="44"/>
      <c r="I264" s="44"/>
      <c r="J264" s="45"/>
      <c r="K264" s="45"/>
      <c r="L264" s="45"/>
      <c r="M264" s="45"/>
      <c r="N264" s="45"/>
      <c r="O264" s="45"/>
      <c r="P264" s="45"/>
      <c r="Q264" s="45"/>
      <c r="R264" s="45"/>
      <c r="S264" s="12"/>
      <c r="T264" s="1"/>
    </row>
    <row r="265" spans="1:20" ht="30.6" customHeight="1">
      <c r="A265" s="47">
        <f>non!B265</f>
        <v>0</v>
      </c>
      <c r="B265" s="47">
        <f>non!C265</f>
        <v>0</v>
      </c>
      <c r="C265" s="46">
        <f>non!F265</f>
        <v>0</v>
      </c>
      <c r="D265" s="45"/>
      <c r="E265" s="45"/>
      <c r="F265" s="45"/>
      <c r="G265" s="44"/>
      <c r="H265" s="44"/>
      <c r="I265" s="44"/>
      <c r="J265" s="45"/>
      <c r="K265" s="45"/>
      <c r="L265" s="45"/>
      <c r="M265" s="45"/>
      <c r="N265" s="45"/>
      <c r="O265" s="45"/>
      <c r="P265" s="45"/>
      <c r="Q265" s="45"/>
      <c r="R265" s="45"/>
      <c r="S265" s="12"/>
      <c r="T265" s="1"/>
    </row>
    <row r="266" spans="1:20" ht="30.6" customHeight="1">
      <c r="A266" s="47">
        <f>non!B266</f>
        <v>0</v>
      </c>
      <c r="B266" s="47">
        <f>non!C266</f>
        <v>0</v>
      </c>
      <c r="C266" s="46">
        <f>non!F266</f>
        <v>0</v>
      </c>
      <c r="D266" s="45"/>
      <c r="E266" s="45"/>
      <c r="F266" s="45"/>
      <c r="G266" s="44"/>
      <c r="H266" s="44"/>
      <c r="I266" s="44"/>
      <c r="J266" s="45"/>
      <c r="K266" s="45"/>
      <c r="L266" s="45"/>
      <c r="M266" s="45"/>
      <c r="N266" s="45"/>
      <c r="O266" s="45"/>
      <c r="P266" s="45"/>
      <c r="Q266" s="45"/>
      <c r="R266" s="45"/>
      <c r="S266" s="12"/>
      <c r="T266" s="1"/>
    </row>
    <row r="267" spans="1:20" ht="30.6" customHeight="1">
      <c r="A267" s="47">
        <f>non!B267</f>
        <v>0</v>
      </c>
      <c r="B267" s="47">
        <f>non!C267</f>
        <v>0</v>
      </c>
      <c r="C267" s="46">
        <f>non!F267</f>
        <v>0</v>
      </c>
      <c r="D267" s="45"/>
      <c r="E267" s="45"/>
      <c r="F267" s="45"/>
      <c r="G267" s="44"/>
      <c r="H267" s="44"/>
      <c r="I267" s="44"/>
      <c r="J267" s="45"/>
      <c r="K267" s="45"/>
      <c r="L267" s="45"/>
      <c r="M267" s="45"/>
      <c r="N267" s="45"/>
      <c r="O267" s="45"/>
      <c r="P267" s="45"/>
      <c r="Q267" s="45"/>
      <c r="R267" s="45"/>
      <c r="S267" s="12"/>
      <c r="T267" s="1"/>
    </row>
    <row r="268" spans="1:20" ht="30.6" customHeight="1">
      <c r="A268" s="47">
        <f>non!B268</f>
        <v>0</v>
      </c>
      <c r="B268" s="47">
        <f>non!C268</f>
        <v>0</v>
      </c>
      <c r="C268" s="46">
        <f>non!F268</f>
        <v>0</v>
      </c>
      <c r="D268" s="45"/>
      <c r="E268" s="45"/>
      <c r="F268" s="45"/>
      <c r="G268" s="44"/>
      <c r="H268" s="44"/>
      <c r="I268" s="44"/>
      <c r="J268" s="45"/>
      <c r="K268" s="45"/>
      <c r="L268" s="45"/>
      <c r="M268" s="45"/>
      <c r="N268" s="45"/>
      <c r="O268" s="45"/>
      <c r="P268" s="45"/>
      <c r="Q268" s="45"/>
      <c r="R268" s="45"/>
      <c r="S268" s="12"/>
      <c r="T268" s="1"/>
    </row>
    <row r="269" spans="1:20" ht="30.6" customHeight="1">
      <c r="A269" s="47">
        <f>non!B269</f>
        <v>0</v>
      </c>
      <c r="B269" s="47">
        <f>non!C269</f>
        <v>0</v>
      </c>
      <c r="C269" s="46">
        <f>non!F269</f>
        <v>0</v>
      </c>
      <c r="D269" s="45"/>
      <c r="E269" s="45"/>
      <c r="F269" s="45"/>
      <c r="G269" s="44"/>
      <c r="H269" s="44"/>
      <c r="I269" s="44"/>
      <c r="J269" s="45"/>
      <c r="K269" s="45"/>
      <c r="L269" s="45"/>
      <c r="M269" s="45"/>
      <c r="N269" s="45"/>
      <c r="O269" s="45"/>
      <c r="P269" s="45"/>
      <c r="Q269" s="45"/>
      <c r="R269" s="45"/>
      <c r="S269" s="12"/>
      <c r="T269" s="1"/>
    </row>
    <row r="270" spans="1:20" ht="30.6" customHeight="1">
      <c r="A270" s="47">
        <f>non!B270</f>
        <v>0</v>
      </c>
      <c r="B270" s="47">
        <f>non!C270</f>
        <v>0</v>
      </c>
      <c r="C270" s="46">
        <f>non!F270</f>
        <v>0</v>
      </c>
      <c r="D270" s="45"/>
      <c r="E270" s="45"/>
      <c r="F270" s="45"/>
      <c r="G270" s="44"/>
      <c r="H270" s="44"/>
      <c r="I270" s="44"/>
      <c r="J270" s="45"/>
      <c r="K270" s="45"/>
      <c r="L270" s="45"/>
      <c r="M270" s="45"/>
      <c r="N270" s="45"/>
      <c r="O270" s="45"/>
      <c r="P270" s="45"/>
      <c r="Q270" s="45"/>
      <c r="R270" s="45"/>
      <c r="S270" s="12"/>
      <c r="T270" s="1"/>
    </row>
    <row r="271" spans="1:20" ht="30.6" customHeight="1">
      <c r="A271" s="47">
        <f>non!B271</f>
        <v>0</v>
      </c>
      <c r="B271" s="47">
        <f>non!C271</f>
        <v>0</v>
      </c>
      <c r="C271" s="46">
        <f>non!F271</f>
        <v>0</v>
      </c>
      <c r="D271" s="45"/>
      <c r="E271" s="45"/>
      <c r="F271" s="45"/>
      <c r="G271" s="44"/>
      <c r="H271" s="44"/>
      <c r="I271" s="44"/>
      <c r="J271" s="45"/>
      <c r="K271" s="45"/>
      <c r="L271" s="45"/>
      <c r="M271" s="45"/>
      <c r="N271" s="45"/>
      <c r="O271" s="45"/>
      <c r="P271" s="45"/>
      <c r="Q271" s="45"/>
      <c r="R271" s="45"/>
      <c r="S271" s="12"/>
      <c r="T271" s="1"/>
    </row>
    <row r="272" spans="1:20" ht="30.6" customHeight="1">
      <c r="A272" s="47">
        <f>non!B272</f>
        <v>0</v>
      </c>
      <c r="B272" s="47">
        <f>non!C272</f>
        <v>0</v>
      </c>
      <c r="C272" s="46">
        <f>non!F272</f>
        <v>0</v>
      </c>
      <c r="D272" s="45"/>
      <c r="E272" s="45"/>
      <c r="F272" s="45"/>
      <c r="G272" s="44"/>
      <c r="H272" s="44"/>
      <c r="I272" s="44"/>
      <c r="J272" s="45"/>
      <c r="K272" s="45"/>
      <c r="L272" s="45"/>
      <c r="M272" s="45"/>
      <c r="N272" s="45"/>
      <c r="O272" s="45"/>
      <c r="P272" s="45"/>
      <c r="Q272" s="45"/>
      <c r="R272" s="45"/>
      <c r="S272" s="12"/>
      <c r="T272" s="1"/>
    </row>
    <row r="273" spans="1:20" ht="30.6" customHeight="1">
      <c r="A273" s="47">
        <f>non!B273</f>
        <v>0</v>
      </c>
      <c r="B273" s="47">
        <f>non!C273</f>
        <v>0</v>
      </c>
      <c r="C273" s="46">
        <f>non!F273</f>
        <v>0</v>
      </c>
      <c r="D273" s="45"/>
      <c r="E273" s="45"/>
      <c r="F273" s="45"/>
      <c r="G273" s="44"/>
      <c r="H273" s="44"/>
      <c r="I273" s="44"/>
      <c r="J273" s="45"/>
      <c r="K273" s="45"/>
      <c r="L273" s="45"/>
      <c r="M273" s="45"/>
      <c r="N273" s="45"/>
      <c r="O273" s="45"/>
      <c r="P273" s="45"/>
      <c r="Q273" s="45"/>
      <c r="R273" s="45"/>
      <c r="S273" s="12"/>
      <c r="T273" s="1"/>
    </row>
    <row r="274" spans="1:20" ht="30.6" customHeight="1">
      <c r="A274" s="47">
        <f>non!B274</f>
        <v>0</v>
      </c>
      <c r="B274" s="47">
        <f>non!C274</f>
        <v>0</v>
      </c>
      <c r="C274" s="46">
        <f>non!F274</f>
        <v>0</v>
      </c>
      <c r="D274" s="45"/>
      <c r="E274" s="45"/>
      <c r="F274" s="45"/>
      <c r="G274" s="44"/>
      <c r="H274" s="44"/>
      <c r="I274" s="44"/>
      <c r="J274" s="45"/>
      <c r="K274" s="45"/>
      <c r="L274" s="45"/>
      <c r="M274" s="45"/>
      <c r="N274" s="45"/>
      <c r="O274" s="45"/>
      <c r="P274" s="45"/>
      <c r="Q274" s="45"/>
      <c r="R274" s="45"/>
      <c r="S274" s="12"/>
      <c r="T274" s="1"/>
    </row>
    <row r="275" spans="1:20" ht="30.6" customHeight="1">
      <c r="A275" s="47">
        <f>non!B275</f>
        <v>0</v>
      </c>
      <c r="B275" s="47">
        <f>non!C275</f>
        <v>0</v>
      </c>
      <c r="C275" s="46">
        <f>non!F275</f>
        <v>0</v>
      </c>
      <c r="D275" s="45"/>
      <c r="E275" s="45"/>
      <c r="F275" s="45"/>
      <c r="G275" s="44"/>
      <c r="H275" s="44"/>
      <c r="I275" s="44"/>
      <c r="J275" s="45"/>
      <c r="K275" s="45"/>
      <c r="L275" s="45"/>
      <c r="M275" s="45"/>
      <c r="N275" s="45"/>
      <c r="O275" s="45"/>
      <c r="P275" s="45"/>
      <c r="Q275" s="45"/>
      <c r="R275" s="45"/>
      <c r="S275" s="12"/>
      <c r="T275" s="1"/>
    </row>
    <row r="276" spans="1:20" ht="30.6" customHeight="1">
      <c r="A276" s="47">
        <f>non!B276</f>
        <v>0</v>
      </c>
      <c r="B276" s="47">
        <f>non!C276</f>
        <v>0</v>
      </c>
      <c r="C276" s="46">
        <f>non!F276</f>
        <v>0</v>
      </c>
      <c r="D276" s="45"/>
      <c r="E276" s="45"/>
      <c r="F276" s="45"/>
      <c r="G276" s="44"/>
      <c r="H276" s="44"/>
      <c r="I276" s="44"/>
      <c r="J276" s="45"/>
      <c r="K276" s="45"/>
      <c r="L276" s="45"/>
      <c r="M276" s="45"/>
      <c r="N276" s="45"/>
      <c r="O276" s="45"/>
      <c r="P276" s="45"/>
      <c r="Q276" s="45"/>
      <c r="R276" s="45"/>
      <c r="S276" s="12"/>
      <c r="T276" s="1"/>
    </row>
    <row r="277" spans="1:20" ht="30.6" customHeight="1">
      <c r="A277" s="47">
        <f>non!B277</f>
        <v>0</v>
      </c>
      <c r="B277" s="47">
        <f>non!C277</f>
        <v>0</v>
      </c>
      <c r="C277" s="46">
        <f>non!F277</f>
        <v>0</v>
      </c>
      <c r="D277" s="45"/>
      <c r="E277" s="45"/>
      <c r="F277" s="45"/>
      <c r="G277" s="44"/>
      <c r="H277" s="44"/>
      <c r="I277" s="44"/>
      <c r="J277" s="45"/>
      <c r="K277" s="45"/>
      <c r="L277" s="45"/>
      <c r="M277" s="45"/>
      <c r="N277" s="45"/>
      <c r="O277" s="45"/>
      <c r="P277" s="45"/>
      <c r="Q277" s="45"/>
      <c r="R277" s="45"/>
      <c r="S277" s="12"/>
      <c r="T277" s="1"/>
    </row>
    <row r="278" spans="1:20" ht="30.6" customHeight="1">
      <c r="A278" s="47">
        <f>non!B278</f>
        <v>0</v>
      </c>
      <c r="B278" s="47">
        <f>non!C278</f>
        <v>0</v>
      </c>
      <c r="C278" s="46">
        <f>non!F278</f>
        <v>0</v>
      </c>
      <c r="D278" s="45"/>
      <c r="E278" s="45"/>
      <c r="F278" s="45"/>
      <c r="G278" s="44"/>
      <c r="H278" s="44"/>
      <c r="I278" s="44"/>
      <c r="J278" s="45"/>
      <c r="K278" s="45"/>
      <c r="L278" s="45"/>
      <c r="M278" s="45"/>
      <c r="N278" s="45"/>
      <c r="O278" s="45"/>
      <c r="P278" s="45"/>
      <c r="Q278" s="45"/>
      <c r="R278" s="45"/>
      <c r="S278" s="12"/>
      <c r="T278" s="1"/>
    </row>
    <row r="279" spans="1:20" ht="30.6" customHeight="1">
      <c r="A279" s="47">
        <f>non!B279</f>
        <v>0</v>
      </c>
      <c r="B279" s="47">
        <f>non!C279</f>
        <v>0</v>
      </c>
      <c r="C279" s="46">
        <f>non!F279</f>
        <v>0</v>
      </c>
      <c r="D279" s="45"/>
      <c r="E279" s="45"/>
      <c r="F279" s="45"/>
      <c r="G279" s="44"/>
      <c r="H279" s="44"/>
      <c r="I279" s="44"/>
      <c r="J279" s="45"/>
      <c r="K279" s="45"/>
      <c r="L279" s="45"/>
      <c r="M279" s="45"/>
      <c r="N279" s="45"/>
      <c r="O279" s="45"/>
      <c r="P279" s="45"/>
      <c r="Q279" s="45"/>
      <c r="R279" s="45"/>
      <c r="S279" s="12"/>
      <c r="T279" s="1"/>
    </row>
    <row r="280" spans="1:20" ht="30.6" customHeight="1">
      <c r="A280" s="47">
        <f>non!B280</f>
        <v>0</v>
      </c>
      <c r="B280" s="47">
        <f>non!C280</f>
        <v>0</v>
      </c>
      <c r="C280" s="46">
        <f>non!F280</f>
        <v>0</v>
      </c>
      <c r="D280" s="45"/>
      <c r="E280" s="45"/>
      <c r="F280" s="45"/>
      <c r="G280" s="44"/>
      <c r="H280" s="44"/>
      <c r="I280" s="44"/>
      <c r="J280" s="45"/>
      <c r="K280" s="45"/>
      <c r="L280" s="45"/>
      <c r="M280" s="45"/>
      <c r="N280" s="45"/>
      <c r="O280" s="45"/>
      <c r="P280" s="45"/>
      <c r="Q280" s="45"/>
      <c r="R280" s="45"/>
      <c r="S280" s="12"/>
      <c r="T280" s="1"/>
    </row>
    <row r="281" spans="1:20" ht="30.6" customHeight="1">
      <c r="A281" s="47">
        <f>non!B281</f>
        <v>0</v>
      </c>
      <c r="B281" s="47">
        <f>non!C281</f>
        <v>0</v>
      </c>
      <c r="C281" s="46">
        <f>non!F281</f>
        <v>0</v>
      </c>
      <c r="D281" s="45"/>
      <c r="E281" s="45"/>
      <c r="F281" s="45"/>
      <c r="G281" s="44"/>
      <c r="H281" s="44"/>
      <c r="I281" s="44"/>
      <c r="J281" s="45"/>
      <c r="K281" s="45"/>
      <c r="L281" s="45"/>
      <c r="M281" s="45"/>
      <c r="N281" s="45"/>
      <c r="O281" s="45"/>
      <c r="P281" s="45"/>
      <c r="Q281" s="45"/>
      <c r="R281" s="45"/>
      <c r="S281" s="12"/>
      <c r="T281" s="1"/>
    </row>
    <row r="282" spans="1:20" ht="30.6" customHeight="1">
      <c r="A282" s="47">
        <f>non!B282</f>
        <v>0</v>
      </c>
      <c r="B282" s="47">
        <f>non!C282</f>
        <v>0</v>
      </c>
      <c r="C282" s="46">
        <f>non!F282</f>
        <v>0</v>
      </c>
      <c r="D282" s="45"/>
      <c r="E282" s="45"/>
      <c r="F282" s="45"/>
      <c r="G282" s="44"/>
      <c r="H282" s="44"/>
      <c r="I282" s="44"/>
      <c r="J282" s="45"/>
      <c r="K282" s="45"/>
      <c r="L282" s="45"/>
      <c r="M282" s="45"/>
      <c r="N282" s="45"/>
      <c r="O282" s="45"/>
      <c r="P282" s="45"/>
      <c r="Q282" s="45"/>
      <c r="R282" s="45"/>
      <c r="S282" s="12"/>
      <c r="T282" s="1"/>
    </row>
    <row r="283" spans="1:20" ht="30.6" customHeight="1">
      <c r="A283" s="47">
        <f>non!B283</f>
        <v>0</v>
      </c>
      <c r="B283" s="47">
        <f>non!C283</f>
        <v>0</v>
      </c>
      <c r="C283" s="46">
        <f>non!F283</f>
        <v>0</v>
      </c>
      <c r="D283" s="45"/>
      <c r="E283" s="45"/>
      <c r="F283" s="45"/>
      <c r="G283" s="44"/>
      <c r="H283" s="44"/>
      <c r="I283" s="44"/>
      <c r="J283" s="45"/>
      <c r="K283" s="45"/>
      <c r="L283" s="45"/>
      <c r="M283" s="45"/>
      <c r="N283" s="45"/>
      <c r="O283" s="45"/>
      <c r="P283" s="45"/>
      <c r="Q283" s="45"/>
      <c r="R283" s="45"/>
      <c r="S283" s="12"/>
      <c r="T283" s="1"/>
    </row>
    <row r="284" spans="1:20" ht="30.6" customHeight="1">
      <c r="A284" s="47">
        <f>non!B284</f>
        <v>0</v>
      </c>
      <c r="B284" s="47">
        <f>non!C284</f>
        <v>0</v>
      </c>
      <c r="C284" s="46">
        <f>non!F284</f>
        <v>0</v>
      </c>
      <c r="D284" s="45"/>
      <c r="E284" s="45"/>
      <c r="F284" s="45"/>
      <c r="G284" s="44"/>
      <c r="H284" s="44"/>
      <c r="I284" s="44"/>
      <c r="J284" s="45"/>
      <c r="K284" s="45"/>
      <c r="L284" s="45"/>
      <c r="M284" s="45"/>
      <c r="N284" s="45"/>
      <c r="O284" s="45"/>
      <c r="P284" s="45"/>
      <c r="Q284" s="45"/>
      <c r="R284" s="45"/>
      <c r="S284" s="12"/>
      <c r="T284" s="1"/>
    </row>
    <row r="285" spans="1:20" ht="30.6" customHeight="1">
      <c r="A285" s="47">
        <f>non!B285</f>
        <v>0</v>
      </c>
      <c r="B285" s="47">
        <f>non!C285</f>
        <v>0</v>
      </c>
      <c r="C285" s="46">
        <f>non!F285</f>
        <v>0</v>
      </c>
      <c r="D285" s="45"/>
      <c r="E285" s="45"/>
      <c r="F285" s="45"/>
      <c r="G285" s="44"/>
      <c r="H285" s="44"/>
      <c r="I285" s="44"/>
      <c r="J285" s="45"/>
      <c r="K285" s="45"/>
      <c r="L285" s="45"/>
      <c r="M285" s="45"/>
      <c r="N285" s="45"/>
      <c r="O285" s="45"/>
      <c r="P285" s="45"/>
      <c r="Q285" s="45"/>
      <c r="R285" s="45"/>
      <c r="S285" s="12"/>
      <c r="T285" s="1"/>
    </row>
    <row r="286" spans="1:20" ht="30.6" customHeight="1">
      <c r="A286" s="47">
        <f>non!B286</f>
        <v>0</v>
      </c>
      <c r="B286" s="47">
        <f>non!C286</f>
        <v>0</v>
      </c>
      <c r="C286" s="46">
        <f>non!F286</f>
        <v>0</v>
      </c>
      <c r="D286" s="45"/>
      <c r="E286" s="45"/>
      <c r="F286" s="45"/>
      <c r="G286" s="44"/>
      <c r="H286" s="44"/>
      <c r="I286" s="44"/>
      <c r="J286" s="45"/>
      <c r="K286" s="45"/>
      <c r="L286" s="45"/>
      <c r="M286" s="45"/>
      <c r="N286" s="45"/>
      <c r="O286" s="45"/>
      <c r="P286" s="45"/>
      <c r="Q286" s="45"/>
      <c r="R286" s="45"/>
      <c r="S286" s="12"/>
      <c r="T286" s="1"/>
    </row>
    <row r="287" spans="1:20" ht="30.6" customHeight="1">
      <c r="A287" s="47">
        <f>non!B287</f>
        <v>0</v>
      </c>
      <c r="B287" s="47">
        <f>non!C287</f>
        <v>0</v>
      </c>
      <c r="C287" s="46">
        <f>non!F287</f>
        <v>0</v>
      </c>
      <c r="D287" s="45"/>
      <c r="E287" s="45"/>
      <c r="F287" s="45"/>
      <c r="G287" s="44"/>
      <c r="H287" s="44"/>
      <c r="I287" s="44"/>
      <c r="J287" s="45"/>
      <c r="K287" s="45"/>
      <c r="L287" s="45"/>
      <c r="M287" s="45"/>
      <c r="N287" s="45"/>
      <c r="O287" s="45"/>
      <c r="P287" s="45"/>
      <c r="Q287" s="45"/>
      <c r="R287" s="45"/>
      <c r="S287" s="12"/>
      <c r="T287" s="1"/>
    </row>
    <row r="288" spans="1:20" ht="30.6" customHeight="1">
      <c r="A288" s="47">
        <f>non!B288</f>
        <v>0</v>
      </c>
      <c r="B288" s="47">
        <f>non!C288</f>
        <v>0</v>
      </c>
      <c r="C288" s="46">
        <f>non!F288</f>
        <v>0</v>
      </c>
      <c r="D288" s="45"/>
      <c r="E288" s="45"/>
      <c r="F288" s="45"/>
      <c r="G288" s="44"/>
      <c r="H288" s="44"/>
      <c r="I288" s="44"/>
      <c r="J288" s="45"/>
      <c r="K288" s="45"/>
      <c r="L288" s="45"/>
      <c r="M288" s="45"/>
      <c r="N288" s="45"/>
      <c r="O288" s="45"/>
      <c r="P288" s="45"/>
      <c r="Q288" s="45"/>
      <c r="R288" s="45"/>
      <c r="S288" s="12"/>
      <c r="T288" s="1"/>
    </row>
    <row r="289" spans="1:20" ht="30.6" customHeight="1">
      <c r="A289" s="47">
        <f>non!B289</f>
        <v>0</v>
      </c>
      <c r="B289" s="47">
        <f>non!C289</f>
        <v>0</v>
      </c>
      <c r="C289" s="46">
        <f>non!F289</f>
        <v>0</v>
      </c>
      <c r="D289" s="45"/>
      <c r="E289" s="45"/>
      <c r="F289" s="45"/>
      <c r="G289" s="44"/>
      <c r="H289" s="44"/>
      <c r="I289" s="44"/>
      <c r="J289" s="45"/>
      <c r="K289" s="45"/>
      <c r="L289" s="45"/>
      <c r="M289" s="45"/>
      <c r="N289" s="45"/>
      <c r="O289" s="45"/>
      <c r="P289" s="45"/>
      <c r="Q289" s="45"/>
      <c r="R289" s="45"/>
      <c r="S289" s="12"/>
      <c r="T289" s="1"/>
    </row>
    <row r="290" spans="1:20" ht="30.6" customHeight="1">
      <c r="A290" s="47">
        <f>non!B290</f>
        <v>0</v>
      </c>
      <c r="B290" s="47">
        <f>non!C290</f>
        <v>0</v>
      </c>
      <c r="C290" s="46">
        <f>non!F290</f>
        <v>0</v>
      </c>
      <c r="D290" s="45"/>
      <c r="E290" s="45"/>
      <c r="F290" s="45"/>
      <c r="G290" s="44"/>
      <c r="H290" s="44"/>
      <c r="I290" s="44"/>
      <c r="J290" s="45"/>
      <c r="K290" s="45"/>
      <c r="L290" s="45"/>
      <c r="M290" s="45"/>
      <c r="N290" s="45"/>
      <c r="O290" s="45"/>
      <c r="P290" s="45"/>
      <c r="Q290" s="45"/>
      <c r="R290" s="45"/>
      <c r="S290" s="12"/>
      <c r="T290" s="1"/>
    </row>
    <row r="291" spans="1:20" ht="30.6" customHeight="1">
      <c r="A291" s="47">
        <f>non!B291</f>
        <v>0</v>
      </c>
      <c r="B291" s="47">
        <f>non!C291</f>
        <v>0</v>
      </c>
      <c r="C291" s="46">
        <f>non!F291</f>
        <v>0</v>
      </c>
      <c r="D291" s="45"/>
      <c r="E291" s="45"/>
      <c r="F291" s="45"/>
      <c r="G291" s="44"/>
      <c r="H291" s="44"/>
      <c r="I291" s="44"/>
      <c r="J291" s="45"/>
      <c r="K291" s="45"/>
      <c r="L291" s="45"/>
      <c r="M291" s="45"/>
      <c r="N291" s="45"/>
      <c r="O291" s="45"/>
      <c r="P291" s="45"/>
      <c r="Q291" s="45"/>
      <c r="R291" s="45"/>
      <c r="S291" s="12"/>
      <c r="T291" s="1"/>
    </row>
    <row r="292" spans="1:20" ht="30.6" customHeight="1">
      <c r="A292" s="47">
        <f>non!B292</f>
        <v>0</v>
      </c>
      <c r="B292" s="47">
        <f>non!C292</f>
        <v>0</v>
      </c>
      <c r="C292" s="46">
        <f>non!F292</f>
        <v>0</v>
      </c>
      <c r="D292" s="45"/>
      <c r="E292" s="45"/>
      <c r="F292" s="45"/>
      <c r="G292" s="44"/>
      <c r="H292" s="44"/>
      <c r="I292" s="44"/>
      <c r="J292" s="45"/>
      <c r="K292" s="45"/>
      <c r="L292" s="45"/>
      <c r="M292" s="45"/>
      <c r="N292" s="45"/>
      <c r="O292" s="45"/>
      <c r="P292" s="45"/>
      <c r="Q292" s="45"/>
      <c r="R292" s="45"/>
      <c r="S292" s="12"/>
      <c r="T292" s="1"/>
    </row>
    <row r="293" spans="1:20" ht="30.6" customHeight="1">
      <c r="A293" s="47">
        <f>non!B293</f>
        <v>0</v>
      </c>
      <c r="B293" s="47">
        <f>non!C293</f>
        <v>0</v>
      </c>
      <c r="C293" s="46">
        <f>non!F293</f>
        <v>0</v>
      </c>
      <c r="D293" s="45"/>
      <c r="E293" s="45"/>
      <c r="F293" s="45"/>
      <c r="G293" s="44"/>
      <c r="H293" s="44"/>
      <c r="I293" s="44"/>
      <c r="J293" s="45"/>
      <c r="K293" s="45"/>
      <c r="L293" s="45"/>
      <c r="M293" s="45"/>
      <c r="N293" s="45"/>
      <c r="O293" s="45"/>
      <c r="P293" s="45"/>
      <c r="Q293" s="45"/>
      <c r="R293" s="45"/>
      <c r="S293" s="12"/>
      <c r="T293" s="1"/>
    </row>
    <row r="294" spans="1:20" ht="30.6" customHeight="1">
      <c r="A294" s="47">
        <f>non!B294</f>
        <v>0</v>
      </c>
      <c r="B294" s="47">
        <f>non!C294</f>
        <v>0</v>
      </c>
      <c r="C294" s="46">
        <f>non!F294</f>
        <v>0</v>
      </c>
      <c r="D294" s="45"/>
      <c r="E294" s="45"/>
      <c r="F294" s="45"/>
      <c r="G294" s="44"/>
      <c r="H294" s="44"/>
      <c r="I294" s="44"/>
      <c r="J294" s="45"/>
      <c r="K294" s="45"/>
      <c r="L294" s="45"/>
      <c r="M294" s="45"/>
      <c r="N294" s="45"/>
      <c r="O294" s="45"/>
      <c r="P294" s="45"/>
      <c r="Q294" s="45"/>
      <c r="R294" s="45"/>
      <c r="S294" s="12"/>
      <c r="T294" s="1"/>
    </row>
    <row r="295" spans="1:20" ht="30.6" customHeight="1">
      <c r="A295" s="47">
        <f>non!B295</f>
        <v>0</v>
      </c>
      <c r="B295" s="47">
        <f>non!C295</f>
        <v>0</v>
      </c>
      <c r="C295" s="46">
        <f>non!F295</f>
        <v>0</v>
      </c>
      <c r="D295" s="45"/>
      <c r="E295" s="45"/>
      <c r="F295" s="45"/>
      <c r="G295" s="44"/>
      <c r="H295" s="44"/>
      <c r="I295" s="44"/>
      <c r="J295" s="45"/>
      <c r="K295" s="45"/>
      <c r="L295" s="45"/>
      <c r="M295" s="45"/>
      <c r="N295" s="45"/>
      <c r="O295" s="45"/>
      <c r="P295" s="45"/>
      <c r="Q295" s="45"/>
      <c r="R295" s="45"/>
      <c r="S295" s="12"/>
      <c r="T295" s="1"/>
    </row>
    <row r="296" spans="1:20" ht="30.6" customHeight="1">
      <c r="A296" s="47">
        <f>non!B296</f>
        <v>0</v>
      </c>
      <c r="B296" s="47">
        <f>non!C296</f>
        <v>0</v>
      </c>
      <c r="C296" s="46">
        <f>non!F296</f>
        <v>0</v>
      </c>
      <c r="D296" s="45"/>
      <c r="E296" s="45"/>
      <c r="F296" s="45"/>
      <c r="G296" s="44"/>
      <c r="H296" s="44"/>
      <c r="I296" s="44"/>
      <c r="J296" s="45"/>
      <c r="K296" s="45"/>
      <c r="L296" s="45"/>
      <c r="M296" s="45"/>
      <c r="N296" s="45"/>
      <c r="O296" s="45"/>
      <c r="P296" s="45"/>
      <c r="Q296" s="45"/>
      <c r="R296" s="45"/>
      <c r="S296" s="12"/>
      <c r="T296" s="1"/>
    </row>
    <row r="297" spans="1:20" ht="30.6" customHeight="1">
      <c r="A297" s="47">
        <f>non!B297</f>
        <v>0</v>
      </c>
      <c r="B297" s="47">
        <f>non!C297</f>
        <v>0</v>
      </c>
      <c r="C297" s="46">
        <f>non!F297</f>
        <v>0</v>
      </c>
      <c r="D297" s="45"/>
      <c r="E297" s="45"/>
      <c r="F297" s="45"/>
      <c r="G297" s="44"/>
      <c r="H297" s="44"/>
      <c r="I297" s="44"/>
      <c r="J297" s="45"/>
      <c r="K297" s="45"/>
      <c r="L297" s="45"/>
      <c r="M297" s="45"/>
      <c r="N297" s="45"/>
      <c r="O297" s="45"/>
      <c r="P297" s="45"/>
      <c r="Q297" s="45"/>
      <c r="R297" s="45"/>
      <c r="S297" s="12"/>
      <c r="T297" s="1"/>
    </row>
    <row r="298" spans="1:20" ht="30.6" customHeight="1">
      <c r="A298" s="47">
        <f>non!B298</f>
        <v>0</v>
      </c>
      <c r="B298" s="47">
        <f>non!C298</f>
        <v>0</v>
      </c>
      <c r="C298" s="46">
        <f>non!F298</f>
        <v>0</v>
      </c>
      <c r="D298" s="45"/>
      <c r="E298" s="45"/>
      <c r="F298" s="45"/>
      <c r="G298" s="44"/>
      <c r="H298" s="44"/>
      <c r="I298" s="44"/>
      <c r="J298" s="45"/>
      <c r="K298" s="45"/>
      <c r="L298" s="45"/>
      <c r="M298" s="45"/>
      <c r="N298" s="45"/>
      <c r="O298" s="45"/>
      <c r="P298" s="45"/>
      <c r="Q298" s="45"/>
      <c r="R298" s="45"/>
      <c r="S298" s="12"/>
      <c r="T298" s="1"/>
    </row>
    <row r="299" spans="1:20" ht="30.6" customHeight="1">
      <c r="A299" s="47">
        <f>non!B299</f>
        <v>0</v>
      </c>
      <c r="B299" s="47">
        <f>non!C299</f>
        <v>0</v>
      </c>
      <c r="C299" s="46">
        <f>non!F299</f>
        <v>0</v>
      </c>
      <c r="D299" s="45"/>
      <c r="E299" s="45"/>
      <c r="F299" s="45"/>
      <c r="G299" s="44"/>
      <c r="H299" s="44"/>
      <c r="I299" s="44"/>
      <c r="J299" s="45"/>
      <c r="K299" s="45"/>
      <c r="L299" s="45"/>
      <c r="M299" s="45"/>
      <c r="N299" s="45"/>
      <c r="O299" s="45"/>
      <c r="P299" s="45"/>
      <c r="Q299" s="45"/>
      <c r="R299" s="45"/>
      <c r="S299" s="12"/>
      <c r="T299" s="1"/>
    </row>
    <row r="300" spans="1:20" ht="30.6" customHeight="1">
      <c r="A300" s="47">
        <f>non!B300</f>
        <v>0</v>
      </c>
      <c r="B300" s="47">
        <f>non!C300</f>
        <v>0</v>
      </c>
      <c r="C300" s="46">
        <f>non!F300</f>
        <v>0</v>
      </c>
      <c r="D300" s="45"/>
      <c r="E300" s="45"/>
      <c r="F300" s="45"/>
      <c r="G300" s="44"/>
      <c r="H300" s="44"/>
      <c r="I300" s="44"/>
      <c r="J300" s="45"/>
      <c r="K300" s="45"/>
      <c r="L300" s="45"/>
      <c r="M300" s="45"/>
      <c r="N300" s="45"/>
      <c r="O300" s="45"/>
      <c r="P300" s="45"/>
      <c r="Q300" s="45"/>
      <c r="R300" s="45"/>
      <c r="S300" s="12"/>
      <c r="T300" s="1"/>
    </row>
  </sheetData>
  <sheetProtection algorithmName="SHA-512" hashValue="0mf6kyRuk5HCinSp8aYnq251VxyGIazMJ6l0p8/Gxg4aYyEOy/1Q/CVBzxLYS3B4i0iw1OMX1r/uGmWcirxEZw==" saltValue="x/q8iSdlxVs0DETc69pkdA==" spinCount="100000" sheet="1" formatCells="0" insertRows="0"/>
  <mergeCells count="27">
    <mergeCell ref="E15:G16"/>
    <mergeCell ref="H15:I16"/>
    <mergeCell ref="E10:I11"/>
    <mergeCell ref="A1:I6"/>
    <mergeCell ref="A7:A11"/>
    <mergeCell ref="B7:B11"/>
    <mergeCell ref="C7:D9"/>
    <mergeCell ref="E7:F9"/>
    <mergeCell ref="G7:G9"/>
    <mergeCell ref="H7:I9"/>
    <mergeCell ref="C10:D11"/>
    <mergeCell ref="M12:O13"/>
    <mergeCell ref="P12:S13"/>
    <mergeCell ref="A13:A14"/>
    <mergeCell ref="B13:C14"/>
    <mergeCell ref="D13:D14"/>
    <mergeCell ref="E13:G14"/>
    <mergeCell ref="H13:I14"/>
    <mergeCell ref="M14:M17"/>
    <mergeCell ref="N14:O17"/>
    <mergeCell ref="P14:P17"/>
    <mergeCell ref="Q14:Q17"/>
    <mergeCell ref="R14:R17"/>
    <mergeCell ref="S14:S17"/>
    <mergeCell ref="A15:A16"/>
    <mergeCell ref="B15:C16"/>
    <mergeCell ref="D15:D16"/>
  </mergeCells>
  <conditionalFormatting sqref="A1:A17 A301:A999">
    <cfRule type="expression" dxfId="18" priority="7">
      <formula>$C1="Parcours Pédagogique"</formula>
    </cfRule>
    <cfRule type="expression" dxfId="17" priority="8">
      <formula>$C1="BLOC"</formula>
    </cfRule>
    <cfRule type="expression" dxfId="16" priority="9">
      <formula>$C1="OPTION"</formula>
    </cfRule>
  </conditionalFormatting>
  <conditionalFormatting sqref="A18:S300 T18">
    <cfRule type="expression" dxfId="15" priority="16">
      <formula>$C18="Modification MCC"</formula>
    </cfRule>
  </conditionalFormatting>
  <conditionalFormatting sqref="B1:S9 B10:E10 J10:S11 B11:D11 B12:M12 P12 B13:H13 K13:L13 B14:G14 K14:N14 P14:S17 B15:H15 K15:M16 B16:G16 B17:M17 B301:S999">
    <cfRule type="expression" dxfId="14" priority="13">
      <formula>$D1="Modification"</formula>
    </cfRule>
    <cfRule type="expression" dxfId="13" priority="14">
      <formula>$D1="Création"</formula>
    </cfRule>
    <cfRule type="expression" dxfId="12" priority="15">
      <formula>$D1="Fermeture"</formula>
    </cfRule>
  </conditionalFormatting>
  <conditionalFormatting sqref="B1:S9 J10:S11 B12:M12 K14:N14 K15:M16 B17:M17 B301:S999 P14:S17 B10:E10 B11:D11 P12 B13:H13 K13:L13 B14:G14 B15:H15 B16:G16">
    <cfRule type="expression" dxfId="11" priority="12">
      <formula>$D1="Modification MCC"</formula>
    </cfRule>
  </conditionalFormatting>
  <conditionalFormatting sqref="J1:J999">
    <cfRule type="expression" dxfId="10" priority="4">
      <formula>$I1="NON"</formula>
    </cfRule>
  </conditionalFormatting>
  <conditionalFormatting sqref="L18:L300">
    <cfRule type="expression" dxfId="9" priority="10">
      <formula>$K18="CT (Contrôle terminal)"</formula>
    </cfRule>
    <cfRule type="expression" dxfId="8" priority="11">
      <formula>$K18="CCI (CC Intégral)"</formula>
    </cfRule>
  </conditionalFormatting>
  <conditionalFormatting sqref="M1:M999">
    <cfRule type="expression" dxfId="7" priority="6">
      <formula>$K1="CT (Contrôle terminal)"</formula>
    </cfRule>
  </conditionalFormatting>
  <conditionalFormatting sqref="N1:O999">
    <cfRule type="expression" dxfId="6" priority="3">
      <formula>$K1="CCI (CC Intégral)"</formula>
    </cfRule>
  </conditionalFormatting>
  <conditionalFormatting sqref="P19:S300">
    <cfRule type="expression" dxfId="5" priority="5">
      <formula>$H$15="Session Unique"</formula>
    </cfRule>
  </conditionalFormatting>
  <conditionalFormatting sqref="Q1:R999">
    <cfRule type="expression" dxfId="4" priority="1">
      <formula>$P1="Autres"</formula>
    </cfRule>
  </conditionalFormatting>
  <conditionalFormatting sqref="S1:S999 T18">
    <cfRule type="expression" dxfId="3" priority="2">
      <formula>$P1="CT (Contrôle terminal)"</formula>
    </cfRule>
  </conditionalFormatting>
  <conditionalFormatting sqref="T18 A18:S300">
    <cfRule type="expression" dxfId="2" priority="17">
      <formula>$C18="Modification"</formula>
    </cfRule>
    <cfRule type="expression" dxfId="1" priority="18">
      <formula>$C18="Création"</formula>
    </cfRule>
    <cfRule type="expression" dxfId="0" priority="19">
      <formula>$C18="Fermeture"</formula>
    </cfRule>
  </conditionalFormatting>
  <dataValidations count="6">
    <dataValidation type="list" allowBlank="1" showInputMessage="1" showErrorMessage="1" sqref="Q19:Q300 N19:N300" xr:uid="{4F8369F5-231D-448F-82E8-D627EFAFA84C}">
      <formula1>List_Controle</formula1>
    </dataValidation>
    <dataValidation type="list" allowBlank="1" showInputMessage="1" showErrorMessage="1" sqref="K19:K300" xr:uid="{83A8C369-1B13-40A2-A7D8-4888A560BD74}">
      <formula1>List_Controle2</formula1>
    </dataValidation>
    <dataValidation type="list" allowBlank="1" showInputMessage="1" showErrorMessage="1" sqref="C19:C300" xr:uid="{E1AB9BCA-AB5C-4905-BC90-F1724E76E55A}">
      <formula1>"Modification MCC"</formula1>
    </dataValidation>
    <dataValidation type="list" allowBlank="1" showInputMessage="1" showErrorMessage="1" sqref="D1:D6" xr:uid="{C32B9455-C289-4EA6-AB3E-8DFDAEC4B543}">
      <formula1>"Obligatoire, Facultatif, Complémentaire"</formula1>
    </dataValidation>
    <dataValidation type="list" allowBlank="1" showInputMessage="1" showErrorMessage="1" sqref="P19:P300" xr:uid="{05C6258F-CFE4-41B3-B7B6-5B6A6AC3B264}">
      <formula1>"CT (Contrôle terminal), Autres"</formula1>
    </dataValidation>
    <dataValidation type="list" allowBlank="1" showInputMessage="1" showErrorMessage="1" sqref="E19:I300" xr:uid="{EF09FB61-67E4-4F1F-96CE-D8531DDDEE39}">
      <formula1>"OUI, NON"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2c3e020-fc66-437b-b303-2fd699dc3af2">
      <Terms xmlns="http://schemas.microsoft.com/office/infopath/2007/PartnerControls"/>
    </lcf76f155ced4ddcb4097134ff3c332f>
    <TaxCatchAll xmlns="aed399cb-1f1a-4adb-bc0c-c21a8083799a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7BDE277630BB642B4EB5844137626A0" ma:contentTypeVersion="18" ma:contentTypeDescription="Crée un document." ma:contentTypeScope="" ma:versionID="1dfb54d9dedb236895bb6fbddd7184b5">
  <xsd:schema xmlns:xsd="http://www.w3.org/2001/XMLSchema" xmlns:xs="http://www.w3.org/2001/XMLSchema" xmlns:p="http://schemas.microsoft.com/office/2006/metadata/properties" xmlns:ns2="aed399cb-1f1a-4adb-bc0c-c21a8083799a" xmlns:ns3="72c3e020-fc66-437b-b303-2fd699dc3af2" targetNamespace="http://schemas.microsoft.com/office/2006/metadata/properties" ma:root="true" ma:fieldsID="0b8a5b221864ca75e53b7029c71dcb94" ns2:_="" ns3:_="">
    <xsd:import namespace="aed399cb-1f1a-4adb-bc0c-c21a8083799a"/>
    <xsd:import namespace="72c3e020-fc66-437b-b303-2fd699dc3af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d399cb-1f1a-4adb-bc0c-c21a8083799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67b6ae3-79b2-438f-9e9f-dcaaedb935be}" ma:internalName="TaxCatchAll" ma:showField="CatchAllData" ma:web="aed399cb-1f1a-4adb-bc0c-c21a8083799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c3e020-fc66-437b-b303-2fd699dc3a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Balises d’images" ma:readOnly="false" ma:fieldId="{5cf76f15-5ced-4ddc-b409-7134ff3c332f}" ma:taxonomyMulti="true" ma:sspId="e741edfd-2169-4bab-b116-ba96bcb059c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ED4172E-0D9A-4A17-ACC5-B8E6FC3E2A97}"/>
</file>

<file path=customXml/itemProps2.xml><?xml version="1.0" encoding="utf-8"?>
<ds:datastoreItem xmlns:ds="http://schemas.openxmlformats.org/officeDocument/2006/customXml" ds:itemID="{F3EB0657-1706-43A7-AEAD-AACE2C5A95F5}"/>
</file>

<file path=customXml/itemProps3.xml><?xml version="1.0" encoding="utf-8"?>
<ds:datastoreItem xmlns:ds="http://schemas.openxmlformats.org/officeDocument/2006/customXml" ds:itemID="{7C93BDF8-EE97-4545-84DA-0EE3D1DABB9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UCA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Romain Drossard</dc:creator>
  <cp:keywords/>
  <dc:description/>
  <cp:lastModifiedBy>Jessica CHOUKROUN-SCHENOWITZ</cp:lastModifiedBy>
  <cp:revision/>
  <dcterms:created xsi:type="dcterms:W3CDTF">2022-09-27T13:03:25Z</dcterms:created>
  <dcterms:modified xsi:type="dcterms:W3CDTF">2024-10-17T17:38:42Z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0x01010027BDE277630BB642B4EB5844137626A0</vt:lpwstr>
  </property>
  <property fmtid="{D5CDD505-2E9C-101B-9397-08002B2CF9AE}" pid="3" name="MediaServiceImageTags">
    <vt:lpwstr/>
  </property>
</Properties>
</file>