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defaultThemeVersion="166925"/>
  <mc:AlternateContent xmlns:mc="http://schemas.openxmlformats.org/markup-compatibility/2006">
    <mc:Choice Requires="x15">
      <x15ac:absPath xmlns:x15ac="http://schemas.microsoft.com/office/spreadsheetml/2010/11/ac" url="C:\Users\jbellet\Desktop\MODIF MAQUETTE 2025\"/>
    </mc:Choice>
  </mc:AlternateContent>
  <xr:revisionPtr revIDLastSave="0" documentId="13_ncr:1_{E4939D3F-28C4-4906-8FD3-CBBE85DBD0B6}" xr6:coauthVersionLast="36" xr6:coauthVersionMax="36" xr10:uidLastSave="{00000000-0000-0000-0000-000000000000}"/>
  <bookViews>
    <workbookView xWindow="0" yWindow="0" windowWidth="28800" windowHeight="11925" firstSheet="3" activeTab="3" xr2:uid="{00000000-000D-0000-FFFF-FFFF00000000}"/>
  </bookViews>
  <sheets>
    <sheet name="Listes" sheetId="15" state="hidden" r:id="rId1"/>
    <sheet name="Calcul" sheetId="21" state="hidden" r:id="rId2"/>
    <sheet name="Fiche Générale" sheetId="2" r:id="rId3"/>
    <sheet name="Année 1 Maquette" sheetId="3" r:id="rId4"/>
    <sheet name="Année 1 MCC" sheetId="4" r:id="rId5"/>
  </sheets>
  <definedNames>
    <definedName name="CREATES_ODYSSEE">Listes!$F$12:$F$23</definedName>
    <definedName name="DS4H_SPECTRUM_LIFE">Listes!$H$12:$H$22</definedName>
    <definedName name="ELMI">Listes!$E$12:$E$19</definedName>
    <definedName name="HEALTHY">Listes!$I$12:$I$16</definedName>
    <definedName name="IAE">Listes!$C$12:$C$18</definedName>
    <definedName name="IDPD">Listes!$D$12</definedName>
    <definedName name="INSPE">Listes!$B$12:$B$15</definedName>
    <definedName name="LEXSOCIETE">Listes!$A$12:$A$17</definedName>
    <definedName name="list_cmp">Listes!$A$11:$I$11</definedName>
    <definedName name="List_CNU">Listes!$C$29:$C$85</definedName>
    <definedName name="List_Controle">Listes!$B$2:$B$6</definedName>
    <definedName name="List_Controle2">Listes!$A$2:$A$4</definedName>
    <definedName name="List_Mutualisation">Listes!$E$2:$E$3</definedName>
    <definedName name="List_NatureELP">Listes!$D$2:$D$6</definedName>
    <definedName name="List_RegimeInscription">Listes!$C$2:$C$3</definedName>
    <definedName name="List_Statut">Listes!$F$2:$F$4</definedName>
    <definedName name="List_Type">Listes!$G$2:$G$4</definedName>
    <definedName name="liste_cmp">#REF!</definedName>
    <definedName name="liste_mention">#REF!</definedName>
    <definedName name="Médecine">#REF!</definedName>
    <definedName name="POLYTECH_SOPHIA">Listes!$G$12:$G$13</definedName>
    <definedName name="Por">#REF!</definedName>
    <definedName name="Portail_Droit">#REF!</definedName>
    <definedName name="Portail_EG">#REF!</definedName>
    <definedName name="Portail_SHS">#REF!</definedName>
    <definedName name="Portail_SHS_LLAC">#REF!</definedName>
    <definedName name="Portail_ST_SV">#REF!</definedName>
    <definedName name="Portail_STAPS">#REF!</definedName>
    <definedName name="tab_code">#REF!</definedName>
    <definedName name="tab_code_dip">Listes!$L$1:$M$54</definedName>
    <definedName name="_xlnm.Print_Area" localSheetId="3">'Année 1 Maquette'!$A$1:$O$74</definedName>
    <definedName name="_xlnm.Print_Area" localSheetId="4">'Année 1 MCC'!$A$1:$T$74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4" l="1"/>
  <c r="B24" i="4"/>
  <c r="C23" i="4" l="1"/>
  <c r="A21" i="4" l="1"/>
  <c r="B21" i="4"/>
  <c r="A22" i="4"/>
  <c r="B22" i="4"/>
  <c r="A23" i="4"/>
  <c r="B23" i="4"/>
  <c r="A25" i="4"/>
  <c r="B25" i="4"/>
  <c r="A26" i="4"/>
  <c r="B26" i="4"/>
  <c r="A27" i="4"/>
  <c r="B27" i="4"/>
  <c r="A28" i="4"/>
  <c r="B28" i="4"/>
  <c r="A29" i="4"/>
  <c r="B29" i="4"/>
  <c r="A30" i="4"/>
  <c r="B30" i="4"/>
  <c r="A31" i="4"/>
  <c r="B31" i="4"/>
  <c r="A32" i="4"/>
  <c r="B32" i="4"/>
  <c r="A33" i="4"/>
  <c r="B33" i="4"/>
  <c r="A34" i="4"/>
  <c r="B34" i="4"/>
  <c r="A35" i="4"/>
  <c r="B35" i="4"/>
  <c r="A36" i="4"/>
  <c r="B36" i="4"/>
  <c r="A37" i="4"/>
  <c r="B37" i="4"/>
  <c r="A38" i="4"/>
  <c r="A41" i="4"/>
  <c r="B41" i="4"/>
  <c r="B42" i="4"/>
  <c r="A43" i="4"/>
  <c r="B43" i="4"/>
  <c r="A44" i="4"/>
  <c r="B44" i="4"/>
  <c r="A45" i="4"/>
  <c r="B45" i="4"/>
  <c r="A46" i="4"/>
  <c r="B46" i="4"/>
  <c r="A47" i="4"/>
  <c r="B47" i="4"/>
  <c r="A48" i="4"/>
  <c r="B48" i="4"/>
  <c r="A49" i="4"/>
  <c r="B49" i="4"/>
  <c r="A50" i="4"/>
  <c r="B50" i="4"/>
  <c r="A51" i="4"/>
  <c r="B51" i="4"/>
  <c r="A52" i="4"/>
  <c r="B52" i="4"/>
  <c r="A53" i="4"/>
  <c r="B53" i="4"/>
  <c r="A54" i="4"/>
  <c r="B54" i="4"/>
  <c r="A55" i="4"/>
  <c r="B55" i="4"/>
  <c r="A56" i="4"/>
  <c r="B56" i="4"/>
  <c r="A57" i="4"/>
  <c r="B57" i="4"/>
  <c r="A58" i="4"/>
  <c r="B58" i="4"/>
  <c r="A59" i="4"/>
  <c r="B59" i="4"/>
  <c r="A60" i="4"/>
  <c r="B60" i="4"/>
  <c r="A61" i="4"/>
  <c r="B61" i="4"/>
  <c r="A62" i="4"/>
  <c r="B62" i="4"/>
  <c r="A63" i="4"/>
  <c r="B63" i="4"/>
  <c r="A64" i="4"/>
  <c r="B64" i="4"/>
  <c r="A65" i="4"/>
  <c r="B65" i="4"/>
  <c r="A66" i="4"/>
  <c r="B66" i="4"/>
  <c r="A67" i="4"/>
  <c r="B67" i="4"/>
  <c r="A68" i="4"/>
  <c r="B68" i="4"/>
  <c r="A69" i="4"/>
  <c r="B69" i="4"/>
  <c r="A70" i="4"/>
  <c r="B70" i="4"/>
  <c r="A71" i="4"/>
  <c r="B71" i="4"/>
  <c r="A72" i="4"/>
  <c r="B72" i="4"/>
  <c r="A73" i="4"/>
  <c r="B73" i="4"/>
  <c r="A74" i="4"/>
  <c r="B74" i="4"/>
  <c r="A75" i="4"/>
  <c r="B75" i="4"/>
  <c r="A76" i="4"/>
  <c r="B76" i="4"/>
  <c r="A77" i="4"/>
  <c r="B77" i="4"/>
  <c r="A78" i="4"/>
  <c r="B78" i="4"/>
  <c r="A79" i="4"/>
  <c r="B79" i="4"/>
  <c r="A80" i="4"/>
  <c r="B80" i="4"/>
  <c r="A81" i="4"/>
  <c r="B81" i="4"/>
  <c r="A82" i="4"/>
  <c r="B82" i="4"/>
  <c r="A83" i="4"/>
  <c r="B83" i="4"/>
  <c r="A84" i="4"/>
  <c r="B84" i="4"/>
  <c r="A85" i="4"/>
  <c r="B85" i="4"/>
  <c r="A86" i="4"/>
  <c r="B86" i="4"/>
  <c r="A87" i="4"/>
  <c r="B87" i="4"/>
  <c r="A88" i="4"/>
  <c r="B88" i="4"/>
  <c r="A89" i="4"/>
  <c r="B89" i="4"/>
  <c r="A90" i="4"/>
  <c r="B90" i="4"/>
  <c r="A91" i="4"/>
  <c r="B91" i="4"/>
  <c r="A92" i="4"/>
  <c r="B92" i="4"/>
  <c r="A93" i="4"/>
  <c r="B93" i="4"/>
  <c r="A94" i="4"/>
  <c r="B94" i="4"/>
  <c r="A95" i="4"/>
  <c r="B95" i="4"/>
  <c r="A96" i="4"/>
  <c r="B96" i="4"/>
  <c r="A97" i="4"/>
  <c r="B97" i="4"/>
  <c r="A98" i="4"/>
  <c r="B98" i="4"/>
  <c r="A99" i="4"/>
  <c r="B99" i="4"/>
  <c r="A100" i="4"/>
  <c r="B100" i="4"/>
  <c r="A101" i="4"/>
  <c r="B101" i="4"/>
  <c r="A102" i="4"/>
  <c r="B102" i="4"/>
  <c r="A103" i="4"/>
  <c r="B103" i="4"/>
  <c r="A104" i="4"/>
  <c r="B104" i="4"/>
  <c r="A105" i="4"/>
  <c r="B105" i="4"/>
  <c r="A106" i="4"/>
  <c r="B106" i="4"/>
  <c r="A107" i="4"/>
  <c r="B107" i="4"/>
  <c r="A108" i="4"/>
  <c r="B108" i="4"/>
  <c r="A109" i="4"/>
  <c r="B109" i="4"/>
  <c r="A110" i="4"/>
  <c r="B110" i="4"/>
  <c r="A111" i="4"/>
  <c r="B111" i="4"/>
  <c r="A112" i="4"/>
  <c r="B112" i="4"/>
  <c r="A113" i="4"/>
  <c r="B113" i="4"/>
  <c r="A114" i="4"/>
  <c r="B114" i="4"/>
  <c r="A115" i="4"/>
  <c r="B115" i="4"/>
  <c r="A116" i="4"/>
  <c r="B116" i="4"/>
  <c r="A117" i="4"/>
  <c r="B117" i="4"/>
  <c r="A118" i="4"/>
  <c r="B118" i="4"/>
  <c r="A119" i="4"/>
  <c r="B119" i="4"/>
  <c r="A120" i="4"/>
  <c r="B120" i="4"/>
  <c r="A121" i="4"/>
  <c r="B121" i="4"/>
  <c r="C21" i="4" l="1"/>
  <c r="C22" i="4"/>
  <c r="C25" i="4"/>
  <c r="C26" i="4"/>
  <c r="C27" i="4"/>
  <c r="C28" i="4"/>
  <c r="C30" i="4"/>
  <c r="C31" i="4"/>
  <c r="C32" i="4"/>
  <c r="C33" i="4"/>
  <c r="C34" i="4"/>
  <c r="C35" i="4"/>
  <c r="C36" i="4"/>
  <c r="C37" i="4"/>
  <c r="C41" i="4"/>
  <c r="C42" i="4"/>
  <c r="C43" i="4"/>
  <c r="C44" i="4"/>
  <c r="C45" i="4"/>
  <c r="C46" i="4"/>
  <c r="C47" i="4"/>
  <c r="C48" i="4"/>
  <c r="C49" i="4"/>
  <c r="C50" i="4"/>
  <c r="C51" i="4"/>
  <c r="C52" i="4"/>
  <c r="C53" i="4"/>
  <c r="C55" i="4"/>
  <c r="C56" i="4"/>
  <c r="C59" i="4"/>
  <c r="C64" i="4"/>
  <c r="C67" i="4"/>
  <c r="C68" i="4"/>
  <c r="C73" i="4"/>
  <c r="C74" i="4"/>
  <c r="C75" i="4"/>
  <c r="C76" i="4"/>
  <c r="C77" i="4"/>
  <c r="C78" i="4"/>
  <c r="C79" i="4"/>
  <c r="C80" i="4"/>
  <c r="C81" i="4"/>
  <c r="C82" i="4"/>
  <c r="C83" i="4"/>
  <c r="C84" i="4"/>
  <c r="W18" i="21" l="1"/>
  <c r="T18" i="21"/>
  <c r="Q18" i="21"/>
  <c r="N18" i="21"/>
  <c r="H5" i="21"/>
  <c r="B4" i="2" l="1"/>
  <c r="E15" i="4" l="1"/>
  <c r="H15" i="4"/>
  <c r="AD5" i="21" l="1"/>
  <c r="AD6" i="21"/>
  <c r="AD7" i="21"/>
  <c r="AD8" i="21"/>
  <c r="AD9" i="21"/>
  <c r="AD10" i="21"/>
  <c r="AD11" i="21"/>
  <c r="AD12" i="21"/>
  <c r="AD13" i="21"/>
  <c r="AD14" i="21"/>
  <c r="AD15" i="21"/>
  <c r="AD16" i="21"/>
  <c r="AD17" i="21"/>
  <c r="AD18" i="21"/>
  <c r="AD19" i="21"/>
  <c r="AD20" i="21"/>
  <c r="AD21" i="21"/>
  <c r="AD22" i="21"/>
  <c r="AD23" i="21"/>
  <c r="AD24" i="21"/>
  <c r="AD25" i="21"/>
  <c r="AD26" i="21"/>
  <c r="AD27" i="21"/>
  <c r="AD28" i="21"/>
  <c r="AD29" i="21"/>
  <c r="AD30" i="21"/>
  <c r="AD31" i="21"/>
  <c r="AD32" i="21"/>
  <c r="AD33" i="21"/>
  <c r="AD34" i="21"/>
  <c r="AD35" i="21"/>
  <c r="AD36" i="21"/>
  <c r="AD37" i="21"/>
  <c r="AD38" i="21"/>
  <c r="AD39" i="21"/>
  <c r="AD40" i="21"/>
  <c r="AD41" i="21"/>
  <c r="AD42" i="21"/>
  <c r="AD43" i="21"/>
  <c r="AD44" i="21"/>
  <c r="AD45" i="21"/>
  <c r="AD46" i="21"/>
  <c r="AD47" i="21"/>
  <c r="AD48" i="21"/>
  <c r="AD49" i="21"/>
  <c r="AD50" i="21"/>
  <c r="AD51" i="21"/>
  <c r="AD52" i="21"/>
  <c r="AD53" i="21"/>
  <c r="AD54" i="21"/>
  <c r="AD55" i="21"/>
  <c r="AD56" i="21"/>
  <c r="AD57" i="21"/>
  <c r="AD58" i="21"/>
  <c r="AD59" i="21"/>
  <c r="AD60" i="21"/>
  <c r="AD61" i="21"/>
  <c r="AD62" i="21"/>
  <c r="AD63" i="21"/>
  <c r="AD64" i="21"/>
  <c r="AD65" i="21"/>
  <c r="AD66" i="21"/>
  <c r="AD67" i="21"/>
  <c r="AD68" i="21"/>
  <c r="AD69" i="21"/>
  <c r="AD70" i="21"/>
  <c r="AD71" i="21"/>
  <c r="AD72" i="21"/>
  <c r="AD73" i="21"/>
  <c r="AD74" i="21"/>
  <c r="AD75" i="21"/>
  <c r="AD76" i="21"/>
  <c r="AD77" i="21"/>
  <c r="AD78" i="21"/>
  <c r="AD79" i="21"/>
  <c r="AD80" i="21"/>
  <c r="AD81" i="21"/>
  <c r="AD82" i="21"/>
  <c r="AD83" i="21"/>
  <c r="AD84" i="21"/>
  <c r="AD85" i="21"/>
  <c r="AD86" i="21"/>
  <c r="AD87" i="21"/>
  <c r="AD88" i="21"/>
  <c r="AD89" i="21"/>
  <c r="AD90" i="21"/>
  <c r="AD91" i="21"/>
  <c r="AD92" i="21"/>
  <c r="AD93" i="21"/>
  <c r="AD94" i="21"/>
  <c r="AD95" i="21"/>
  <c r="AD96" i="21"/>
  <c r="AD97" i="21"/>
  <c r="AD98" i="21"/>
  <c r="AD99" i="21"/>
  <c r="AD100" i="21"/>
  <c r="AD101" i="21"/>
  <c r="AD102" i="21"/>
  <c r="AD103" i="21"/>
  <c r="AD104" i="21"/>
  <c r="AD105" i="21"/>
  <c r="AD106" i="21"/>
  <c r="AD107" i="21"/>
  <c r="AD108" i="21"/>
  <c r="AD109" i="21"/>
  <c r="AD110" i="21"/>
  <c r="AD111" i="21"/>
  <c r="AD112" i="21"/>
  <c r="AD113" i="21"/>
  <c r="AD114" i="21"/>
  <c r="AD115" i="21"/>
  <c r="AD116" i="21"/>
  <c r="AD117" i="21"/>
  <c r="AD118" i="21"/>
  <c r="AD119" i="21"/>
  <c r="AD120" i="21"/>
  <c r="AD121" i="21"/>
  <c r="AD122" i="21"/>
  <c r="AD123" i="21"/>
  <c r="AD124" i="21"/>
  <c r="AD125" i="21"/>
  <c r="AD126" i="21"/>
  <c r="AD127" i="21"/>
  <c r="AD128" i="21"/>
  <c r="AD129" i="21"/>
  <c r="AD130" i="21"/>
  <c r="AD131" i="21"/>
  <c r="AD132" i="21"/>
  <c r="AD133" i="21"/>
  <c r="AD134" i="21"/>
  <c r="AD135" i="21"/>
  <c r="AD136" i="21"/>
  <c r="AD137" i="21"/>
  <c r="AD138" i="21"/>
  <c r="AD139" i="21"/>
  <c r="AD140" i="21"/>
  <c r="AD141" i="21"/>
  <c r="AD142" i="21"/>
  <c r="AD143" i="21"/>
  <c r="AD144" i="21"/>
  <c r="AD145" i="21"/>
  <c r="AD146" i="21"/>
  <c r="AD147" i="21"/>
  <c r="AD148" i="21"/>
  <c r="AD149" i="21"/>
  <c r="AD150" i="21"/>
  <c r="AD151" i="21"/>
  <c r="AD152" i="21"/>
  <c r="AD153" i="21"/>
  <c r="AD154" i="21"/>
  <c r="AD155" i="21"/>
  <c r="AD156" i="21"/>
  <c r="AD157" i="21"/>
  <c r="AD158" i="21"/>
  <c r="AD159" i="21"/>
  <c r="AD160" i="21"/>
  <c r="AD161" i="21"/>
  <c r="AD162" i="21"/>
  <c r="AD163" i="21"/>
  <c r="AD164" i="21"/>
  <c r="AD165" i="21"/>
  <c r="AD166" i="21"/>
  <c r="AD167" i="21"/>
  <c r="AD168" i="21"/>
  <c r="AD169" i="21"/>
  <c r="AD170" i="21"/>
  <c r="AD171" i="21"/>
  <c r="AD172" i="21"/>
  <c r="AD173" i="21"/>
  <c r="AD174" i="21"/>
  <c r="AD175" i="21"/>
  <c r="AD176" i="21"/>
  <c r="AD177" i="21"/>
  <c r="AD178" i="21"/>
  <c r="AD179" i="21"/>
  <c r="AD180" i="21"/>
  <c r="AD181" i="21"/>
  <c r="AD182" i="21"/>
  <c r="AD183" i="21"/>
  <c r="AD184" i="21"/>
  <c r="AD185" i="21"/>
  <c r="AD186" i="21"/>
  <c r="AD187" i="21"/>
  <c r="AD188" i="21"/>
  <c r="AD189" i="21"/>
  <c r="AD190" i="21"/>
  <c r="AD191" i="21"/>
  <c r="AD192" i="21"/>
  <c r="AD193" i="21"/>
  <c r="AD194" i="21"/>
  <c r="AD195" i="21"/>
  <c r="AD196" i="21"/>
  <c r="AD197" i="21"/>
  <c r="AD198" i="21"/>
  <c r="AD199" i="21"/>
  <c r="AD200" i="21"/>
  <c r="AD201" i="21"/>
  <c r="AD202" i="21"/>
  <c r="AD203" i="21"/>
  <c r="AD204" i="21"/>
  <c r="AD205" i="21"/>
  <c r="AD206" i="21"/>
  <c r="AD207" i="21"/>
  <c r="AD208" i="21"/>
  <c r="AD209" i="21"/>
  <c r="AD210" i="21"/>
  <c r="AD211" i="21"/>
  <c r="AD212" i="21"/>
  <c r="AD213" i="21"/>
  <c r="AD214" i="21"/>
  <c r="AD215" i="21"/>
  <c r="AD216" i="21"/>
  <c r="AD217" i="21"/>
  <c r="AD218" i="21"/>
  <c r="AD219" i="21"/>
  <c r="AD220" i="21"/>
  <c r="AD221" i="21"/>
  <c r="AD222" i="21"/>
  <c r="AD223" i="21"/>
  <c r="AD224" i="21"/>
  <c r="AD225" i="21"/>
  <c r="AD226" i="21"/>
  <c r="AD227" i="21"/>
  <c r="AD228" i="21"/>
  <c r="AD229" i="21"/>
  <c r="AD230" i="21"/>
  <c r="AD231" i="21"/>
  <c r="AD232" i="21"/>
  <c r="AD233" i="21"/>
  <c r="AD234" i="21"/>
  <c r="AD235" i="21"/>
  <c r="AD236" i="21"/>
  <c r="AD237" i="21"/>
  <c r="AD238" i="21"/>
  <c r="AD239" i="21"/>
  <c r="AD240" i="21"/>
  <c r="AD241" i="21"/>
  <c r="AD242" i="21"/>
  <c r="AD243" i="21"/>
  <c r="AD244" i="21"/>
  <c r="AD245" i="21"/>
  <c r="AD246" i="21"/>
  <c r="AD247" i="21"/>
  <c r="AD248" i="21"/>
  <c r="AD249" i="21"/>
  <c r="AD250" i="21"/>
  <c r="AD251" i="21"/>
  <c r="AD252" i="21"/>
  <c r="AD253" i="21"/>
  <c r="AD254" i="21"/>
  <c r="AD255" i="21"/>
  <c r="AD256" i="21"/>
  <c r="AD257" i="21"/>
  <c r="AD258" i="21"/>
  <c r="AD259" i="21"/>
  <c r="AD260" i="21"/>
  <c r="AD261" i="21"/>
  <c r="AD262" i="21"/>
  <c r="AD263" i="21"/>
  <c r="AD264" i="21"/>
  <c r="AD265" i="21"/>
  <c r="AD266" i="21"/>
  <c r="AD267" i="21"/>
  <c r="AD268" i="21"/>
  <c r="AD269" i="21"/>
  <c r="AD270" i="21"/>
  <c r="AD271" i="21"/>
  <c r="AD272" i="21"/>
  <c r="AD273" i="21"/>
  <c r="AD274" i="21"/>
  <c r="AD275" i="21"/>
  <c r="AD276" i="21"/>
  <c r="AD277" i="21"/>
  <c r="AD278" i="21"/>
  <c r="AD279" i="21"/>
  <c r="AD280" i="21"/>
  <c r="AD281" i="21"/>
  <c r="AD282" i="21"/>
  <c r="AD283" i="21"/>
  <c r="AD284" i="21"/>
  <c r="AD285" i="21"/>
  <c r="AD286" i="21"/>
  <c r="AD287" i="21"/>
  <c r="AD288" i="21"/>
  <c r="AD289" i="21"/>
  <c r="AD290" i="21"/>
  <c r="AD291" i="21"/>
  <c r="AD4" i="21"/>
  <c r="AC5" i="21"/>
  <c r="AC6" i="21"/>
  <c r="AC7" i="21"/>
  <c r="AC8" i="21"/>
  <c r="AC9" i="21"/>
  <c r="AC10" i="21"/>
  <c r="AC11" i="21"/>
  <c r="AC12" i="21"/>
  <c r="AC13" i="21"/>
  <c r="AC14" i="21"/>
  <c r="AC15" i="21"/>
  <c r="AC16" i="21"/>
  <c r="AC17" i="21"/>
  <c r="AC18" i="21"/>
  <c r="AC19" i="21"/>
  <c r="AC20" i="21"/>
  <c r="AC21" i="21"/>
  <c r="AC22" i="21"/>
  <c r="AC23" i="21"/>
  <c r="AC24" i="21"/>
  <c r="AC25" i="21"/>
  <c r="AC26" i="21"/>
  <c r="AC27" i="21"/>
  <c r="AC28" i="21"/>
  <c r="AC29" i="21"/>
  <c r="AC30" i="21"/>
  <c r="AC31" i="21"/>
  <c r="AC32" i="21"/>
  <c r="AC33" i="21"/>
  <c r="AC34" i="21"/>
  <c r="AC35" i="21"/>
  <c r="AC36" i="21"/>
  <c r="AC37" i="21"/>
  <c r="AC38" i="21"/>
  <c r="AC39" i="21"/>
  <c r="AC40" i="21"/>
  <c r="AC41" i="21"/>
  <c r="AC42" i="21"/>
  <c r="AC43" i="21"/>
  <c r="AC44" i="21"/>
  <c r="AC45" i="21"/>
  <c r="AC46" i="21"/>
  <c r="AC47" i="21"/>
  <c r="AC48" i="21"/>
  <c r="AC49" i="21"/>
  <c r="AC50" i="21"/>
  <c r="AC51" i="21"/>
  <c r="AC52" i="21"/>
  <c r="AC53" i="21"/>
  <c r="AC54" i="21"/>
  <c r="AC55" i="21"/>
  <c r="AC56" i="21"/>
  <c r="AC57" i="21"/>
  <c r="AC58" i="21"/>
  <c r="AC59" i="21"/>
  <c r="AC60" i="21"/>
  <c r="AC61" i="21"/>
  <c r="AC62" i="21"/>
  <c r="AC63" i="21"/>
  <c r="AC64" i="21"/>
  <c r="AC65" i="21"/>
  <c r="AC66" i="21"/>
  <c r="AC67" i="21"/>
  <c r="AC68" i="21"/>
  <c r="AC69" i="21"/>
  <c r="AC70" i="21"/>
  <c r="AC71" i="21"/>
  <c r="AC72" i="21"/>
  <c r="AC73" i="21"/>
  <c r="AC74" i="21"/>
  <c r="AC75" i="21"/>
  <c r="AC76" i="21"/>
  <c r="AC77" i="21"/>
  <c r="AC78" i="21"/>
  <c r="AC79" i="21"/>
  <c r="AC80" i="21"/>
  <c r="AC81" i="21"/>
  <c r="AC82" i="21"/>
  <c r="AC83" i="21"/>
  <c r="AC84" i="21"/>
  <c r="AC85" i="21"/>
  <c r="AC86" i="21"/>
  <c r="AC87" i="21"/>
  <c r="AC88" i="21"/>
  <c r="AC89" i="21"/>
  <c r="AC90" i="21"/>
  <c r="AC91" i="21"/>
  <c r="AC92" i="21"/>
  <c r="AC93" i="21"/>
  <c r="AC94" i="21"/>
  <c r="AC95" i="21"/>
  <c r="AC96" i="21"/>
  <c r="AC97" i="21"/>
  <c r="AC98" i="21"/>
  <c r="AC99" i="21"/>
  <c r="AC100" i="21"/>
  <c r="AC101" i="21"/>
  <c r="AC102" i="21"/>
  <c r="AC103" i="21"/>
  <c r="AC104" i="21"/>
  <c r="AC105" i="21"/>
  <c r="AC106" i="21"/>
  <c r="AC107" i="21"/>
  <c r="AC108" i="21"/>
  <c r="AC109" i="21"/>
  <c r="AC110" i="21"/>
  <c r="AC111" i="21"/>
  <c r="AC112" i="21"/>
  <c r="AC113" i="21"/>
  <c r="AC114" i="21"/>
  <c r="AC115" i="21"/>
  <c r="AC116" i="21"/>
  <c r="AC117" i="21"/>
  <c r="AC118" i="21"/>
  <c r="AC119" i="21"/>
  <c r="AC120" i="21"/>
  <c r="AC121" i="21"/>
  <c r="AC122" i="21"/>
  <c r="AC123" i="21"/>
  <c r="AC124" i="21"/>
  <c r="AC125" i="21"/>
  <c r="AC126" i="21"/>
  <c r="AC127" i="21"/>
  <c r="AC128" i="21"/>
  <c r="AC129" i="21"/>
  <c r="AC130" i="21"/>
  <c r="AC131" i="21"/>
  <c r="AC132" i="21"/>
  <c r="AC133" i="21"/>
  <c r="AC134" i="21"/>
  <c r="AC135" i="21"/>
  <c r="AC136" i="21"/>
  <c r="AC137" i="21"/>
  <c r="AC138" i="21"/>
  <c r="AC139" i="21"/>
  <c r="AC140" i="21"/>
  <c r="AC141" i="21"/>
  <c r="AC142" i="21"/>
  <c r="AC143" i="21"/>
  <c r="AC144" i="21"/>
  <c r="AC145" i="21"/>
  <c r="AC146" i="21"/>
  <c r="AC147" i="21"/>
  <c r="AC148" i="21"/>
  <c r="AC149" i="21"/>
  <c r="AC150" i="21"/>
  <c r="AC151" i="21"/>
  <c r="AC152" i="21"/>
  <c r="AC153" i="21"/>
  <c r="AC154" i="21"/>
  <c r="AC155" i="21"/>
  <c r="AC156" i="21"/>
  <c r="AC157" i="21"/>
  <c r="AC158" i="21"/>
  <c r="AC159" i="21"/>
  <c r="AC160" i="21"/>
  <c r="AC161" i="21"/>
  <c r="AC162" i="21"/>
  <c r="AC163" i="21"/>
  <c r="AC164" i="21"/>
  <c r="AC165" i="21"/>
  <c r="AC166" i="21"/>
  <c r="AC167" i="21"/>
  <c r="AC168" i="21"/>
  <c r="AC169" i="21"/>
  <c r="AC170" i="21"/>
  <c r="AC171" i="21"/>
  <c r="AC172" i="21"/>
  <c r="AC173" i="21"/>
  <c r="AC174" i="21"/>
  <c r="AC175" i="21"/>
  <c r="AC176" i="21"/>
  <c r="AC177" i="21"/>
  <c r="AC178" i="21"/>
  <c r="AC179" i="21"/>
  <c r="AC180" i="21"/>
  <c r="AC181" i="21"/>
  <c r="AC182" i="21"/>
  <c r="AC183" i="21"/>
  <c r="AC184" i="21"/>
  <c r="AC185" i="21"/>
  <c r="AC186" i="21"/>
  <c r="AC187" i="21"/>
  <c r="AC188" i="21"/>
  <c r="AC189" i="21"/>
  <c r="AC190" i="21"/>
  <c r="AC191" i="21"/>
  <c r="AC192" i="21"/>
  <c r="AC193" i="21"/>
  <c r="AC194" i="21"/>
  <c r="AC195" i="21"/>
  <c r="AC196" i="21"/>
  <c r="AC197" i="21"/>
  <c r="AC198" i="21"/>
  <c r="AC199" i="21"/>
  <c r="AC200" i="21"/>
  <c r="AC201" i="21"/>
  <c r="AC202" i="21"/>
  <c r="AC203" i="21"/>
  <c r="AC204" i="21"/>
  <c r="AC205" i="21"/>
  <c r="AC206" i="21"/>
  <c r="AC207" i="21"/>
  <c r="AC208" i="21"/>
  <c r="AC209" i="21"/>
  <c r="AC210" i="21"/>
  <c r="AC211" i="21"/>
  <c r="AC212" i="21"/>
  <c r="AC213" i="21"/>
  <c r="AC214" i="21"/>
  <c r="AC215" i="21"/>
  <c r="AC216" i="21"/>
  <c r="AC217" i="21"/>
  <c r="AC218" i="21"/>
  <c r="AC219" i="21"/>
  <c r="AC220" i="21"/>
  <c r="AC221" i="21"/>
  <c r="AC222" i="21"/>
  <c r="AC223" i="21"/>
  <c r="AC224" i="21"/>
  <c r="AC225" i="21"/>
  <c r="AC226" i="21"/>
  <c r="AC227" i="21"/>
  <c r="AC228" i="21"/>
  <c r="AC229" i="21"/>
  <c r="AC230" i="21"/>
  <c r="AC231" i="21"/>
  <c r="AC232" i="21"/>
  <c r="AC233" i="21"/>
  <c r="AC234" i="21"/>
  <c r="AC235" i="21"/>
  <c r="AC236" i="21"/>
  <c r="AC237" i="21"/>
  <c r="AC238" i="21"/>
  <c r="AC239" i="21"/>
  <c r="AC240" i="21"/>
  <c r="AC241" i="21"/>
  <c r="AC242" i="21"/>
  <c r="AC243" i="21"/>
  <c r="AC244" i="21"/>
  <c r="AC245" i="21"/>
  <c r="AC246" i="21"/>
  <c r="AC247" i="21"/>
  <c r="AC248" i="21"/>
  <c r="AC249" i="21"/>
  <c r="AC250" i="21"/>
  <c r="AC251" i="21"/>
  <c r="AC252" i="21"/>
  <c r="AC253" i="21"/>
  <c r="AC254" i="21"/>
  <c r="AC255" i="21"/>
  <c r="AC256" i="21"/>
  <c r="AC257" i="21"/>
  <c r="AC258" i="21"/>
  <c r="AC259" i="21"/>
  <c r="AC260" i="21"/>
  <c r="AC261" i="21"/>
  <c r="AC262" i="21"/>
  <c r="AC263" i="21"/>
  <c r="AC264" i="21"/>
  <c r="AC265" i="21"/>
  <c r="AC266" i="21"/>
  <c r="AC267" i="21"/>
  <c r="AC268" i="21"/>
  <c r="AC269" i="21"/>
  <c r="AC270" i="21"/>
  <c r="AC271" i="21"/>
  <c r="AC272" i="21"/>
  <c r="AC273" i="21"/>
  <c r="AC274" i="21"/>
  <c r="AC275" i="21"/>
  <c r="AC276" i="21"/>
  <c r="AC277" i="21"/>
  <c r="AC278" i="21"/>
  <c r="AC279" i="21"/>
  <c r="AC280" i="21"/>
  <c r="AC281" i="21"/>
  <c r="AC282" i="21"/>
  <c r="AC283" i="21"/>
  <c r="AC284" i="21"/>
  <c r="AC285" i="21"/>
  <c r="AC286" i="21"/>
  <c r="AC287" i="21"/>
  <c r="AC288" i="21"/>
  <c r="AC289" i="21"/>
  <c r="AC290" i="21"/>
  <c r="AC291" i="21"/>
  <c r="AC4" i="21"/>
  <c r="AB5" i="21"/>
  <c r="AB6" i="21"/>
  <c r="AB7" i="21"/>
  <c r="AB8" i="21"/>
  <c r="AB9" i="21"/>
  <c r="AB10" i="21"/>
  <c r="AB11" i="21"/>
  <c r="AB12" i="21"/>
  <c r="AB13" i="21"/>
  <c r="AB14" i="21"/>
  <c r="AB15" i="21"/>
  <c r="AB16" i="21"/>
  <c r="AB17" i="21"/>
  <c r="AB18" i="21"/>
  <c r="AB19" i="21"/>
  <c r="AB20" i="21"/>
  <c r="AB21" i="21"/>
  <c r="AB22" i="21"/>
  <c r="AB23" i="21"/>
  <c r="AB24" i="21"/>
  <c r="AB25" i="21"/>
  <c r="AB26" i="21"/>
  <c r="AB27" i="21"/>
  <c r="AB28" i="21"/>
  <c r="AB29" i="21"/>
  <c r="AB30" i="21"/>
  <c r="AB31" i="21"/>
  <c r="AB32" i="21"/>
  <c r="AB33" i="21"/>
  <c r="AB34" i="21"/>
  <c r="AB35" i="21"/>
  <c r="AB36" i="21"/>
  <c r="AB37" i="21"/>
  <c r="AB38" i="21"/>
  <c r="AB39" i="21"/>
  <c r="AB40" i="21"/>
  <c r="AB41" i="21"/>
  <c r="AB42" i="21"/>
  <c r="AB43" i="21"/>
  <c r="AB44" i="21"/>
  <c r="AB45" i="21"/>
  <c r="AB46" i="21"/>
  <c r="AB47" i="21"/>
  <c r="AB48" i="21"/>
  <c r="AB49" i="21"/>
  <c r="AB50" i="21"/>
  <c r="AB51" i="21"/>
  <c r="AB52" i="21"/>
  <c r="AB53" i="21"/>
  <c r="AB54" i="21"/>
  <c r="AB55" i="21"/>
  <c r="AB56" i="21"/>
  <c r="AB57" i="21"/>
  <c r="AB58" i="21"/>
  <c r="AB59" i="21"/>
  <c r="AB60" i="21"/>
  <c r="AB61" i="21"/>
  <c r="AB62" i="21"/>
  <c r="AB63" i="21"/>
  <c r="AB64" i="21"/>
  <c r="AB65" i="21"/>
  <c r="AB66" i="21"/>
  <c r="AB67" i="21"/>
  <c r="AB68" i="21"/>
  <c r="AB69" i="21"/>
  <c r="AB70" i="21"/>
  <c r="AB71" i="21"/>
  <c r="AB72" i="21"/>
  <c r="AB73" i="21"/>
  <c r="AB74" i="21"/>
  <c r="AB75" i="21"/>
  <c r="AB76" i="21"/>
  <c r="AB77" i="21"/>
  <c r="AB78" i="21"/>
  <c r="AB79" i="21"/>
  <c r="AB80" i="21"/>
  <c r="AB81" i="21"/>
  <c r="AB82" i="21"/>
  <c r="AB83" i="21"/>
  <c r="AB84" i="21"/>
  <c r="AB85" i="21"/>
  <c r="AB86" i="21"/>
  <c r="AB87" i="21"/>
  <c r="AB88" i="21"/>
  <c r="AB89" i="21"/>
  <c r="AB90" i="21"/>
  <c r="AB91" i="21"/>
  <c r="AB92" i="21"/>
  <c r="AB93" i="21"/>
  <c r="AB94" i="21"/>
  <c r="AB95" i="21"/>
  <c r="AB96" i="21"/>
  <c r="AB97" i="21"/>
  <c r="AB98" i="21"/>
  <c r="AB99" i="21"/>
  <c r="AB100" i="21"/>
  <c r="AB101" i="21"/>
  <c r="AB102" i="21"/>
  <c r="AB103" i="21"/>
  <c r="AB104" i="21"/>
  <c r="AB105" i="21"/>
  <c r="AB106" i="21"/>
  <c r="AB107" i="21"/>
  <c r="AB108" i="21"/>
  <c r="AB109" i="21"/>
  <c r="AB110" i="21"/>
  <c r="AB111" i="21"/>
  <c r="AB112" i="21"/>
  <c r="AB113" i="21"/>
  <c r="AB114" i="21"/>
  <c r="AB115" i="21"/>
  <c r="AB116" i="21"/>
  <c r="AB117" i="21"/>
  <c r="AB118" i="21"/>
  <c r="AB119" i="21"/>
  <c r="AB120" i="21"/>
  <c r="AB121" i="21"/>
  <c r="AB122" i="21"/>
  <c r="AB123" i="21"/>
  <c r="AB124" i="21"/>
  <c r="AB125" i="21"/>
  <c r="AB126" i="21"/>
  <c r="AB127" i="21"/>
  <c r="AB128" i="21"/>
  <c r="AB129" i="21"/>
  <c r="AB130" i="21"/>
  <c r="AB131" i="21"/>
  <c r="AB132" i="21"/>
  <c r="AB133" i="21"/>
  <c r="AB134" i="21"/>
  <c r="AB135" i="21"/>
  <c r="AB136" i="21"/>
  <c r="AB137" i="21"/>
  <c r="AB138" i="21"/>
  <c r="AB139" i="21"/>
  <c r="AB140" i="21"/>
  <c r="AB141" i="21"/>
  <c r="AB142" i="21"/>
  <c r="AB143" i="21"/>
  <c r="AB144" i="21"/>
  <c r="AB145" i="21"/>
  <c r="AB146" i="21"/>
  <c r="AB147" i="21"/>
  <c r="AB148" i="21"/>
  <c r="AB149" i="21"/>
  <c r="AB150" i="21"/>
  <c r="AB151" i="21"/>
  <c r="AB152" i="21"/>
  <c r="AB153" i="21"/>
  <c r="AB154" i="21"/>
  <c r="AB155" i="21"/>
  <c r="AB156" i="21"/>
  <c r="AB157" i="21"/>
  <c r="AB158" i="21"/>
  <c r="AB159" i="21"/>
  <c r="AB160" i="21"/>
  <c r="AB161" i="21"/>
  <c r="AB162" i="21"/>
  <c r="AB163" i="21"/>
  <c r="AB164" i="21"/>
  <c r="AB165" i="21"/>
  <c r="AB166" i="21"/>
  <c r="AB167" i="21"/>
  <c r="AB168" i="21"/>
  <c r="AB169" i="21"/>
  <c r="AB170" i="21"/>
  <c r="AB171" i="21"/>
  <c r="AB172" i="21"/>
  <c r="AB173" i="21"/>
  <c r="AB174" i="21"/>
  <c r="AB175" i="21"/>
  <c r="AB176" i="21"/>
  <c r="AB177" i="21"/>
  <c r="AB178" i="21"/>
  <c r="AB179" i="21"/>
  <c r="AB180" i="21"/>
  <c r="AB181" i="21"/>
  <c r="AB182" i="21"/>
  <c r="AB183" i="21"/>
  <c r="AB184" i="21"/>
  <c r="AB185" i="21"/>
  <c r="AB186" i="21"/>
  <c r="AB187" i="21"/>
  <c r="AB188" i="21"/>
  <c r="AB189" i="21"/>
  <c r="AB190" i="21"/>
  <c r="AB191" i="21"/>
  <c r="AB192" i="21"/>
  <c r="AB193" i="21"/>
  <c r="AB194" i="21"/>
  <c r="AB195" i="21"/>
  <c r="AB196" i="21"/>
  <c r="AB197" i="21"/>
  <c r="AB198" i="21"/>
  <c r="AB199" i="21"/>
  <c r="AB200" i="21"/>
  <c r="AB201" i="21"/>
  <c r="AB202" i="21"/>
  <c r="AB203" i="21"/>
  <c r="AB204" i="21"/>
  <c r="AB205" i="21"/>
  <c r="AB206" i="21"/>
  <c r="AB207" i="21"/>
  <c r="AB208" i="21"/>
  <c r="AB209" i="21"/>
  <c r="AB210" i="21"/>
  <c r="AB211" i="21"/>
  <c r="AB212" i="21"/>
  <c r="AB213" i="21"/>
  <c r="AB214" i="21"/>
  <c r="AB215" i="21"/>
  <c r="AB216" i="21"/>
  <c r="AB217" i="21"/>
  <c r="AB218" i="21"/>
  <c r="AB219" i="21"/>
  <c r="AB220" i="21"/>
  <c r="AB221" i="21"/>
  <c r="AB222" i="21"/>
  <c r="AB223" i="21"/>
  <c r="AB224" i="21"/>
  <c r="AB225" i="21"/>
  <c r="AB226" i="21"/>
  <c r="AB227" i="21"/>
  <c r="AB228" i="21"/>
  <c r="AB229" i="21"/>
  <c r="AB230" i="21"/>
  <c r="AB231" i="21"/>
  <c r="AB232" i="21"/>
  <c r="AB233" i="21"/>
  <c r="AB234" i="21"/>
  <c r="AB235" i="21"/>
  <c r="AB236" i="21"/>
  <c r="AB237" i="21"/>
  <c r="AB238" i="21"/>
  <c r="AB239" i="21"/>
  <c r="AB240" i="21"/>
  <c r="AB241" i="21"/>
  <c r="AB242" i="21"/>
  <c r="AB243" i="21"/>
  <c r="AB244" i="21"/>
  <c r="AB245" i="21"/>
  <c r="AB246" i="21"/>
  <c r="AB247" i="21"/>
  <c r="AB248" i="21"/>
  <c r="AB249" i="21"/>
  <c r="AB250" i="21"/>
  <c r="AB251" i="21"/>
  <c r="AB252" i="21"/>
  <c r="AB253" i="21"/>
  <c r="AB254" i="21"/>
  <c r="AB255" i="21"/>
  <c r="AB256" i="21"/>
  <c r="AB257" i="21"/>
  <c r="AB258" i="21"/>
  <c r="AB259" i="21"/>
  <c r="AB260" i="21"/>
  <c r="AB261" i="21"/>
  <c r="AB262" i="21"/>
  <c r="AB263" i="21"/>
  <c r="AB264" i="21"/>
  <c r="AB265" i="21"/>
  <c r="AB266" i="21"/>
  <c r="AB267" i="21"/>
  <c r="AB268" i="21"/>
  <c r="AB269" i="21"/>
  <c r="AB270" i="21"/>
  <c r="AB271" i="21"/>
  <c r="AB272" i="21"/>
  <c r="AB273" i="21"/>
  <c r="AB274" i="21"/>
  <c r="AB275" i="21"/>
  <c r="AB276" i="21"/>
  <c r="AB277" i="21"/>
  <c r="AB278" i="21"/>
  <c r="AB279" i="21"/>
  <c r="AB280" i="21"/>
  <c r="AB281" i="21"/>
  <c r="AB282" i="21"/>
  <c r="AB283" i="21"/>
  <c r="AB284" i="21"/>
  <c r="AB285" i="21"/>
  <c r="AB286" i="21"/>
  <c r="AB287" i="21"/>
  <c r="AB288" i="21"/>
  <c r="AB289" i="21"/>
  <c r="AB290" i="21"/>
  <c r="AB291" i="21"/>
  <c r="AB4" i="21"/>
  <c r="AA5" i="21"/>
  <c r="AA6" i="21"/>
  <c r="AA7" i="21"/>
  <c r="AA8" i="21"/>
  <c r="AA9" i="21"/>
  <c r="AA10" i="21"/>
  <c r="AA11" i="21"/>
  <c r="AA12" i="21"/>
  <c r="AA13" i="21"/>
  <c r="AA14" i="21"/>
  <c r="AA15" i="21"/>
  <c r="AA16" i="21"/>
  <c r="AA17" i="21"/>
  <c r="AA18" i="21"/>
  <c r="AA19" i="21"/>
  <c r="AA20" i="21"/>
  <c r="AA21" i="21"/>
  <c r="AA22" i="21"/>
  <c r="AA23" i="21"/>
  <c r="AA24" i="21"/>
  <c r="AA25" i="21"/>
  <c r="AA26" i="21"/>
  <c r="AA27" i="21"/>
  <c r="AA28" i="21"/>
  <c r="AA29" i="21"/>
  <c r="AA30" i="21"/>
  <c r="AA31" i="21"/>
  <c r="AA32" i="21"/>
  <c r="AA33" i="21"/>
  <c r="AA34" i="21"/>
  <c r="AA35" i="21"/>
  <c r="AA36" i="21"/>
  <c r="AA37" i="21"/>
  <c r="AA38" i="21"/>
  <c r="AA39" i="21"/>
  <c r="AA40" i="21"/>
  <c r="AA41" i="21"/>
  <c r="AA42" i="21"/>
  <c r="AA43" i="21"/>
  <c r="AA44" i="21"/>
  <c r="AA45" i="21"/>
  <c r="AA46" i="21"/>
  <c r="AA47" i="21"/>
  <c r="AA48" i="21"/>
  <c r="AA49" i="21"/>
  <c r="AA50" i="21"/>
  <c r="AA51" i="21"/>
  <c r="AA52" i="21"/>
  <c r="AA53" i="21"/>
  <c r="AA54" i="21"/>
  <c r="AA55" i="21"/>
  <c r="AA56" i="21"/>
  <c r="AA57" i="21"/>
  <c r="AA58" i="21"/>
  <c r="AA59" i="21"/>
  <c r="AA60" i="21"/>
  <c r="AA61" i="21"/>
  <c r="AA62" i="21"/>
  <c r="AA63" i="21"/>
  <c r="AA64" i="21"/>
  <c r="AA65" i="21"/>
  <c r="AA66" i="21"/>
  <c r="AA67" i="21"/>
  <c r="AA68" i="21"/>
  <c r="AA69" i="21"/>
  <c r="AA70" i="21"/>
  <c r="AA71" i="21"/>
  <c r="AA72" i="21"/>
  <c r="AA73" i="21"/>
  <c r="AA74" i="21"/>
  <c r="AA75" i="21"/>
  <c r="AA76" i="21"/>
  <c r="AA77" i="21"/>
  <c r="AA78" i="21"/>
  <c r="AA79" i="21"/>
  <c r="AA80" i="21"/>
  <c r="AA81" i="21"/>
  <c r="AA82" i="21"/>
  <c r="AA83" i="21"/>
  <c r="AA84" i="21"/>
  <c r="AA85" i="21"/>
  <c r="AA86" i="21"/>
  <c r="AA87" i="21"/>
  <c r="AA88" i="21"/>
  <c r="AA89" i="21"/>
  <c r="AA90" i="21"/>
  <c r="AA91" i="21"/>
  <c r="AA92" i="21"/>
  <c r="AA93" i="21"/>
  <c r="AA94" i="21"/>
  <c r="AA95" i="21"/>
  <c r="AA96" i="21"/>
  <c r="AA97" i="21"/>
  <c r="AA98" i="21"/>
  <c r="AA99" i="21"/>
  <c r="AA100" i="21"/>
  <c r="AA101" i="21"/>
  <c r="AA102" i="21"/>
  <c r="AA103" i="21"/>
  <c r="AA104" i="21"/>
  <c r="AA105" i="21"/>
  <c r="AA106" i="21"/>
  <c r="AA107" i="21"/>
  <c r="AA108" i="21"/>
  <c r="AA109" i="21"/>
  <c r="AA110" i="21"/>
  <c r="AA111" i="21"/>
  <c r="AA112" i="21"/>
  <c r="AA113" i="21"/>
  <c r="AA114" i="21"/>
  <c r="AA115" i="21"/>
  <c r="AA116" i="21"/>
  <c r="AA117" i="21"/>
  <c r="AA118" i="21"/>
  <c r="AA119" i="21"/>
  <c r="AA120" i="21"/>
  <c r="AA121" i="21"/>
  <c r="AA122" i="21"/>
  <c r="AA123" i="21"/>
  <c r="AA124" i="21"/>
  <c r="AA125" i="21"/>
  <c r="AA126" i="21"/>
  <c r="AA127" i="21"/>
  <c r="AA128" i="21"/>
  <c r="AA129" i="21"/>
  <c r="AA130" i="21"/>
  <c r="AA131" i="21"/>
  <c r="AA132" i="21"/>
  <c r="AA133" i="21"/>
  <c r="AA134" i="21"/>
  <c r="AA135" i="21"/>
  <c r="AA136" i="21"/>
  <c r="AA137" i="21"/>
  <c r="AA138" i="21"/>
  <c r="AA139" i="21"/>
  <c r="AA140" i="21"/>
  <c r="AA141" i="21"/>
  <c r="AA142" i="21"/>
  <c r="AA143" i="21"/>
  <c r="AA144" i="21"/>
  <c r="AA145" i="21"/>
  <c r="AA146" i="21"/>
  <c r="AA147" i="21"/>
  <c r="AA148" i="21"/>
  <c r="AA149" i="21"/>
  <c r="AA150" i="21"/>
  <c r="AA151" i="21"/>
  <c r="AA152" i="21"/>
  <c r="AA153" i="21"/>
  <c r="AA154" i="21"/>
  <c r="AA155" i="21"/>
  <c r="AA156" i="21"/>
  <c r="AA157" i="21"/>
  <c r="AA158" i="21"/>
  <c r="AA159" i="21"/>
  <c r="AA160" i="21"/>
  <c r="AA161" i="21"/>
  <c r="AA162" i="21"/>
  <c r="AA163" i="21"/>
  <c r="AA164" i="21"/>
  <c r="AA165" i="21"/>
  <c r="AA166" i="21"/>
  <c r="AA167" i="21"/>
  <c r="AA168" i="21"/>
  <c r="AA169" i="21"/>
  <c r="AA170" i="21"/>
  <c r="AA171" i="21"/>
  <c r="AA172" i="21"/>
  <c r="AA173" i="21"/>
  <c r="AA174" i="21"/>
  <c r="AA175" i="21"/>
  <c r="AA176" i="21"/>
  <c r="AA177" i="21"/>
  <c r="AA178" i="21"/>
  <c r="AA179" i="21"/>
  <c r="AA180" i="21"/>
  <c r="AA181" i="21"/>
  <c r="AA182" i="21"/>
  <c r="AA183" i="21"/>
  <c r="AA184" i="21"/>
  <c r="AA185" i="21"/>
  <c r="AA186" i="21"/>
  <c r="AA187" i="21"/>
  <c r="AA188" i="21"/>
  <c r="AA189" i="21"/>
  <c r="AA190" i="21"/>
  <c r="AA191" i="21"/>
  <c r="AA192" i="21"/>
  <c r="AA193" i="21"/>
  <c r="AA194" i="21"/>
  <c r="AA195" i="21"/>
  <c r="AA196" i="21"/>
  <c r="AA197" i="21"/>
  <c r="AA198" i="21"/>
  <c r="AA199" i="21"/>
  <c r="AA200" i="21"/>
  <c r="AA201" i="21"/>
  <c r="AA202" i="21"/>
  <c r="AA203" i="21"/>
  <c r="AA204" i="21"/>
  <c r="AA205" i="21"/>
  <c r="AA206" i="21"/>
  <c r="AA207" i="21"/>
  <c r="AA208" i="21"/>
  <c r="AA209" i="21"/>
  <c r="AA210" i="21"/>
  <c r="AA211" i="21"/>
  <c r="AA212" i="21"/>
  <c r="AA213" i="21"/>
  <c r="AA214" i="21"/>
  <c r="AA215" i="21"/>
  <c r="AA216" i="21"/>
  <c r="AA217" i="21"/>
  <c r="AA218" i="21"/>
  <c r="AA219" i="21"/>
  <c r="AA220" i="21"/>
  <c r="AA221" i="21"/>
  <c r="AA222" i="21"/>
  <c r="AA223" i="21"/>
  <c r="AA224" i="21"/>
  <c r="AA225" i="21"/>
  <c r="AA226" i="21"/>
  <c r="AA227" i="21"/>
  <c r="AA228" i="21"/>
  <c r="AA229" i="21"/>
  <c r="AA230" i="21"/>
  <c r="AA231" i="21"/>
  <c r="AA232" i="21"/>
  <c r="AA233" i="21"/>
  <c r="AA234" i="21"/>
  <c r="AA235" i="21"/>
  <c r="AA236" i="21"/>
  <c r="AA237" i="21"/>
  <c r="AA238" i="21"/>
  <c r="AA239" i="21"/>
  <c r="AA240" i="21"/>
  <c r="AA241" i="21"/>
  <c r="AA242" i="21"/>
  <c r="AA243" i="21"/>
  <c r="AA244" i="21"/>
  <c r="AA245" i="21"/>
  <c r="AA246" i="21"/>
  <c r="AA247" i="21"/>
  <c r="AA248" i="21"/>
  <c r="AA249" i="21"/>
  <c r="AA250" i="21"/>
  <c r="AA251" i="21"/>
  <c r="AA252" i="21"/>
  <c r="AA253" i="21"/>
  <c r="AA254" i="21"/>
  <c r="AA255" i="21"/>
  <c r="AA256" i="21"/>
  <c r="AA257" i="21"/>
  <c r="AA258" i="21"/>
  <c r="AA259" i="21"/>
  <c r="AA260" i="21"/>
  <c r="AA261" i="21"/>
  <c r="AA262" i="21"/>
  <c r="AA263" i="21"/>
  <c r="AA264" i="21"/>
  <c r="AA265" i="21"/>
  <c r="AA266" i="21"/>
  <c r="AA267" i="21"/>
  <c r="AA268" i="21"/>
  <c r="AA269" i="21"/>
  <c r="AA270" i="21"/>
  <c r="AA271" i="21"/>
  <c r="AA272" i="21"/>
  <c r="AA273" i="21"/>
  <c r="AA274" i="21"/>
  <c r="AA275" i="21"/>
  <c r="AA276" i="21"/>
  <c r="AA277" i="21"/>
  <c r="AA278" i="21"/>
  <c r="AA279" i="21"/>
  <c r="AA280" i="21"/>
  <c r="AA281" i="21"/>
  <c r="AA282" i="21"/>
  <c r="AA283" i="21"/>
  <c r="AA284" i="21"/>
  <c r="AA285" i="21"/>
  <c r="AA286" i="21"/>
  <c r="AA287" i="21"/>
  <c r="AA288" i="21"/>
  <c r="AA289" i="21"/>
  <c r="AA290" i="21"/>
  <c r="AA291" i="21"/>
  <c r="AA4" i="21"/>
  <c r="Y18" i="21"/>
  <c r="X18" i="21"/>
  <c r="V18" i="21"/>
  <c r="U18" i="21"/>
  <c r="S18" i="21"/>
  <c r="R18" i="21"/>
  <c r="P18" i="21"/>
  <c r="O18" i="21"/>
  <c r="L5" i="21"/>
  <c r="K5" i="21"/>
  <c r="I5" i="21"/>
  <c r="F5" i="21"/>
  <c r="E5" i="21"/>
  <c r="C5" i="21"/>
  <c r="B5" i="21"/>
  <c r="L18" i="21" l="1"/>
  <c r="F18" i="21"/>
  <c r="G5" i="21"/>
  <c r="G18" i="21" s="1"/>
  <c r="A5" i="21"/>
  <c r="A18" i="21" s="1"/>
  <c r="J5" i="21"/>
  <c r="J18" i="21" s="1"/>
  <c r="D5" i="21"/>
  <c r="D7" i="21" s="1"/>
  <c r="K18" i="21"/>
  <c r="I18" i="21"/>
  <c r="H18" i="21"/>
  <c r="C18" i="21"/>
  <c r="B18" i="21"/>
  <c r="E18" i="21"/>
  <c r="J20" i="21" l="1"/>
  <c r="G7" i="21"/>
  <c r="A7" i="21"/>
  <c r="H13" i="3" s="1"/>
  <c r="J7" i="21"/>
  <c r="D18" i="21"/>
  <c r="D20" i="21" s="1"/>
  <c r="A20" i="21"/>
  <c r="H15" i="3" s="1"/>
  <c r="G20" i="21"/>
  <c r="A10" i="21" l="1"/>
  <c r="A16" i="2" s="1"/>
  <c r="A22" i="21"/>
  <c r="B16" i="2" s="1"/>
  <c r="G10" i="21"/>
  <c r="C16" i="2" s="1"/>
  <c r="G22" i="21"/>
  <c r="D16" i="2" s="1"/>
  <c r="C20" i="4" l="1"/>
  <c r="E13" i="4"/>
  <c r="B15" i="4"/>
  <c r="B13"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20"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B7" i="3"/>
  <c r="E7" i="3"/>
  <c r="B7" i="4"/>
  <c r="E10" i="4" l="1"/>
  <c r="E7" i="4"/>
  <c r="B20" i="4" l="1"/>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H7" i="3" l="1"/>
  <c r="H7" i="4"/>
</calcChain>
</file>

<file path=xl/sharedStrings.xml><?xml version="1.0" encoding="utf-8"?>
<sst xmlns="http://schemas.openxmlformats.org/spreadsheetml/2006/main" count="1024" uniqueCount="444">
  <si>
    <t>Type contrôle</t>
  </si>
  <si>
    <t>Nature contrôle</t>
  </si>
  <si>
    <t>Régime d'inscription</t>
  </si>
  <si>
    <t>Nature ELP</t>
  </si>
  <si>
    <t>Mutualisation</t>
  </si>
  <si>
    <t>Statut</t>
  </si>
  <si>
    <t>Type</t>
  </si>
  <si>
    <t>Mention</t>
  </si>
  <si>
    <t>Codage
Diplôme</t>
  </si>
  <si>
    <t>CCI (CC Intégral)</t>
  </si>
  <si>
    <t>Écrit</t>
  </si>
  <si>
    <t>Initiale Hors-Apprentissage / Formation Continue / Formation Permanente</t>
  </si>
  <si>
    <t>UE</t>
  </si>
  <si>
    <t>Porteuse</t>
  </si>
  <si>
    <t>Création</t>
  </si>
  <si>
    <t>Obligatoire</t>
  </si>
  <si>
    <t>STAPS: Activité  physique adaptée et santé</t>
  </si>
  <si>
    <t>PMAPA18</t>
  </si>
  <si>
    <t>CT (Contrôle terminal)</t>
  </si>
  <si>
    <t>Oral</t>
  </si>
  <si>
    <t>Contrat d'Apprentissage/ Contrat de Professionnalisation</t>
  </si>
  <si>
    <t>ECUE</t>
  </si>
  <si>
    <t>Portée</t>
  </si>
  <si>
    <t>Modification</t>
  </si>
  <si>
    <t>Facultatif</t>
  </si>
  <si>
    <t>STAPS: Entrainement et optimisation de la performance  sportive</t>
  </si>
  <si>
    <t>PMEOS18</t>
  </si>
  <si>
    <t>CC&amp;CT</t>
  </si>
  <si>
    <t>Écrit/Pratique</t>
  </si>
  <si>
    <t>BLOC</t>
  </si>
  <si>
    <t>Fermeture</t>
  </si>
  <si>
    <t>Complémentaire</t>
  </si>
  <si>
    <t>Sciences du vivant</t>
  </si>
  <si>
    <t>SMVIE18</t>
  </si>
  <si>
    <t>Rapport/Mémoire</t>
  </si>
  <si>
    <t>OPTION</t>
  </si>
  <si>
    <t>Ingénierie de la santé</t>
  </si>
  <si>
    <t>MMISA18</t>
  </si>
  <si>
    <t>Pratique sportive</t>
  </si>
  <si>
    <t>Parcours Pédagogique</t>
  </si>
  <si>
    <t>SMISA18</t>
  </si>
  <si>
    <t>Economie</t>
  </si>
  <si>
    <t>IMECO18</t>
  </si>
  <si>
    <t>Innovation, entreprise et société</t>
  </si>
  <si>
    <t>IMIES18</t>
  </si>
  <si>
    <t>Monnaie, banque, finance, assurance</t>
  </si>
  <si>
    <t>IMMBF18</t>
  </si>
  <si>
    <t>Gestion des ressources humaines</t>
  </si>
  <si>
    <t>IMGRH18</t>
  </si>
  <si>
    <t>LEXSOCIETE</t>
  </si>
  <si>
    <t>INSPE</t>
  </si>
  <si>
    <t>IAE</t>
  </si>
  <si>
    <t>IDPD</t>
  </si>
  <si>
    <t>ELMI</t>
  </si>
  <si>
    <t>CREATES_ODYSSEE</t>
  </si>
  <si>
    <t xml:space="preserve">POLYTECH SOPHIA </t>
  </si>
  <si>
    <t>DS4H_SPECTRUM_LIFE</t>
  </si>
  <si>
    <t>HEALTHY</t>
  </si>
  <si>
    <t>Economie des organisations</t>
  </si>
  <si>
    <t>IMEOR18</t>
  </si>
  <si>
    <t>Administration et liquidation d'entreprises en difficulté</t>
  </si>
  <si>
    <t>Métiers de l'enseignement de l'éducation et de la formation (MEEF), 1er degré</t>
  </si>
  <si>
    <t>Management et commerce international</t>
  </si>
  <si>
    <t>Droit international et européen</t>
  </si>
  <si>
    <t>Français Langue Etrangère (FLE)</t>
  </si>
  <si>
    <t>Informatique</t>
  </si>
  <si>
    <t>IMMCI18</t>
  </si>
  <si>
    <t>Droit public</t>
  </si>
  <si>
    <t>Métiers de l'enseignement de l'éducation et de la formation (MEEF), pratiques  et ingénierie de la formation</t>
  </si>
  <si>
    <t>Gestion de patrimoine</t>
  </si>
  <si>
    <t>Arts</t>
  </si>
  <si>
    <t>Gestion de l'environnement</t>
  </si>
  <si>
    <t>GMMCI18</t>
  </si>
  <si>
    <t>Droit privé</t>
  </si>
  <si>
    <t>Métiers de l'enseignement de l'éducation et de la formation (MEEF), encadrement éducatif</t>
  </si>
  <si>
    <t>Comptabilité - contrôle - audit</t>
  </si>
  <si>
    <t>Humanités et industries créatives</t>
  </si>
  <si>
    <t>Management du sport</t>
  </si>
  <si>
    <t>GMGDP18</t>
  </si>
  <si>
    <t>Droit notarial</t>
  </si>
  <si>
    <t>Métiers de l'enseignement de l'éducation et de la formation (MEEF), 2e degré</t>
  </si>
  <si>
    <t>Contrôle de gestion et audit organisationnel</t>
  </si>
  <si>
    <t>Information, communication</t>
  </si>
  <si>
    <t>Électronique,  énergie électrique, automatique</t>
  </si>
  <si>
    <t>GMCCA18</t>
  </si>
  <si>
    <t>Droit des affaires</t>
  </si>
  <si>
    <t>Marketing, vente</t>
  </si>
  <si>
    <t>Langues étrangères appliquées (LEA)</t>
  </si>
  <si>
    <t>Méthodes informatiques appliquées à la gestion des entreprises</t>
  </si>
  <si>
    <t>Psychologie</t>
  </si>
  <si>
    <t>GMGAO18</t>
  </si>
  <si>
    <t xml:space="preserve">Science politique           </t>
  </si>
  <si>
    <t>Management</t>
  </si>
  <si>
    <t>Tourisme</t>
  </si>
  <si>
    <t>Langues, littératures et civilisations étrangères et régionales (LLCER)</t>
  </si>
  <si>
    <t>Mathématiques et applications</t>
  </si>
  <si>
    <t>GMMKT18</t>
  </si>
  <si>
    <t>Management et administration des entreprises</t>
  </si>
  <si>
    <t>Lettres</t>
  </si>
  <si>
    <t>Sciences et génie des matériaux</t>
  </si>
  <si>
    <t>GMMGT18</t>
  </si>
  <si>
    <t>Civilisations, cultures et sociétés</t>
  </si>
  <si>
    <t>Chimie moléculaire</t>
  </si>
  <si>
    <t>IMTOU18</t>
  </si>
  <si>
    <t>GMMAE18</t>
  </si>
  <si>
    <t>Sciences sociales</t>
  </si>
  <si>
    <t>Physique fondamentale et applications</t>
  </si>
  <si>
    <t>DMLED18</t>
  </si>
  <si>
    <t>Sciences cognitives</t>
  </si>
  <si>
    <t>Sciences de la Terre et des planètes, environnement</t>
  </si>
  <si>
    <t>DMPUB18</t>
  </si>
  <si>
    <t>Sciences du langage</t>
  </si>
  <si>
    <t>DMDPR18</t>
  </si>
  <si>
    <t>DMNOT18</t>
  </si>
  <si>
    <t>DMAFF18</t>
  </si>
  <si>
    <t>DMSPO18</t>
  </si>
  <si>
    <t>XMDIE18</t>
  </si>
  <si>
    <t>CNU</t>
  </si>
  <si>
    <t>VMM1D18</t>
  </si>
  <si>
    <t>01-Droit privé et sciences criminelles</t>
  </si>
  <si>
    <t>VMPIF18</t>
  </si>
  <si>
    <t>02-Droit public</t>
  </si>
  <si>
    <t>VMMEE18</t>
  </si>
  <si>
    <t>03-Histoire du droit et des institutions</t>
  </si>
  <si>
    <t>VMM2D18</t>
  </si>
  <si>
    <t>04-Science politique</t>
  </si>
  <si>
    <t>HMFLE18</t>
  </si>
  <si>
    <t>05-Sciences économiques</t>
  </si>
  <si>
    <t>HMARS18</t>
  </si>
  <si>
    <t>06-Sciences de gestion</t>
  </si>
  <si>
    <t>HMUIC18</t>
  </si>
  <si>
    <t>07-Sciences du langage : linguistique et phonétique générales</t>
  </si>
  <si>
    <t>HMICO18</t>
  </si>
  <si>
    <t>08-Langues et littératures anciennes</t>
  </si>
  <si>
    <t>HMEAP18</t>
  </si>
  <si>
    <t>09-Langue et littérature françaises</t>
  </si>
  <si>
    <t>HMCER18</t>
  </si>
  <si>
    <t>10-Littératures comparées</t>
  </si>
  <si>
    <t>HMLET18</t>
  </si>
  <si>
    <t>11-Langues et littératures anglaises et anglo-saxonnes</t>
  </si>
  <si>
    <t>HMVCS18</t>
  </si>
  <si>
    <t>12-Langues et littératures germaniques et scandinaves</t>
  </si>
  <si>
    <t>HMPSY18</t>
  </si>
  <si>
    <t>13-Langues et littératures slaves</t>
  </si>
  <si>
    <t>HMSCS18</t>
  </si>
  <si>
    <t>14-Langues et littératures romanes : espagnol, italien, portugais, autres langues romanes</t>
  </si>
  <si>
    <t>HMNSC18</t>
  </si>
  <si>
    <t>15-Langues et littératures arabes, chinoises, japonaises, hébraïques, d'autres domaines linguistiques</t>
  </si>
  <si>
    <t>EMFOR18</t>
  </si>
  <si>
    <t>16-Psychologie, psychologie clinique, psychologie sociale</t>
  </si>
  <si>
    <t>SMFOR18</t>
  </si>
  <si>
    <t>17-Philosophie</t>
  </si>
  <si>
    <t>SMELE18</t>
  </si>
  <si>
    <t>18-Architecture (ses théories et ses pratiques), arts appliqués, arts plastiques, arts du spectacle, épistémologie des enseignements artistiques, esthétique, musicologie, musique, sciences de l'art</t>
  </si>
  <si>
    <t>SMAGE18</t>
  </si>
  <si>
    <t>19-Sociologie, démographie</t>
  </si>
  <si>
    <t>SMMAT18</t>
  </si>
  <si>
    <t>20-Anthropologie biologique, ethnologie, préhistoire</t>
  </si>
  <si>
    <t>SMDES18</t>
  </si>
  <si>
    <t>21-Histoire, civilisation, archéologie et art des mondes anciens et médiévaux</t>
  </si>
  <si>
    <t>SMCMO18</t>
  </si>
  <si>
    <t>22-Histoire et civilisations : histoire des mondes modernes, histoire du monde contemporain, de l'art, de la musique</t>
  </si>
  <si>
    <t>SMGEN18</t>
  </si>
  <si>
    <t>23-Géographie physique, humaine, économique et régionale</t>
  </si>
  <si>
    <t>EMGEN18</t>
  </si>
  <si>
    <t>24-Aménagement de l'espace, urbanisme</t>
  </si>
  <si>
    <t>SMPHY18</t>
  </si>
  <si>
    <t>25-Mathématiques</t>
  </si>
  <si>
    <t>SMTEP18</t>
  </si>
  <si>
    <t>26-Mathématiques appliquées et applications des mathématiques</t>
  </si>
  <si>
    <t>PMMSP18</t>
  </si>
  <si>
    <t>27-Informatique</t>
  </si>
  <si>
    <t>28-Milieux denses et matériaux</t>
  </si>
  <si>
    <t>29-Constituants élémentaires</t>
  </si>
  <si>
    <t>30-Milieux dilués et optique</t>
  </si>
  <si>
    <t>31-Chimie théorique, physique, analytique</t>
  </si>
  <si>
    <t>32-Chimie organique, minérale, industrielle</t>
  </si>
  <si>
    <t>33-Chimie des matériaux</t>
  </si>
  <si>
    <t>34-Astronomie, astrophysique</t>
  </si>
  <si>
    <t>35-Structure et évolution de la Terre et des autres planètes</t>
  </si>
  <si>
    <t>36-Terre solide : géodynamique des enveloppes supérieures, paléo-biosphère</t>
  </si>
  <si>
    <t>37-Météorologie, océanographie physique et physique de l'environnement</t>
  </si>
  <si>
    <t>60-Mécanique, génie mécanique, génie civil</t>
  </si>
  <si>
    <t>61-Génie informatique, automatique et traitement du signal</t>
  </si>
  <si>
    <t>62-Energétique, génie des procédés</t>
  </si>
  <si>
    <t>63-Génie électrique, électronique, photonique et systèmes</t>
  </si>
  <si>
    <t>64-Biochimie et biologie moléculaire</t>
  </si>
  <si>
    <t>65-Biologie cellulaire</t>
  </si>
  <si>
    <t>66-Physiologie</t>
  </si>
  <si>
    <t>67-Biologie des populations et écologie</t>
  </si>
  <si>
    <t>68-Biologie des organismes</t>
  </si>
  <si>
    <t>69-Neurosciences</t>
  </si>
  <si>
    <t>70-Sciences de l'éducation</t>
  </si>
  <si>
    <t>71-Sciences de l'information et de la communication</t>
  </si>
  <si>
    <t>72-Epistémologie, histoire des sciences et des techniques</t>
  </si>
  <si>
    <t>73-Cultures et langues régionales</t>
  </si>
  <si>
    <t>74-Sciences et techniques des activités physiques et sportives</t>
  </si>
  <si>
    <t>76-Théologie catholique</t>
  </si>
  <si>
    <t>77-Théologie protestante</t>
  </si>
  <si>
    <t>85-Sciences physico-chimiques et technologies pharmaceutiques</t>
  </si>
  <si>
    <t>86-Sciences du médicament</t>
  </si>
  <si>
    <t>87-Sciences biologiques pharmaceutiques</t>
  </si>
  <si>
    <t xml:space="preserve">Heure Pédagogique </t>
  </si>
  <si>
    <t>Heure CM</t>
  </si>
  <si>
    <t>Semestre 1</t>
  </si>
  <si>
    <t>Semestre 2</t>
  </si>
  <si>
    <t>Semestre 3</t>
  </si>
  <si>
    <t>Semestre 4</t>
  </si>
  <si>
    <t>Heure TD</t>
  </si>
  <si>
    <t>Heure TP</t>
  </si>
  <si>
    <t>Total</t>
  </si>
  <si>
    <t>Heure Porté par la maquette</t>
  </si>
  <si>
    <t>Mutualisation Porteuse</t>
  </si>
  <si>
    <t xml:space="preserve">Type Diplôme : Master M1 &amp; M2 </t>
  </si>
  <si>
    <t>COMPOSANTE</t>
  </si>
  <si>
    <t>MENTION</t>
  </si>
  <si>
    <t>CODE DIPLÔME</t>
  </si>
  <si>
    <t>Session M1</t>
  </si>
  <si>
    <t>Session Unique</t>
  </si>
  <si>
    <t>Session M2</t>
  </si>
  <si>
    <t>Parcours Type en Master</t>
  </si>
  <si>
    <t>Parcours Type</t>
  </si>
  <si>
    <t>Heures Maquette Année 1</t>
  </si>
  <si>
    <t>Heures Valorisées Année 1</t>
  </si>
  <si>
    <t>Heures Maquette Année 2</t>
  </si>
  <si>
    <t>Heures Valorisées Année 2</t>
  </si>
  <si>
    <t>COMPENSATION</t>
  </si>
  <si>
    <t>Les MCC déterminent le mode de compensation entre UE, semestre et année ainsi que la possibilité d’une note éliminatoire.</t>
  </si>
  <si>
    <t>Obtention des UE</t>
  </si>
  <si>
    <t>Une UE est obtenue lorsque la moyenne des notes des ECUE qui la composent atteint 10/20. Les ECUE peuvent donc se compenser entre eux pour l'obtention d'une UE. L'étudiant.e qui ne souhaite pas bénéficier de la compensation doit en faire la demande explicite</t>
  </si>
  <si>
    <t>Obtention du Semestre</t>
  </si>
  <si>
    <t>Master annualisé</t>
  </si>
  <si>
    <t>Obtention de l'Année</t>
  </si>
  <si>
    <t xml:space="preserve">L'année est obtenue lorsque la moyenne des notes des UE qui le composent atteint 10/20. </t>
  </si>
  <si>
    <t>Note éliminatoire/ Note seuil</t>
  </si>
  <si>
    <t>Note éliminatoire pour le mémoire: 10/20</t>
  </si>
  <si>
    <t>REDOUBLEMENT</t>
  </si>
  <si>
    <t xml:space="preserve">Le redoublement peut être autorisé sur décision spéciale du jury de délibération des notes et résultats du diplôme. L'étudiant redoublant serà dispensé des UE et des ECUE acquises. </t>
  </si>
  <si>
    <t>Textes réglementaires</t>
  </si>
  <si>
    <t>Arrêté du 30 juillet 2018 relatif au diplôme national de licence</t>
  </si>
  <si>
    <t>Arrêté du 22 janvier 2014 fixant le cadre national des formations conduisant à la délivrance des diplômes nationaux de licence, de licence professionnelle et de master</t>
  </si>
  <si>
    <t xml:space="preserve">Composante </t>
  </si>
  <si>
    <t>Diplôme</t>
  </si>
  <si>
    <t xml:space="preserve">Code diplôme </t>
  </si>
  <si>
    <t>Parcours type</t>
  </si>
  <si>
    <t xml:space="preserve">Année </t>
  </si>
  <si>
    <t xml:space="preserve">1ère année </t>
  </si>
  <si>
    <t xml:space="preserve">Code année </t>
  </si>
  <si>
    <t>Heures Maquette</t>
  </si>
  <si>
    <t xml:space="preserve">Semestre </t>
  </si>
  <si>
    <t>Code semestre</t>
  </si>
  <si>
    <t>Heures Valorisées</t>
  </si>
  <si>
    <t>Niveau</t>
  </si>
  <si>
    <t>Libellé ELP</t>
  </si>
  <si>
    <t>ECTS</t>
  </si>
  <si>
    <t>Code Apogée</t>
  </si>
  <si>
    <t>Langues</t>
  </si>
  <si>
    <t>Formation Porteuse</t>
  </si>
  <si>
    <t>Observations / Remarques
ex: Intervention à titre gracieux / Capacité d'accueil max</t>
  </si>
  <si>
    <t>Commune à la mention</t>
  </si>
  <si>
    <t>HMUDCM1</t>
  </si>
  <si>
    <t>1.1</t>
  </si>
  <si>
    <t>SFRI/Séminaires Creates</t>
  </si>
  <si>
    <t>HMESFR1</t>
  </si>
  <si>
    <t>Transversale CREATES</t>
  </si>
  <si>
    <t>1.2</t>
  </si>
  <si>
    <t>Bases en statistiques et recueil de données</t>
  </si>
  <si>
    <t>HMEPEC34</t>
  </si>
  <si>
    <t>Master ECTN</t>
  </si>
  <si>
    <t>1.3</t>
  </si>
  <si>
    <t xml:space="preserve">Anglais pour la recherche </t>
  </si>
  <si>
    <t>HMEDAR1</t>
  </si>
  <si>
    <t>sur le service du dept. d'anglais Shona White,  Mutualisé master SDL TAT</t>
  </si>
  <si>
    <t>Linguistique générale  et théorique 1</t>
  </si>
  <si>
    <t>HMUDLG11</t>
  </si>
  <si>
    <t>2.1</t>
  </si>
  <si>
    <t xml:space="preserve"> Architecture cognitive de la grammaire</t>
  </si>
  <si>
    <t>HMEDAC1</t>
  </si>
  <si>
    <r>
      <t xml:space="preserve">  departement SDL - Chargé de cours CNRS Tobias Scheer. </t>
    </r>
    <r>
      <rPr>
        <sz val="11"/>
        <color rgb="FFFF0000"/>
        <rFont val="Calibri (Corps)"/>
      </rPr>
      <t>Mutualisé Master Sciences Cognitives</t>
    </r>
  </si>
  <si>
    <t>2.2</t>
  </si>
  <si>
    <t>Introduction à la théorie (morpho)syntaxique</t>
  </si>
  <si>
    <t>HMEDIT1</t>
  </si>
  <si>
    <r>
      <t xml:space="preserve">Service departement SDL MCF Syntaxe. </t>
    </r>
    <r>
      <rPr>
        <sz val="11"/>
        <color rgb="FFFF0000"/>
        <rFont val="Calibri (Corps)"/>
      </rPr>
      <t>Mutualisé Master Sciences Cognitives</t>
    </r>
  </si>
  <si>
    <t>Linguistique générale et théorique 2</t>
  </si>
  <si>
    <t>HMUDLG12</t>
  </si>
  <si>
    <t>3.1</t>
  </si>
  <si>
    <t>Phonétique et phonologie</t>
  </si>
  <si>
    <t>HMEDPP1</t>
  </si>
  <si>
    <r>
      <t xml:space="preserve">Service departement SDL Diana Passino </t>
    </r>
    <r>
      <rPr>
        <sz val="11"/>
        <color rgb="FFFF0000"/>
        <rFont val="Calibri (Corps)"/>
      </rPr>
      <t>Mutualisé Master SDL TAT</t>
    </r>
  </si>
  <si>
    <t>3.2</t>
  </si>
  <si>
    <t>Sémantique</t>
  </si>
  <si>
    <t>HMEDSM1</t>
  </si>
  <si>
    <r>
      <t xml:space="preserve">Service departement SDL Philippe Del Giudice departement SDL - Chargé de cours CNRS Friederike Moltmann  </t>
    </r>
    <r>
      <rPr>
        <sz val="11"/>
        <color rgb="FFFF0000"/>
        <rFont val="Calibri (Corps)"/>
      </rPr>
      <t>Mutualisé Master SDL TAT</t>
    </r>
  </si>
  <si>
    <t>Analyse de Données Textuelles 1</t>
  </si>
  <si>
    <t>HMUDAD1</t>
  </si>
  <si>
    <t>4.1</t>
  </si>
  <si>
    <t>Introduction à la linguistique computationnelle</t>
  </si>
  <si>
    <t>HMEDIL1</t>
  </si>
  <si>
    <r>
      <t xml:space="preserve">Service departement Informatique - Elena Cabrio </t>
    </r>
    <r>
      <rPr>
        <sz val="11"/>
        <color rgb="FFFF0000"/>
        <rFont val="Calibri (Corps)"/>
      </rPr>
      <t>Mutualisé Master SDL TAT</t>
    </r>
    <r>
      <rPr>
        <sz val="11"/>
        <color theme="1"/>
        <rFont val="Calibri"/>
        <family val="2"/>
        <scheme val="minor"/>
      </rPr>
      <t xml:space="preserve">, </t>
    </r>
    <r>
      <rPr>
        <sz val="11"/>
        <color rgb="FF0070C0"/>
        <rFont val="Calibri (Corps)"/>
      </rPr>
      <t>Mutualisé Master FLE</t>
    </r>
  </si>
  <si>
    <t>4.2</t>
  </si>
  <si>
    <t>Corpus numériques</t>
  </si>
  <si>
    <t>HMEDCN1</t>
  </si>
  <si>
    <r>
      <t xml:space="preserve">departement SDL - Chargé de cours CNRS Damon Mayaffre </t>
    </r>
    <r>
      <rPr>
        <sz val="11"/>
        <color rgb="FFFF0000"/>
        <rFont val="Calibri (Corps)"/>
      </rPr>
      <t>Mutualisé Master SDL TAT</t>
    </r>
    <r>
      <rPr>
        <sz val="11"/>
        <color theme="1"/>
        <rFont val="Calibri"/>
        <family val="2"/>
        <scheme val="minor"/>
      </rPr>
      <t xml:space="preserve">, </t>
    </r>
    <r>
      <rPr>
        <sz val="11"/>
        <color rgb="FF0070C0"/>
        <rFont val="Calibri (Corps)"/>
      </rPr>
      <t>Mutualisé Master FLE</t>
    </r>
  </si>
  <si>
    <t>Linguistique Psycholinguistique Cognition 1</t>
  </si>
  <si>
    <t>HMUDPC1</t>
  </si>
  <si>
    <t>5.1</t>
  </si>
  <si>
    <t>Introduction à la psycholinguistique avec méthodologie</t>
  </si>
  <si>
    <t>HMEDIP1</t>
  </si>
  <si>
    <r>
      <t xml:space="preserve">departement SDL - Chargée de cours CNRS  Fanny Meunier. </t>
    </r>
    <r>
      <rPr>
        <sz val="11"/>
        <color rgb="FFFF0000"/>
        <rFont val="Calibri (Corps)"/>
      </rPr>
      <t>Mutualisé Master SDL TAT</t>
    </r>
    <r>
      <rPr>
        <sz val="11"/>
        <color theme="1"/>
        <rFont val="Calibri"/>
        <family val="2"/>
        <scheme val="minor"/>
      </rPr>
      <t xml:space="preserve"> </t>
    </r>
    <r>
      <rPr>
        <sz val="11"/>
        <color rgb="FF00B050"/>
        <rFont val="Calibri (Corps)"/>
      </rPr>
      <t>Mutualisé Master Sciences Cognitives</t>
    </r>
    <r>
      <rPr>
        <sz val="11"/>
        <color theme="1"/>
        <rFont val="Calibri"/>
        <family val="2"/>
        <scheme val="minor"/>
      </rPr>
      <t>, Master DAE</t>
    </r>
  </si>
  <si>
    <t>5.2</t>
  </si>
  <si>
    <t>Introduction à la neurolinguistique avec méthodologie</t>
  </si>
  <si>
    <t>HMEDIN1</t>
  </si>
  <si>
    <r>
      <t xml:space="preserve">departement SDL - Chargée de cours CNRS  Seckin Arslan </t>
    </r>
    <r>
      <rPr>
        <sz val="11"/>
        <color rgb="FFFF0000"/>
        <rFont val="Calibri (Corps)"/>
      </rPr>
      <t xml:space="preserve">Mutualisé Master SDL TAT </t>
    </r>
    <r>
      <rPr>
        <sz val="11"/>
        <color rgb="FF00B050"/>
        <rFont val="Calibri (Corps)"/>
      </rPr>
      <t>Mutualisé Master Sciences Cognitives</t>
    </r>
    <r>
      <rPr>
        <sz val="11"/>
        <color theme="1"/>
        <rFont val="Calibri"/>
        <family val="2"/>
        <scheme val="minor"/>
      </rPr>
      <t>, Master DAE</t>
    </r>
  </si>
  <si>
    <t>5.3</t>
  </si>
  <si>
    <t>Développement du langage</t>
  </si>
  <si>
    <t>HMEDDL1</t>
  </si>
  <si>
    <r>
      <t xml:space="preserve">Service departement SDL Katerina Palasis. </t>
    </r>
    <r>
      <rPr>
        <sz val="11"/>
        <color rgb="FFFF0000"/>
        <rFont val="Calibri (Corps)"/>
      </rPr>
      <t xml:space="preserve">Mutualisé Master SDL TAT </t>
    </r>
    <r>
      <rPr>
        <sz val="11"/>
        <color rgb="FF00B050"/>
        <rFont val="Calibri (Corps)"/>
      </rPr>
      <t>Mutualisé Master Sciences Cognitives</t>
    </r>
    <r>
      <rPr>
        <sz val="11"/>
        <color theme="1"/>
        <rFont val="Calibri"/>
        <family val="2"/>
        <scheme val="minor"/>
      </rPr>
      <t xml:space="preserve"> </t>
    </r>
    <r>
      <rPr>
        <sz val="11"/>
        <color rgb="FF0070C0"/>
        <rFont val="Calibri (Corps)"/>
      </rPr>
      <t>Mutualisé Master FLE</t>
    </r>
    <r>
      <rPr>
        <sz val="11"/>
        <color theme="1"/>
        <rFont val="Calibri"/>
        <family val="2"/>
        <scheme val="minor"/>
      </rPr>
      <t>, Master DAE</t>
    </r>
  </si>
  <si>
    <t>5.4</t>
  </si>
  <si>
    <t>Acquisition des langues secondes</t>
  </si>
  <si>
    <t>HMEDAL1</t>
  </si>
  <si>
    <r>
      <t xml:space="preserve">Service departement anglais - Amanda Edmonds - Shona White. </t>
    </r>
    <r>
      <rPr>
        <sz val="11"/>
        <color rgb="FFFF0000"/>
        <rFont val="Calibri (Corps)"/>
      </rPr>
      <t>Mutualisé Master SDL TAT</t>
    </r>
    <r>
      <rPr>
        <sz val="11"/>
        <color theme="1"/>
        <rFont val="Calibri"/>
        <family val="2"/>
        <scheme val="minor"/>
      </rPr>
      <t xml:space="preserve"> </t>
    </r>
    <r>
      <rPr>
        <sz val="11"/>
        <color rgb="FF00B050"/>
        <rFont val="Calibri (Corps)"/>
      </rPr>
      <t xml:space="preserve">Mutualisé Master Sciences  Cognitives, </t>
    </r>
    <r>
      <rPr>
        <sz val="11"/>
        <color theme="1"/>
        <rFont val="Calibri"/>
        <family val="2"/>
        <scheme val="minor"/>
      </rPr>
      <t>Master DAE</t>
    </r>
  </si>
  <si>
    <t>Mineure CREATES</t>
  </si>
  <si>
    <t>HMOCRE1(F)</t>
  </si>
  <si>
    <t>HMUDCM2</t>
  </si>
  <si>
    <t>Séminaires creates/transversale</t>
  </si>
  <si>
    <t>HMESFR2</t>
  </si>
  <si>
    <t>HMEDAR2</t>
  </si>
  <si>
    <t>sur le service du dept. d'anglais Shona White Mutualisé master SDL TAT</t>
  </si>
  <si>
    <t>UE Options (1 UE min / 1 UE max)</t>
  </si>
  <si>
    <t>HMODSL21</t>
  </si>
  <si>
    <t>Francophonie</t>
  </si>
  <si>
    <t>HMUFFF2</t>
  </si>
  <si>
    <t>2.1.1</t>
  </si>
  <si>
    <t>HMEFFF2</t>
  </si>
  <si>
    <t>Master FLE</t>
  </si>
  <si>
    <t xml:space="preserve"> Développement typique du langage</t>
  </si>
  <si>
    <t>HMUDDT2</t>
  </si>
  <si>
    <t>2.2.1</t>
  </si>
  <si>
    <t>Master Psycho DAE</t>
  </si>
  <si>
    <t>2.3</t>
  </si>
  <si>
    <t>Statistiques et méthodes</t>
  </si>
  <si>
    <t>HMUDSM2</t>
  </si>
  <si>
    <t>2.3.1</t>
  </si>
  <si>
    <t>2.4</t>
  </si>
  <si>
    <t>Mineure DS4H</t>
  </si>
  <si>
    <t>HMORK20</t>
  </si>
  <si>
    <t>EUR DS4H</t>
  </si>
  <si>
    <t>2.5</t>
  </si>
  <si>
    <t>PAO et création graphique </t>
  </si>
  <si>
    <t>HMUDPG2</t>
  </si>
  <si>
    <t>2.5.1</t>
  </si>
  <si>
    <t>HMEICG4</t>
  </si>
  <si>
    <t>Medias et Humanités Numériques</t>
  </si>
  <si>
    <t>Analyse de Données Textuelles 2</t>
  </si>
  <si>
    <t>HMUDAD2</t>
  </si>
  <si>
    <t xml:space="preserve">Analyse de Données Textuelles </t>
  </si>
  <si>
    <t>HMEDAD2</t>
  </si>
  <si>
    <r>
      <t xml:space="preserve">Service departement SDL Celine Poudat </t>
    </r>
    <r>
      <rPr>
        <sz val="11"/>
        <color rgb="FFFF0000"/>
        <rFont val="Calibri (Corps)"/>
      </rPr>
      <t>Mutalisé Master SDL TAT</t>
    </r>
    <r>
      <rPr>
        <sz val="11"/>
        <color theme="1"/>
        <rFont val="Calibri"/>
        <family val="2"/>
        <scheme val="minor"/>
      </rPr>
      <t xml:space="preserve">, </t>
    </r>
    <r>
      <rPr>
        <sz val="11"/>
        <color rgb="FF00B050"/>
        <rFont val="Calibri (Corps)"/>
      </rPr>
      <t>Mutualisé master FLE</t>
    </r>
  </si>
  <si>
    <t>Linguistique de corpus outillée</t>
  </si>
  <si>
    <t>HMEDLC2</t>
  </si>
  <si>
    <r>
      <t xml:space="preserve">departement SDL - Chargé de cours CNRS Damon Mayaffre </t>
    </r>
    <r>
      <rPr>
        <sz val="11"/>
        <color rgb="FFFF0000"/>
        <rFont val="Calibri (Corps)"/>
      </rPr>
      <t>Mutalisé Master SDL TAT</t>
    </r>
    <r>
      <rPr>
        <sz val="11"/>
        <color theme="1"/>
        <rFont val="Calibri"/>
        <family val="2"/>
        <scheme val="minor"/>
      </rPr>
      <t xml:space="preserve">, </t>
    </r>
    <r>
      <rPr>
        <sz val="11"/>
        <color rgb="FF00B050"/>
        <rFont val="Calibri (Corps)"/>
      </rPr>
      <t>Mutualisé master FLE</t>
    </r>
  </si>
  <si>
    <t>Linguistique Psycholinguistique Cognition 2</t>
  </si>
  <si>
    <t>HMUDPC2</t>
  </si>
  <si>
    <t>Psycholinguistique avancée</t>
  </si>
  <si>
    <t>HMEDPA2</t>
  </si>
  <si>
    <r>
      <t xml:space="preserve">departement SDL - Chargée de cours CNRS  Fanny Meunier </t>
    </r>
    <r>
      <rPr>
        <sz val="11"/>
        <color rgb="FFFF0000"/>
        <rFont val="Calibri (Corps)"/>
      </rPr>
      <t>Mutalisé Master SDL TAT</t>
    </r>
    <r>
      <rPr>
        <sz val="11"/>
        <color theme="1"/>
        <rFont val="Calibri"/>
        <family val="2"/>
        <scheme val="minor"/>
      </rPr>
      <t xml:space="preserve">, </t>
    </r>
    <r>
      <rPr>
        <sz val="11"/>
        <color rgb="FF00B050"/>
        <rFont val="Calibri (Corps)"/>
      </rPr>
      <t>Mutualisé Master Sciences Cognitives</t>
    </r>
    <r>
      <rPr>
        <sz val="11"/>
        <color theme="1"/>
        <rFont val="Calibri"/>
        <family val="2"/>
        <scheme val="minor"/>
      </rPr>
      <t>, Master DAE</t>
    </r>
  </si>
  <si>
    <t>Acquisition du langage avancée</t>
  </si>
  <si>
    <t>HMEDAL2</t>
  </si>
  <si>
    <r>
      <t xml:space="preserve">Service departement SDL Katerina Palasis </t>
    </r>
    <r>
      <rPr>
        <sz val="11"/>
        <color rgb="FFFF0000"/>
        <rFont val="Calibri (Corps)"/>
      </rPr>
      <t>Mutalisé Master SDL TAT</t>
    </r>
    <r>
      <rPr>
        <sz val="11"/>
        <color theme="1"/>
        <rFont val="Calibri"/>
        <family val="2"/>
        <scheme val="minor"/>
      </rPr>
      <t xml:space="preserve">, </t>
    </r>
    <r>
      <rPr>
        <sz val="11"/>
        <color rgb="FF00B050"/>
        <rFont val="Calibri (Corps)"/>
      </rPr>
      <t>Mutualisé Master Sciences Cognitives</t>
    </r>
    <r>
      <rPr>
        <sz val="11"/>
        <color theme="1"/>
        <rFont val="Calibri"/>
        <family val="2"/>
        <scheme val="minor"/>
      </rPr>
      <t xml:space="preserve">, </t>
    </r>
    <r>
      <rPr>
        <sz val="11"/>
        <color rgb="FF0070C0"/>
        <rFont val="Calibri (Corps)"/>
      </rPr>
      <t>Mutualisé Master FLE</t>
    </r>
    <r>
      <rPr>
        <sz val="11"/>
        <color theme="1"/>
        <rFont val="Calibri"/>
        <family val="2"/>
        <scheme val="minor"/>
      </rPr>
      <t>, Master DAE</t>
    </r>
  </si>
  <si>
    <t>4.3</t>
  </si>
  <si>
    <t>Neurolinguistique avancée</t>
  </si>
  <si>
    <t>HMEDNA2</t>
  </si>
  <si>
    <r>
      <t xml:space="preserve">Service departement Psychologie Raphaël Fargier </t>
    </r>
    <r>
      <rPr>
        <sz val="11"/>
        <color rgb="FFFF0000"/>
        <rFont val="Calibri (Corps)"/>
      </rPr>
      <t>Mutalisé Master SDL TAT</t>
    </r>
    <r>
      <rPr>
        <sz val="11"/>
        <color theme="1"/>
        <rFont val="Calibri"/>
        <family val="2"/>
        <scheme val="minor"/>
      </rPr>
      <t xml:space="preserve">, </t>
    </r>
    <r>
      <rPr>
        <sz val="11"/>
        <color rgb="FF00B050"/>
        <rFont val="Calibri (Corps)"/>
      </rPr>
      <t>Mutualisé Master Sciences Cognitives</t>
    </r>
    <r>
      <rPr>
        <sz val="11"/>
        <color theme="1"/>
        <rFont val="Calibri"/>
        <family val="2"/>
        <scheme val="minor"/>
      </rPr>
      <t xml:space="preserve"> Master DAE</t>
    </r>
  </si>
  <si>
    <t>4.4</t>
  </si>
  <si>
    <t>Acquisition des langues secondes avancée</t>
  </si>
  <si>
    <t>HMEDAS2</t>
  </si>
  <si>
    <r>
      <t xml:space="preserve">Service departement anglais - Amanda Edmonds - Shona White </t>
    </r>
    <r>
      <rPr>
        <sz val="11"/>
        <color rgb="FFFF0000"/>
        <rFont val="Calibri (Corps)"/>
      </rPr>
      <t>Mutalisé Master SDL TAT</t>
    </r>
    <r>
      <rPr>
        <sz val="11"/>
        <color theme="1"/>
        <rFont val="Calibri"/>
        <family val="2"/>
        <scheme val="minor"/>
      </rPr>
      <t xml:space="preserve">, </t>
    </r>
    <r>
      <rPr>
        <sz val="11"/>
        <color rgb="FF00B050"/>
        <rFont val="Calibri (Corps)"/>
      </rPr>
      <t>Mutualisé Master Sciences Cognitives</t>
    </r>
    <r>
      <rPr>
        <sz val="11"/>
        <color theme="1"/>
        <rFont val="Calibri"/>
        <family val="2"/>
        <scheme val="minor"/>
      </rPr>
      <t>,Master DAE</t>
    </r>
  </si>
  <si>
    <t>Linguistique générale et théorique 3</t>
  </si>
  <si>
    <t>HMUDLG2</t>
  </si>
  <si>
    <t>Phonologie</t>
  </si>
  <si>
    <t>HMEDPN2</t>
  </si>
  <si>
    <r>
      <t xml:space="preserve">Service departement SDL Diana Passino, </t>
    </r>
    <r>
      <rPr>
        <sz val="11"/>
        <color rgb="FFFF0000"/>
        <rFont val="Calibri (Corps)"/>
      </rPr>
      <t>Mutalisé Master SDL TAT</t>
    </r>
  </si>
  <si>
    <t>Dialectologie</t>
  </si>
  <si>
    <t>HMEDDI2</t>
  </si>
  <si>
    <t>Service departement SDL Diana Passino, Mutalisé Master SDL TAT</t>
  </si>
  <si>
    <t>PPR</t>
  </si>
  <si>
    <t>HMUDPR2</t>
  </si>
  <si>
    <t>6.1</t>
  </si>
  <si>
    <t>Compétences Informationnelles</t>
  </si>
  <si>
    <t>HMESD20</t>
  </si>
  <si>
    <t>BU</t>
  </si>
  <si>
    <t>6.2</t>
  </si>
  <si>
    <t>Rédaction académique</t>
  </si>
  <si>
    <t>HMEDRA2</t>
  </si>
  <si>
    <t>6.3</t>
  </si>
  <si>
    <t xml:space="preserve">Stage </t>
  </si>
  <si>
    <t>HMEDST2</t>
  </si>
  <si>
    <t>6.4</t>
  </si>
  <si>
    <t>Séminaires de recherche/colloques</t>
  </si>
  <si>
    <t>HMEDSR2</t>
  </si>
  <si>
    <t>6.5</t>
  </si>
  <si>
    <t xml:space="preserve">Projet de recueil de données </t>
  </si>
  <si>
    <t>HMEDPR2</t>
  </si>
  <si>
    <r>
      <t xml:space="preserve">Service departement Psychologie Raphaël Fargier, </t>
    </r>
    <r>
      <rPr>
        <sz val="11"/>
        <color rgb="FFFF0000"/>
        <rFont val="Calibri (Corps)"/>
      </rPr>
      <t>Mutalisé Master SDL TAT</t>
    </r>
  </si>
  <si>
    <t>6.6</t>
  </si>
  <si>
    <t>Anglais</t>
  </si>
  <si>
    <t>HMELLA2</t>
  </si>
  <si>
    <t>LANSAD</t>
  </si>
  <si>
    <t>Mutalisé Master SDL TAT</t>
  </si>
  <si>
    <t>HMOCRE2(F)</t>
  </si>
  <si>
    <t>Composante</t>
  </si>
  <si>
    <t>Code diplôme</t>
  </si>
  <si>
    <t>1ère session</t>
  </si>
  <si>
    <t xml:space="preserve">Seconde Chance </t>
  </si>
  <si>
    <t xml:space="preserve">Code Année : </t>
  </si>
  <si>
    <t>Session</t>
  </si>
  <si>
    <t xml:space="preserve">Contrôle continu </t>
  </si>
  <si>
    <t xml:space="preserve">Contrôle Terminal </t>
  </si>
  <si>
    <t>Semestre</t>
  </si>
  <si>
    <t>Code Semestre :</t>
  </si>
  <si>
    <t xml:space="preserve">Libellé </t>
  </si>
  <si>
    <t xml:space="preserve">Nature </t>
  </si>
  <si>
    <t xml:space="preserve">Coefficient </t>
  </si>
  <si>
    <t>Notes attendues</t>
  </si>
  <si>
    <t>Résultat attendu: (ACQ/AJ)</t>
  </si>
  <si>
    <t>Conservation note</t>
  </si>
  <si>
    <t xml:space="preserve">Capitalisable </t>
  </si>
  <si>
    <t>Compensable</t>
  </si>
  <si>
    <t>Seuil de compensation /20</t>
  </si>
  <si>
    <t xml:space="preserve">Type de contrôle </t>
  </si>
  <si>
    <t xml:space="preserve">Si CC&amp;CT coef du CT </t>
  </si>
  <si>
    <t>Nbre d'évalution minimum</t>
  </si>
  <si>
    <t xml:space="preserve">Durée </t>
  </si>
  <si>
    <t>Format d'évaluation</t>
  </si>
  <si>
    <t xml:space="preserve">Modalités de mise en œuvre </t>
  </si>
  <si>
    <t>Commentaires</t>
  </si>
  <si>
    <t>OUI</t>
  </si>
  <si>
    <t>Fondamentaux de la linguistique</t>
  </si>
  <si>
    <t>1.4</t>
  </si>
  <si>
    <t>création (coût zéro-dispensée sur Moodle)
La présence accrue d’étudiants provenant de filières autres que Sciences du Langage, suite à la création des nouveaux parcours ‘Linguistique, Psycholinguistique et Cognition’ et ‘Traitements automatiques des Textes’ rend nécessaire l’introduction d’une ECUE de ‘Fondamentaux de la linguistique’ où des lectures de documents en autonomie seront proposées, ainsi que des devoirs automatisés, ce qui permettra l’acquisition ou la révision des connaissances en linguistique générale.</t>
  </si>
  <si>
    <t>Psycholinguistique avancée et Neurolinguistique avancée</t>
  </si>
  <si>
    <t>FUSION des ECUE 4.1 Psycholinguistique avancée et ECUE 4.3 Neurolinguistique avancée</t>
  </si>
  <si>
    <t>ECUE Psycholinguistique avancée et Neurolinguistique avancée</t>
  </si>
  <si>
    <t>FUSION ECUE 4.1 Psycholinguistique avancée et ECUE 4.3 Neurolinguistique avancée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</si>
</sst>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font>
      <sz val="11"/>
      <color theme="1"/>
      <name val="Calibri"/>
      <family val="2"/>
      <scheme val="minor"/>
    </font>
    <font>
      <sz val="11"/>
      <color rgb="FFFF0000"/>
      <name val="Calibri"/>
      <family val="2"/>
      <scheme val="minor"/>
    </font>
    <font>
      <u/>
      <sz val="11"/>
      <color theme="10"/>
      <name val="Calibri"/>
      <family val="2"/>
      <scheme val="minor"/>
    </font>
    <font>
      <sz val="18"/>
      <color theme="1"/>
      <name val="Calibri"/>
      <family val="2"/>
      <scheme val="minor"/>
    </font>
    <font>
      <sz val="14"/>
      <color theme="1"/>
      <name val="Calibri"/>
      <family val="2"/>
      <scheme val="minor"/>
    </font>
    <font>
      <sz val="16"/>
      <color theme="1"/>
      <name val="Calibri"/>
      <family val="2"/>
      <scheme val="minor"/>
    </font>
    <font>
      <sz val="12"/>
      <color rgb="FF000000"/>
      <name val="Calibri"/>
      <family val="2"/>
      <scheme val="minor"/>
    </font>
    <font>
      <sz val="12"/>
      <color rgb="FF000000"/>
      <name val="Calibri"/>
      <family val="2"/>
      <charset val="1"/>
    </font>
    <font>
      <sz val="12"/>
      <color theme="1"/>
      <name val="Calibri"/>
      <family val="2"/>
      <charset val="1"/>
    </font>
    <font>
      <i/>
      <sz val="12"/>
      <color rgb="FF4472C4"/>
      <name val="Calibri"/>
      <family val="2"/>
      <charset val="1"/>
    </font>
    <font>
      <sz val="11"/>
      <color rgb="FF000000"/>
      <name val="Calibri"/>
      <family val="2"/>
    </font>
    <font>
      <sz val="11"/>
      <color rgb="FFFF0000"/>
      <name val="Calibri (Corps)"/>
    </font>
    <font>
      <sz val="11"/>
      <color rgb="FF00B050"/>
      <name val="Calibri (Corps)"/>
    </font>
    <font>
      <sz val="11"/>
      <color rgb="FF0070C0"/>
      <name val="Calibri (Corps)"/>
    </font>
    <font>
      <sz val="12"/>
      <color rgb="FF262626"/>
      <name val="Calibri"/>
      <family val="2"/>
      <scheme val="minor"/>
    </font>
    <font>
      <sz val="11"/>
      <name val="Calibri"/>
      <family val="2"/>
      <scheme val="minor"/>
    </font>
    <font>
      <b/>
      <sz val="14"/>
      <color theme="1"/>
      <name val="Calibri"/>
      <family val="2"/>
      <scheme val="minor"/>
    </font>
    <font>
      <b/>
      <sz val="11"/>
      <color theme="1"/>
      <name val="Calibri"/>
      <family val="2"/>
      <scheme val="minor"/>
    </font>
    <font>
      <sz val="20"/>
      <color theme="1"/>
      <name val="Calibri"/>
      <family val="2"/>
      <scheme val="minor"/>
    </font>
    <font>
      <b/>
      <sz val="12"/>
      <color rgb="FF000000"/>
      <name val="Calibri"/>
      <family val="2"/>
      <scheme val="minor"/>
    </font>
    <font>
      <b/>
      <sz val="14"/>
      <color rgb="FFFF0000"/>
      <name val="Calibri"/>
      <family val="2"/>
      <scheme val="minor"/>
    </font>
    <font>
      <b/>
      <sz val="11"/>
      <color rgb="FFFF0000"/>
      <name val="Calibri"/>
      <family val="2"/>
      <scheme val="minor"/>
    </font>
    <font>
      <b/>
      <sz val="12"/>
      <color rgb="FF000000"/>
      <name val="Calibri"/>
      <family val="2"/>
      <charset val="1"/>
    </font>
    <font>
      <b/>
      <sz val="12"/>
      <color rgb="FF000000"/>
      <name val="Calibri"/>
      <family val="2"/>
    </font>
    <font>
      <b/>
      <sz val="12"/>
      <color rgb="FF262626"/>
      <name val="Calibri"/>
      <family val="2"/>
      <scheme val="minor"/>
    </font>
    <font>
      <b/>
      <sz val="14"/>
      <color theme="9" tint="-0.249977111117893"/>
      <name val="Calibri"/>
      <family val="2"/>
      <scheme val="minor"/>
    </font>
    <font>
      <sz val="20"/>
      <color theme="1"/>
      <name val="Calibri"/>
      <family val="2"/>
      <scheme val="minor"/>
    </font>
    <font>
      <sz val="20"/>
      <color rgb="FFFF0000"/>
      <name val="Calibri"/>
      <family val="2"/>
      <scheme val="minor"/>
    </font>
    <font>
      <sz val="14"/>
      <color rgb="FF000000"/>
      <name val="Calibri"/>
      <family val="2"/>
    </font>
    <font>
      <sz val="11"/>
      <color rgb="FF000000"/>
      <name val="Calibri"/>
      <family val="2"/>
      <scheme val="minor"/>
    </font>
    <font>
      <b/>
      <sz val="14"/>
      <color rgb="FFFF0000"/>
      <name val="Calibri"/>
      <family val="2"/>
      <scheme val="minor"/>
    </font>
    <font>
      <sz val="12"/>
      <color rgb="FFFF0000"/>
      <name val="Aptos Narrow"/>
      <charset val="1"/>
    </font>
    <font>
      <strike/>
      <sz val="11"/>
      <color theme="1"/>
      <name val="Calibri"/>
      <family val="2"/>
      <scheme val="minor"/>
    </font>
    <font>
      <strike/>
      <sz val="12"/>
      <color rgb="FF000000"/>
      <name val="Calibri"/>
      <family val="2"/>
      <charset val="1"/>
    </font>
  </fonts>
  <fills count="1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FFFF"/>
        <bgColor indexed="64"/>
      </patternFill>
    </fill>
    <fill>
      <patternFill patternType="solid">
        <fgColor rgb="FFFFFF0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rgb="FF92D05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2" fillId="0" borderId="0" applyNumberFormat="0" applyFill="0" applyBorder="0" applyAlignment="0" applyProtection="0"/>
  </cellStyleXfs>
  <cellXfs count="202">
    <xf numFmtId="0" fontId="0" fillId="0" borderId="0" xfId="0"/>
    <xf numFmtId="0" fontId="0" fillId="0" borderId="1" xfId="0" applyBorder="1"/>
    <xf numFmtId="0" fontId="0" fillId="2" borderId="0" xfId="0" applyFill="1"/>
    <xf numFmtId="0" fontId="0" fillId="3" borderId="14"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2" borderId="1" xfId="0" applyFill="1" applyBorder="1" applyAlignment="1" applyProtection="1">
      <alignment horizontal="left" vertical="center" wrapText="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wrapText="1"/>
      <protection locked="0"/>
    </xf>
    <xf numFmtId="0" fontId="0" fillId="0" borderId="1" xfId="0" applyBorder="1" applyAlignment="1">
      <alignment horizontal="center" vertical="center"/>
    </xf>
    <xf numFmtId="0" fontId="0" fillId="2" borderId="1" xfId="0" applyFill="1" applyBorder="1" applyAlignment="1" applyProtection="1">
      <alignment horizontal="center" vertical="center" wrapText="1"/>
      <protection locked="0"/>
    </xf>
    <xf numFmtId="0" fontId="0" fillId="0" borderId="1" xfId="0" applyBorder="1" applyAlignment="1" applyProtection="1">
      <alignment horizontal="center" wrapText="1"/>
      <protection locked="0"/>
    </xf>
    <xf numFmtId="0" fontId="0" fillId="0" borderId="0" xfId="0" applyAlignment="1" applyProtection="1">
      <alignment wrapText="1"/>
      <protection locked="0"/>
    </xf>
    <xf numFmtId="0" fontId="0" fillId="2" borderId="0" xfId="0" applyFill="1" applyAlignment="1">
      <alignment horizontal="center" vertical="center"/>
    </xf>
    <xf numFmtId="0" fontId="0" fillId="0" borderId="0" xfId="0" applyProtection="1">
      <protection locked="0"/>
    </xf>
    <xf numFmtId="0" fontId="0" fillId="0" borderId="11" xfId="0" applyBorder="1" applyProtection="1">
      <protection locked="0"/>
    </xf>
    <xf numFmtId="0" fontId="0" fillId="0" borderId="2" xfId="0" applyBorder="1"/>
    <xf numFmtId="0" fontId="0" fillId="2" borderId="1" xfId="0" applyFill="1" applyBorder="1" applyAlignment="1">
      <alignment horizontal="center" vertical="center"/>
    </xf>
    <xf numFmtId="164" fontId="0" fillId="0" borderId="0" xfId="0" applyNumberFormat="1" applyProtection="1">
      <protection locked="0"/>
    </xf>
    <xf numFmtId="0" fontId="4" fillId="0" borderId="0" xfId="0" applyFont="1" applyAlignment="1" applyProtection="1">
      <alignment vertical="center"/>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wrapText="1"/>
      <protection locked="0"/>
    </xf>
    <xf numFmtId="0" fontId="0" fillId="0" borderId="1" xfId="0" applyBorder="1" applyAlignment="1" applyProtection="1">
      <alignment horizontal="left" vertical="center"/>
      <protection locked="0"/>
    </xf>
    <xf numFmtId="0" fontId="0" fillId="0" borderId="1" xfId="0" applyBorder="1" applyAlignment="1" applyProtection="1">
      <alignment horizontal="left"/>
      <protection locked="0"/>
    </xf>
    <xf numFmtId="0" fontId="0" fillId="0" borderId="6" xfId="0" applyBorder="1"/>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3" xfId="0" applyBorder="1"/>
    <xf numFmtId="0" fontId="0" fillId="0" borderId="13" xfId="0" applyBorder="1" applyAlignment="1">
      <alignment horizontal="center" vertical="center"/>
    </xf>
    <xf numFmtId="0" fontId="0" fillId="0" borderId="15" xfId="0" applyBorder="1" applyAlignment="1">
      <alignment horizontal="center" vertical="center"/>
    </xf>
    <xf numFmtId="0" fontId="0" fillId="0" borderId="0" xfId="0" applyAlignment="1" applyProtection="1">
      <alignment horizontal="center"/>
      <protection locked="0"/>
    </xf>
    <xf numFmtId="164" fontId="5" fillId="0" borderId="0" xfId="0" applyNumberFormat="1" applyFont="1" applyAlignment="1" applyProtection="1">
      <alignment horizontal="center" vertical="center"/>
      <protection locked="0"/>
    </xf>
    <xf numFmtId="164" fontId="4" fillId="0" borderId="0" xfId="0"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164" fontId="0" fillId="0" borderId="0" xfId="0" applyNumberFormat="1" applyAlignment="1" applyProtection="1">
      <alignment horizontal="center" vertical="center"/>
      <protection locked="0"/>
    </xf>
    <xf numFmtId="164" fontId="0" fillId="3" borderId="14" xfId="0" applyNumberFormat="1" applyFill="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164" fontId="0" fillId="0" borderId="1" xfId="0" applyNumberFormat="1" applyBorder="1" applyAlignment="1" applyProtection="1">
      <alignment horizontal="center" vertical="center" wrapText="1"/>
      <protection locked="0"/>
    </xf>
    <xf numFmtId="164" fontId="0" fillId="0" borderId="1" xfId="0" applyNumberFormat="1" applyBorder="1" applyAlignment="1">
      <alignment horizontal="center" vertical="center"/>
    </xf>
    <xf numFmtId="0" fontId="0" fillId="0" borderId="0" xfId="0" applyAlignment="1">
      <alignment wrapText="1"/>
    </xf>
    <xf numFmtId="16" fontId="4" fillId="0" borderId="1" xfId="0" applyNumberFormat="1" applyFont="1" applyBorder="1" applyAlignment="1" applyProtection="1">
      <alignment horizontal="center" vertical="center" wrapText="1"/>
      <protection locked="0"/>
    </xf>
    <xf numFmtId="0" fontId="0" fillId="8" borderId="0" xfId="0" applyFill="1"/>
    <xf numFmtId="0" fontId="15" fillId="0" borderId="1" xfId="0" applyFont="1" applyBorder="1" applyAlignment="1" applyProtection="1">
      <alignment horizontal="center" vertical="center" wrapText="1"/>
      <protection locked="0"/>
    </xf>
    <xf numFmtId="0" fontId="16" fillId="9" borderId="1" xfId="0" applyFont="1" applyFill="1" applyBorder="1" applyAlignment="1" applyProtection="1">
      <alignment horizontal="center" vertical="center" wrapText="1"/>
      <protection locked="0"/>
    </xf>
    <xf numFmtId="0" fontId="0" fillId="9" borderId="1" xfId="0" applyFill="1" applyBorder="1" applyAlignment="1" applyProtection="1">
      <alignment horizontal="left" vertical="center" wrapText="1"/>
      <protection locked="0"/>
    </xf>
    <xf numFmtId="0" fontId="0" fillId="9" borderId="1" xfId="0" applyFill="1" applyBorder="1" applyAlignment="1" applyProtection="1">
      <alignment horizontal="center" vertical="center" wrapText="1"/>
      <protection locked="0"/>
    </xf>
    <xf numFmtId="0" fontId="18" fillId="0" borderId="1" xfId="0" applyFont="1" applyBorder="1" applyAlignment="1" applyProtection="1">
      <alignment wrapText="1"/>
      <protection locked="0"/>
    </xf>
    <xf numFmtId="0" fontId="16" fillId="10" borderId="1" xfId="0" applyFont="1" applyFill="1" applyBorder="1" applyAlignment="1" applyProtection="1">
      <alignment horizontal="center" vertical="center" wrapText="1"/>
      <protection locked="0"/>
    </xf>
    <xf numFmtId="0" fontId="17" fillId="10" borderId="1" xfId="0" applyFont="1" applyFill="1" applyBorder="1" applyAlignment="1" applyProtection="1">
      <alignment horizontal="center" vertical="center" wrapText="1"/>
      <protection locked="0"/>
    </xf>
    <xf numFmtId="0" fontId="17" fillId="10" borderId="1" xfId="0" applyFont="1" applyFill="1" applyBorder="1" applyAlignment="1" applyProtection="1">
      <alignment horizontal="left" vertical="center" wrapText="1"/>
      <protection locked="0"/>
    </xf>
    <xf numFmtId="0" fontId="0" fillId="10" borderId="1" xfId="0" applyFill="1" applyBorder="1" applyAlignment="1" applyProtection="1">
      <alignment horizontal="center" vertical="center" wrapText="1"/>
      <protection locked="0"/>
    </xf>
    <xf numFmtId="0" fontId="0" fillId="10" borderId="1" xfId="0" applyFill="1" applyBorder="1" applyAlignment="1" applyProtection="1">
      <alignment horizontal="left" vertical="center" wrapText="1"/>
      <protection locked="0"/>
    </xf>
    <xf numFmtId="0" fontId="1" fillId="10" borderId="1" xfId="0" applyFont="1" applyFill="1" applyBorder="1" applyAlignment="1" applyProtection="1">
      <alignment horizontal="center" vertical="center" wrapText="1"/>
      <protection locked="0"/>
    </xf>
    <xf numFmtId="0" fontId="20" fillId="10" borderId="1" xfId="0" applyFont="1" applyFill="1" applyBorder="1" applyAlignment="1" applyProtection="1">
      <alignment horizontal="center" vertical="center" wrapText="1"/>
      <protection locked="0"/>
    </xf>
    <xf numFmtId="0" fontId="21" fillId="10" borderId="1" xfId="0" applyFont="1" applyFill="1" applyBorder="1" applyAlignment="1" applyProtection="1">
      <alignment horizontal="center" vertical="center" wrapText="1"/>
      <protection locked="0"/>
    </xf>
    <xf numFmtId="0" fontId="19" fillId="10" borderId="1" xfId="0" applyFont="1" applyFill="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6" fillId="7" borderId="1" xfId="0" applyFont="1" applyFill="1" applyBorder="1" applyProtection="1">
      <protection locked="0"/>
    </xf>
    <xf numFmtId="0" fontId="7" fillId="0" borderId="1" xfId="0" applyFont="1" applyBorder="1" applyProtection="1">
      <protection locked="0"/>
    </xf>
    <xf numFmtId="0" fontId="8" fillId="0" borderId="1" xfId="0" applyFont="1" applyBorder="1" applyProtection="1">
      <protection locked="0"/>
    </xf>
    <xf numFmtId="0" fontId="14" fillId="0" borderId="1" xfId="0" applyFont="1" applyBorder="1" applyProtection="1">
      <protection locked="0"/>
    </xf>
    <xf numFmtId="0" fontId="0" fillId="10" borderId="1" xfId="0" applyFill="1" applyBorder="1" applyProtection="1">
      <protection locked="0"/>
    </xf>
    <xf numFmtId="0" fontId="6" fillId="0" borderId="0" xfId="0" applyFont="1"/>
    <xf numFmtId="164" fontId="0" fillId="10" borderId="1" xfId="0" applyNumberFormat="1" applyFill="1" applyBorder="1" applyAlignment="1">
      <alignment horizontal="center" vertical="center"/>
    </xf>
    <xf numFmtId="164" fontId="0" fillId="10" borderId="1" xfId="0" applyNumberFormat="1" applyFill="1" applyBorder="1" applyAlignment="1" applyProtection="1">
      <alignment horizontal="center" vertical="center" wrapText="1"/>
      <protection locked="0"/>
    </xf>
    <xf numFmtId="0" fontId="0" fillId="10" borderId="1" xfId="0" applyFill="1" applyBorder="1" applyAlignment="1" applyProtection="1">
      <alignment horizontal="center" vertical="center"/>
      <protection locked="0"/>
    </xf>
    <xf numFmtId="164" fontId="0" fillId="11" borderId="1" xfId="0" applyNumberFormat="1" applyFill="1" applyBorder="1" applyAlignment="1">
      <alignment horizontal="center" vertical="center"/>
    </xf>
    <xf numFmtId="164" fontId="0" fillId="11" borderId="1" xfId="0" applyNumberFormat="1" applyFill="1" applyBorder="1" applyAlignment="1" applyProtection="1">
      <alignment horizontal="center" vertical="center" wrapText="1"/>
      <protection locked="0"/>
    </xf>
    <xf numFmtId="0" fontId="0" fillId="11" borderId="1" xfId="0" applyFill="1" applyBorder="1" applyAlignment="1" applyProtection="1">
      <alignment horizontal="center" vertical="center" wrapText="1"/>
      <protection locked="0"/>
    </xf>
    <xf numFmtId="0" fontId="0" fillId="11" borderId="1" xfId="0" applyFill="1" applyBorder="1" applyAlignment="1" applyProtection="1">
      <alignment horizontal="center" vertical="center"/>
      <protection locked="0"/>
    </xf>
    <xf numFmtId="0" fontId="0" fillId="11" borderId="1" xfId="0" applyFill="1" applyBorder="1"/>
    <xf numFmtId="0" fontId="0" fillId="11" borderId="14" xfId="0" applyFill="1" applyBorder="1" applyAlignment="1" applyProtection="1">
      <alignment horizontal="center" vertical="center" wrapText="1"/>
      <protection locked="0"/>
    </xf>
    <xf numFmtId="164" fontId="0" fillId="11" borderId="14" xfId="0" applyNumberFormat="1" applyFill="1" applyBorder="1" applyAlignment="1" applyProtection="1">
      <alignment horizontal="center" vertical="center" wrapText="1"/>
      <protection locked="0"/>
    </xf>
    <xf numFmtId="0" fontId="0" fillId="12" borderId="1" xfId="0" applyFill="1" applyBorder="1" applyAlignment="1" applyProtection="1">
      <alignment horizontal="center" vertical="center" wrapText="1"/>
      <protection locked="0"/>
    </xf>
    <xf numFmtId="0" fontId="0" fillId="12" borderId="1" xfId="0" applyFill="1" applyBorder="1" applyAlignment="1" applyProtection="1">
      <alignment horizontal="center" vertical="center"/>
      <protection locked="0"/>
    </xf>
    <xf numFmtId="0" fontId="0" fillId="10" borderId="1" xfId="0" applyFill="1" applyBorder="1"/>
    <xf numFmtId="0" fontId="0" fillId="13" borderId="1" xfId="0" applyFill="1" applyBorder="1" applyAlignment="1" applyProtection="1">
      <alignment horizontal="center" vertical="center"/>
      <protection locked="0"/>
    </xf>
    <xf numFmtId="0" fontId="0" fillId="13" borderId="1" xfId="0" applyFill="1" applyBorder="1" applyAlignment="1" applyProtection="1">
      <alignment horizontal="center" vertical="center" wrapText="1"/>
      <protection locked="0"/>
    </xf>
    <xf numFmtId="0" fontId="0" fillId="13" borderId="1" xfId="0" applyFill="1" applyBorder="1"/>
    <xf numFmtId="0" fontId="22" fillId="10" borderId="1" xfId="0" applyFont="1" applyFill="1" applyBorder="1" applyProtection="1">
      <protection locked="0"/>
    </xf>
    <xf numFmtId="0" fontId="23" fillId="10" borderId="1" xfId="0" applyFont="1" applyFill="1" applyBorder="1" applyProtection="1">
      <protection locked="0"/>
    </xf>
    <xf numFmtId="0" fontId="24" fillId="10" borderId="1" xfId="0" applyFont="1" applyFill="1" applyBorder="1" applyProtection="1">
      <protection locked="0"/>
    </xf>
    <xf numFmtId="0" fontId="25" fillId="10" borderId="0" xfId="0" applyFont="1" applyFill="1"/>
    <xf numFmtId="0" fontId="25" fillId="0" borderId="16" xfId="0" applyFont="1" applyBorder="1"/>
    <xf numFmtId="0" fontId="25" fillId="10" borderId="16" xfId="0" applyFont="1" applyFill="1" applyBorder="1"/>
    <xf numFmtId="0" fontId="25" fillId="10" borderId="16" xfId="0" applyFont="1" applyFill="1" applyBorder="1" applyAlignment="1" applyProtection="1">
      <alignment horizontal="left" vertical="center" wrapText="1"/>
      <protection locked="0"/>
    </xf>
    <xf numFmtId="0" fontId="26" fillId="9" borderId="16" xfId="0" applyFont="1" applyFill="1" applyBorder="1" applyAlignment="1" applyProtection="1">
      <alignment horizontal="left" vertical="center" wrapText="1"/>
      <protection locked="0"/>
    </xf>
    <xf numFmtId="0" fontId="25" fillId="0" borderId="16" xfId="0" applyFont="1" applyBorder="1" applyProtection="1">
      <protection locked="0"/>
    </xf>
    <xf numFmtId="0" fontId="25" fillId="0" borderId="16" xfId="0" applyFont="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10" borderId="2" xfId="0" applyFill="1" applyBorder="1" applyAlignment="1" applyProtection="1">
      <alignment horizontal="left" vertical="center" wrapText="1"/>
      <protection locked="0"/>
    </xf>
    <xf numFmtId="0" fontId="17" fillId="10" borderId="2" xfId="0" applyFont="1" applyFill="1" applyBorder="1" applyAlignment="1" applyProtection="1">
      <alignment horizontal="left" vertical="center" wrapText="1"/>
      <protection locked="0"/>
    </xf>
    <xf numFmtId="0" fontId="0" fillId="9" borderId="2" xfId="0" applyFill="1" applyBorder="1" applyAlignment="1" applyProtection="1">
      <alignment horizontal="left" vertical="center" wrapText="1"/>
      <protection locked="0"/>
    </xf>
    <xf numFmtId="0" fontId="0" fillId="2" borderId="2" xfId="0" applyFill="1" applyBorder="1" applyAlignment="1" applyProtection="1">
      <alignment horizontal="left" vertical="center" wrapText="1"/>
      <protection locked="0"/>
    </xf>
    <xf numFmtId="0" fontId="0" fillId="0" borderId="6" xfId="0" applyBorder="1" applyAlignment="1" applyProtection="1">
      <alignment horizontal="center" vertical="center" wrapText="1"/>
      <protection locked="0"/>
    </xf>
    <xf numFmtId="0" fontId="0" fillId="10" borderId="6" xfId="0" applyFill="1" applyBorder="1" applyAlignment="1" applyProtection="1">
      <alignment horizontal="center" vertical="center" wrapText="1"/>
      <protection locked="0"/>
    </xf>
    <xf numFmtId="0" fontId="0" fillId="9" borderId="6" xfId="0" applyFill="1" applyBorder="1" applyAlignment="1" applyProtection="1">
      <alignment horizontal="center" vertical="center" wrapText="1"/>
      <protection locked="0"/>
    </xf>
    <xf numFmtId="0" fontId="18" fillId="0" borderId="13" xfId="0" applyFont="1" applyBorder="1" applyAlignment="1" applyProtection="1">
      <alignment wrapText="1"/>
      <protection locked="0"/>
    </xf>
    <xf numFmtId="0" fontId="27" fillId="0" borderId="16" xfId="0" applyFont="1" applyBorder="1" applyAlignment="1" applyProtection="1">
      <alignment horizontal="left" vertical="center" wrapText="1"/>
      <protection locked="0"/>
    </xf>
    <xf numFmtId="0" fontId="26" fillId="0" borderId="16" xfId="0" applyFont="1" applyBorder="1" applyAlignment="1" applyProtection="1">
      <alignment horizontal="left" vertical="center" wrapText="1"/>
      <protection locked="0"/>
    </xf>
    <xf numFmtId="0" fontId="28" fillId="0" borderId="1" xfId="0" applyFont="1" applyBorder="1" applyAlignment="1" applyProtection="1">
      <alignment horizontal="center" wrapText="1"/>
      <protection locked="0"/>
    </xf>
    <xf numFmtId="0" fontId="10" fillId="7" borderId="16" xfId="0" applyFont="1" applyFill="1" applyBorder="1" applyAlignment="1">
      <alignment horizontal="left" vertical="center"/>
    </xf>
    <xf numFmtId="0" fontId="29" fillId="0" borderId="1" xfId="0" applyFont="1" applyBorder="1" applyAlignment="1" applyProtection="1">
      <alignment horizontal="center" vertical="center" wrapText="1"/>
      <protection locked="0"/>
    </xf>
    <xf numFmtId="0" fontId="29" fillId="0" borderId="1" xfId="0" applyFont="1" applyBorder="1" applyAlignment="1" applyProtection="1">
      <alignment horizontal="left" vertical="center" wrapText="1"/>
      <protection locked="0"/>
    </xf>
    <xf numFmtId="0" fontId="17" fillId="10" borderId="1" xfId="0" applyFont="1" applyFill="1" applyBorder="1" applyAlignment="1" applyProtection="1">
      <alignment horizontal="left" vertical="center"/>
      <protection locked="0"/>
    </xf>
    <xf numFmtId="0" fontId="0" fillId="0" borderId="1" xfId="0" applyBorder="1" applyAlignment="1" applyProtection="1">
      <alignment horizontal="center" vertical="center"/>
      <protection locked="0"/>
    </xf>
    <xf numFmtId="164" fontId="0" fillId="0" borderId="1" xfId="0" applyNumberFormat="1" applyBorder="1" applyAlignment="1">
      <alignment horizontal="center" vertical="center"/>
    </xf>
    <xf numFmtId="0" fontId="0" fillId="0" borderId="1" xfId="0" applyBorder="1" applyAlignment="1" applyProtection="1">
      <alignment horizontal="center" vertical="center" wrapText="1"/>
      <protection locked="0"/>
    </xf>
    <xf numFmtId="0" fontId="30" fillId="0" borderId="0" xfId="0" applyFont="1"/>
    <xf numFmtId="164" fontId="0" fillId="14" borderId="1" xfId="0" applyNumberFormat="1" applyFill="1" applyBorder="1" applyAlignment="1">
      <alignment horizontal="center" vertical="center"/>
    </xf>
    <xf numFmtId="0" fontId="0" fillId="14" borderId="1" xfId="0" applyFill="1" applyBorder="1" applyAlignment="1" applyProtection="1">
      <alignment horizontal="left" vertical="center" wrapText="1"/>
      <protection locked="0"/>
    </xf>
    <xf numFmtId="0" fontId="0" fillId="14" borderId="2" xfId="0" applyFill="1" applyBorder="1" applyAlignment="1" applyProtection="1">
      <alignment horizontal="left" vertical="center" wrapText="1"/>
      <protection locked="0"/>
    </xf>
    <xf numFmtId="164" fontId="0" fillId="0" borderId="2" xfId="0" applyNumberFormat="1" applyBorder="1" applyAlignment="1">
      <alignment horizontal="center" vertical="center"/>
    </xf>
    <xf numFmtId="164" fontId="0" fillId="0" borderId="0" xfId="0" applyNumberFormat="1" applyBorder="1" applyAlignment="1">
      <alignment horizontal="center" vertical="center"/>
    </xf>
    <xf numFmtId="0" fontId="0" fillId="0" borderId="0" xfId="0" applyBorder="1"/>
    <xf numFmtId="0" fontId="31" fillId="0" borderId="0" xfId="0" applyFont="1" applyAlignment="1">
      <alignment wrapText="1"/>
    </xf>
    <xf numFmtId="0" fontId="7" fillId="14" borderId="1" xfId="0" applyFont="1" applyFill="1" applyBorder="1" applyProtection="1">
      <protection locked="0"/>
    </xf>
    <xf numFmtId="0" fontId="33" fillId="12" borderId="1" xfId="0" applyFont="1" applyFill="1" applyBorder="1" applyProtection="1">
      <protection locked="0"/>
    </xf>
    <xf numFmtId="0" fontId="1" fillId="0" borderId="1" xfId="0" applyFont="1" applyBorder="1" applyAlignment="1" applyProtection="1">
      <alignment horizontal="left" vertical="center" wrapText="1"/>
      <protection locked="0"/>
    </xf>
    <xf numFmtId="164" fontId="32" fillId="12" borderId="1" xfId="0" applyNumberFormat="1"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4" fillId="5" borderId="1" xfId="0" applyFont="1" applyFill="1" applyBorder="1" applyAlignment="1">
      <alignment horizontal="center" vertical="center"/>
    </xf>
    <xf numFmtId="0" fontId="0" fillId="6" borderId="1" xfId="0" applyFill="1" applyBorder="1" applyAlignment="1">
      <alignment horizontal="center" vertical="center"/>
    </xf>
    <xf numFmtId="0" fontId="4" fillId="4" borderId="1" xfId="0" applyFont="1" applyFill="1" applyBorder="1" applyAlignment="1">
      <alignment horizontal="center" vertical="center"/>
    </xf>
    <xf numFmtId="0" fontId="0" fillId="0" borderId="1" xfId="0" applyBorder="1" applyAlignment="1">
      <alignment horizontal="center" wrapText="1"/>
    </xf>
    <xf numFmtId="0" fontId="10" fillId="0" borderId="7" xfId="0"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2" borderId="14" xfId="0" applyFill="1" applyBorder="1" applyAlignment="1">
      <alignment horizontal="center" vertical="center"/>
    </xf>
    <xf numFmtId="0" fontId="0" fillId="2" borderId="13" xfId="0" applyFill="1" applyBorder="1" applyAlignment="1">
      <alignment horizontal="center" vertical="center"/>
    </xf>
    <xf numFmtId="0" fontId="0" fillId="0" borderId="3" xfId="0" applyBorder="1" applyAlignment="1">
      <alignment horizontal="center"/>
    </xf>
    <xf numFmtId="0" fontId="3" fillId="3" borderId="1" xfId="0" applyFont="1" applyFill="1" applyBorder="1" applyAlignment="1">
      <alignment horizontal="center" vertical="center"/>
    </xf>
    <xf numFmtId="0" fontId="2" fillId="3" borderId="1" xfId="1" applyFill="1" applyBorder="1" applyAlignment="1">
      <alignment horizontal="left"/>
    </xf>
    <xf numFmtId="0" fontId="0" fillId="0" borderId="1" xfId="0" applyBorder="1" applyAlignment="1">
      <alignment horizontal="left" vertical="center"/>
    </xf>
    <xf numFmtId="0" fontId="0" fillId="3" borderId="2" xfId="0" applyFill="1" applyBorder="1" applyAlignment="1">
      <alignment horizontal="left"/>
    </xf>
    <xf numFmtId="0" fontId="0" fillId="3" borderId="3" xfId="0" applyFill="1" applyBorder="1" applyAlignment="1">
      <alignment horizontal="left"/>
    </xf>
    <xf numFmtId="0" fontId="0" fillId="3" borderId="6" xfId="0" applyFill="1" applyBorder="1" applyAlignment="1">
      <alignment horizontal="left"/>
    </xf>
    <xf numFmtId="0" fontId="0" fillId="0" borderId="1" xfId="0" applyBorder="1" applyAlignment="1">
      <alignment horizontal="center"/>
    </xf>
    <xf numFmtId="0" fontId="0" fillId="3" borderId="1" xfId="0" applyFill="1" applyBorder="1" applyAlignment="1">
      <alignment horizontal="left"/>
    </xf>
    <xf numFmtId="0" fontId="5" fillId="3" borderId="1" xfId="0" applyFont="1" applyFill="1" applyBorder="1" applyAlignment="1">
      <alignment horizontal="center"/>
    </xf>
    <xf numFmtId="0" fontId="4" fillId="3" borderId="1" xfId="0" applyFont="1" applyFill="1" applyBorder="1" applyAlignment="1">
      <alignment horizontal="center"/>
    </xf>
    <xf numFmtId="0" fontId="9" fillId="2" borderId="1" xfId="0" applyFont="1" applyFill="1" applyBorder="1" applyAlignment="1">
      <alignment horizontal="center"/>
    </xf>
    <xf numFmtId="0" fontId="0" fillId="2" borderId="1" xfId="0" applyFill="1" applyBorder="1" applyAlignment="1">
      <alignment horizontal="center"/>
    </xf>
    <xf numFmtId="164" fontId="4" fillId="3" borderId="5" xfId="0" applyNumberFormat="1" applyFont="1" applyFill="1" applyBorder="1" applyAlignment="1">
      <alignment horizontal="center" vertical="center"/>
    </xf>
    <xf numFmtId="164" fontId="4" fillId="3" borderId="9" xfId="0" applyNumberFormat="1" applyFont="1" applyFill="1" applyBorder="1" applyAlignment="1">
      <alignment horizontal="center" vertical="center"/>
    </xf>
    <xf numFmtId="164" fontId="4" fillId="3" borderId="12" xfId="0" applyNumberFormat="1" applyFont="1" applyFill="1" applyBorder="1" applyAlignment="1">
      <alignment horizontal="center" vertical="center"/>
    </xf>
    <xf numFmtId="164" fontId="0" fillId="3" borderId="1" xfId="0" applyNumberFormat="1" applyFill="1" applyBorder="1" applyAlignment="1">
      <alignment horizontal="center" vertical="center"/>
    </xf>
    <xf numFmtId="0" fontId="0" fillId="0" borderId="1" xfId="0" applyBorder="1" applyAlignment="1" applyProtection="1">
      <alignment horizontal="center"/>
      <protection locked="0"/>
    </xf>
    <xf numFmtId="0" fontId="0" fillId="0" borderId="1" xfId="0"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164" fontId="4" fillId="3" borderId="7" xfId="0" applyNumberFormat="1" applyFont="1" applyFill="1" applyBorder="1" applyAlignment="1">
      <alignment horizontal="center" vertical="center"/>
    </xf>
    <xf numFmtId="164" fontId="4" fillId="3" borderId="8" xfId="0" applyNumberFormat="1" applyFont="1" applyFill="1" applyBorder="1" applyAlignment="1">
      <alignment horizontal="center" vertical="center"/>
    </xf>
    <xf numFmtId="164" fontId="4" fillId="3" borderId="10" xfId="0" applyNumberFormat="1" applyFont="1" applyFill="1" applyBorder="1" applyAlignment="1">
      <alignment horizontal="center" vertical="center"/>
    </xf>
    <xf numFmtId="164" fontId="4" fillId="0" borderId="7" xfId="0" applyNumberFormat="1" applyFont="1" applyBorder="1" applyAlignment="1">
      <alignment horizontal="center" vertical="center"/>
    </xf>
    <xf numFmtId="164" fontId="4" fillId="0" borderId="4" xfId="0" applyNumberFormat="1" applyFont="1" applyBorder="1" applyAlignment="1">
      <alignment horizontal="center" vertical="center"/>
    </xf>
    <xf numFmtId="164" fontId="4" fillId="0" borderId="5" xfId="0" applyNumberFormat="1" applyFont="1" applyBorder="1" applyAlignment="1">
      <alignment horizontal="center" vertical="center"/>
    </xf>
    <xf numFmtId="164" fontId="4" fillId="0" borderId="10" xfId="0" applyNumberFormat="1" applyFont="1" applyBorder="1" applyAlignment="1">
      <alignment horizontal="center" vertical="center"/>
    </xf>
    <xf numFmtId="164" fontId="4" fillId="0" borderId="11"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3" borderId="6" xfId="0" applyNumberFormat="1" applyFont="1" applyFill="1" applyBorder="1" applyAlignment="1">
      <alignment horizontal="left" vertical="center"/>
    </xf>
    <xf numFmtId="164" fontId="4" fillId="3" borderId="1" xfId="0" applyNumberFormat="1" applyFont="1" applyFill="1" applyBorder="1" applyAlignment="1">
      <alignment horizontal="left" vertical="center"/>
    </xf>
    <xf numFmtId="164" fontId="4" fillId="3" borderId="1" xfId="0" applyNumberFormat="1" applyFont="1" applyFill="1" applyBorder="1" applyAlignment="1">
      <alignment horizontal="center" vertical="center"/>
    </xf>
    <xf numFmtId="0" fontId="4" fillId="3" borderId="14"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164" fontId="0" fillId="0" borderId="1" xfId="0" applyNumberFormat="1" applyBorder="1" applyAlignment="1">
      <alignment horizontal="center" vertical="center"/>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164" fontId="0" fillId="0" borderId="7" xfId="0" applyNumberFormat="1" applyBorder="1" applyAlignment="1">
      <alignment horizontal="center" vertical="center"/>
    </xf>
    <xf numFmtId="164" fontId="0" fillId="0" borderId="5" xfId="0" applyNumberFormat="1" applyBorder="1" applyAlignment="1">
      <alignment horizontal="center" vertical="center"/>
    </xf>
    <xf numFmtId="164" fontId="0" fillId="0" borderId="10" xfId="0" applyNumberFormat="1" applyBorder="1" applyAlignment="1">
      <alignment horizontal="center" vertical="center"/>
    </xf>
    <xf numFmtId="164" fontId="0" fillId="0" borderId="12" xfId="0" applyNumberFormat="1" applyBorder="1" applyAlignment="1">
      <alignment horizontal="center" vertical="center"/>
    </xf>
    <xf numFmtId="0" fontId="0" fillId="0" borderId="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cellXfs>
  <cellStyles count="2">
    <cellStyle name="Lien hypertexte" xfId="1" builtinId="8"/>
    <cellStyle name="Normal" xfId="0" builtinId="0"/>
  </cellStyles>
  <dxfs count="331">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C000"/>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ill>
        <patternFill>
          <bgColor theme="1" tint="0.1499679555650502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ill>
        <patternFill>
          <bgColor theme="2" tint="-0.749961851863155"/>
        </patternFill>
      </fill>
    </dxf>
    <dxf>
      <fill>
        <patternFill>
          <bgColor theme="1" tint="0.24994659260841701"/>
        </patternFill>
      </fill>
    </dxf>
    <dxf>
      <fill>
        <patternFill>
          <bgColor theme="2" tint="-0.749961851863155"/>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14996795556505021"/>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theme="1" tint="0.24994659260841701"/>
        </patternFill>
      </fill>
    </dxf>
    <dxf>
      <fill>
        <patternFill>
          <bgColor theme="1" tint="0.24994659260841701"/>
        </patternFill>
      </fill>
    </dxf>
    <dxf>
      <fill>
        <patternFill>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patternType="solid">
          <bgColor theme="1" tint="0.24994659260841701"/>
        </patternFill>
      </fill>
    </dxf>
    <dxf>
      <fill>
        <patternFill>
          <bgColor theme="1" tint="0.24994659260841701"/>
        </patternFill>
      </fill>
    </dxf>
    <dxf>
      <fill>
        <patternFill patternType="solid">
          <bgColor theme="1" tint="0.24994659260841701"/>
        </patternFill>
      </fill>
    </dxf>
    <dxf>
      <fill>
        <patternFill patternType="solid">
          <bgColor theme="1" tint="0.24994659260841701"/>
        </patternFill>
      </fill>
    </dxf>
    <dxf>
      <fill>
        <patternFill patternType="solid">
          <bgColor theme="1" tint="0.24994659260841701"/>
        </patternFill>
      </fill>
    </dxf>
    <dxf>
      <font>
        <strike/>
      </font>
      <fill>
        <patternFill>
          <bgColor theme="0" tint="-0.24994659260841701"/>
        </patternFill>
      </fill>
    </dxf>
    <dxf>
      <fill>
        <patternFill>
          <bgColor rgb="FF92D050"/>
        </patternFill>
      </fill>
    </dxf>
    <dxf>
      <fill>
        <patternFill>
          <bgColor rgb="FFFFFF00"/>
        </patternFill>
      </fill>
    </dxf>
    <dxf>
      <fill>
        <patternFill>
          <bgColor theme="2" tint="-0.749961851863155"/>
        </patternFill>
      </fill>
    </dxf>
    <dxf>
      <font>
        <strike/>
      </font>
      <fill>
        <patternFill>
          <bgColor theme="0" tint="-0.24994659260841701"/>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theme="2" tint="-0.749961851863155"/>
        </patternFill>
      </fill>
    </dxf>
    <dxf>
      <fill>
        <patternFill>
          <bgColor theme="2" tint="-0.749961851863155"/>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ont>
        <strike/>
      </font>
      <fill>
        <patternFill>
          <bgColor theme="0" tint="-0.24994659260841701"/>
        </patternFill>
      </fill>
    </dxf>
    <dxf>
      <fill>
        <patternFill>
          <bgColor rgb="FF92D050"/>
        </patternFill>
      </fill>
    </dxf>
    <dxf>
      <fill>
        <patternFill>
          <bgColor rgb="FFFFFF00"/>
        </patternFill>
      </fill>
    </dxf>
    <dxf>
      <fill>
        <patternFill>
          <bgColor rgb="FF92D050"/>
        </patternFill>
      </fill>
    </dxf>
    <dxf>
      <fill>
        <patternFill>
          <bgColor rgb="FFFFFF00"/>
        </patternFill>
      </fill>
    </dxf>
    <dxf>
      <font>
        <strike/>
      </font>
      <fill>
        <patternFill>
          <bgColor theme="0" tint="-0.24994659260841701"/>
        </patternFill>
      </fill>
    </dxf>
    <dxf>
      <fill>
        <patternFill>
          <bgColor theme="2" tint="-0.74996185186315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2872177</xdr:colOff>
      <xdr:row>0</xdr:row>
      <xdr:rowOff>56029</xdr:rowOff>
    </xdr:from>
    <xdr:to>
      <xdr:col>6</xdr:col>
      <xdr:colOff>666859</xdr:colOff>
      <xdr:row>5</xdr:row>
      <xdr:rowOff>21689</xdr:rowOff>
    </xdr:to>
    <xdr:pic>
      <xdr:nvPicPr>
        <xdr:cNvPr id="2" name="Image 1">
          <a:extLst>
            <a:ext uri="{FF2B5EF4-FFF2-40B4-BE49-F238E27FC236}">
              <a16:creationId xmlns:a16="http://schemas.microsoft.com/office/drawing/2014/main" id="{81EFB641-FEA3-430B-ADB9-E06D17E3FD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9648" y="56029"/>
          <a:ext cx="7356885" cy="8621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2287905</xdr:colOff>
      <xdr:row>0</xdr:row>
      <xdr:rowOff>71045</xdr:rowOff>
    </xdr:from>
    <xdr:to>
      <xdr:col>6</xdr:col>
      <xdr:colOff>1560083</xdr:colOff>
      <xdr:row>5</xdr:row>
      <xdr:rowOff>17655</xdr:rowOff>
    </xdr:to>
    <xdr:pic>
      <xdr:nvPicPr>
        <xdr:cNvPr id="6" name="Image 5">
          <a:extLst>
            <a:ext uri="{FF2B5EF4-FFF2-40B4-BE49-F238E27FC236}">
              <a16:creationId xmlns:a16="http://schemas.microsoft.com/office/drawing/2014/main" id="{D630E6D9-C62C-4BD9-976C-27CF7F55CC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66111" y="71045"/>
          <a:ext cx="7360695" cy="85451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M85"/>
  <sheetViews>
    <sheetView topLeftCell="G35" zoomScale="85" zoomScaleNormal="85" workbookViewId="0">
      <selection activeCell="L55" sqref="L55"/>
    </sheetView>
  </sheetViews>
  <sheetFormatPr baseColWidth="10" defaultColWidth="11.42578125" defaultRowHeight="15"/>
  <cols>
    <col min="1" max="1" width="49.7109375" bestFit="1" customWidth="1"/>
    <col min="2" max="2" width="96.140625" bestFit="1" customWidth="1"/>
    <col min="3" max="3" width="86" customWidth="1"/>
    <col min="4" max="4" width="64.7109375" customWidth="1"/>
    <col min="5" max="5" width="36.28515625" bestFit="1" customWidth="1"/>
    <col min="6" max="6" width="60.7109375" bestFit="1" customWidth="1"/>
    <col min="7" max="7" width="25.42578125" bestFit="1" customWidth="1"/>
    <col min="8" max="8" width="57.42578125" bestFit="1" customWidth="1"/>
    <col min="9" max="9" width="57.85546875" bestFit="1" customWidth="1"/>
    <col min="12" max="12" width="98.42578125" bestFit="1" customWidth="1"/>
    <col min="13" max="13" width="16" bestFit="1" customWidth="1"/>
  </cols>
  <sheetData>
    <row r="1" spans="1:13">
      <c r="A1" s="16" t="s">
        <v>0</v>
      </c>
      <c r="B1" s="1" t="s">
        <v>1</v>
      </c>
      <c r="C1" s="16" t="s">
        <v>2</v>
      </c>
      <c r="D1" s="1" t="s">
        <v>3</v>
      </c>
      <c r="E1" s="16" t="s">
        <v>4</v>
      </c>
      <c r="F1" s="1" t="s">
        <v>5</v>
      </c>
      <c r="G1" s="1" t="s">
        <v>6</v>
      </c>
      <c r="L1" s="1" t="s">
        <v>7</v>
      </c>
      <c r="M1" s="1" t="s">
        <v>8</v>
      </c>
    </row>
    <row r="2" spans="1:13">
      <c r="A2" s="16" t="s">
        <v>9</v>
      </c>
      <c r="B2" s="1" t="s">
        <v>10</v>
      </c>
      <c r="C2" s="16" t="s">
        <v>11</v>
      </c>
      <c r="D2" s="1" t="s">
        <v>12</v>
      </c>
      <c r="E2" s="16" t="s">
        <v>13</v>
      </c>
      <c r="F2" s="1" t="s">
        <v>14</v>
      </c>
      <c r="G2" s="1" t="s">
        <v>15</v>
      </c>
      <c r="L2" s="1" t="s">
        <v>16</v>
      </c>
      <c r="M2" s="1" t="s">
        <v>17</v>
      </c>
    </row>
    <row r="3" spans="1:13">
      <c r="A3" s="16" t="s">
        <v>18</v>
      </c>
      <c r="B3" s="1" t="s">
        <v>19</v>
      </c>
      <c r="C3" s="16" t="s">
        <v>20</v>
      </c>
      <c r="D3" s="1" t="s">
        <v>21</v>
      </c>
      <c r="E3" s="16" t="s">
        <v>22</v>
      </c>
      <c r="F3" s="1" t="s">
        <v>23</v>
      </c>
      <c r="G3" s="1" t="s">
        <v>24</v>
      </c>
      <c r="L3" s="1" t="s">
        <v>25</v>
      </c>
      <c r="M3" s="1" t="s">
        <v>26</v>
      </c>
    </row>
    <row r="4" spans="1:13">
      <c r="A4" s="16" t="s">
        <v>27</v>
      </c>
      <c r="B4" s="1" t="s">
        <v>28</v>
      </c>
      <c r="D4" s="1" t="s">
        <v>29</v>
      </c>
      <c r="F4" s="1" t="s">
        <v>30</v>
      </c>
      <c r="G4" s="1" t="s">
        <v>31</v>
      </c>
      <c r="L4" s="1" t="s">
        <v>32</v>
      </c>
      <c r="M4" s="1" t="s">
        <v>33</v>
      </c>
    </row>
    <row r="5" spans="1:13">
      <c r="B5" s="1" t="s">
        <v>34</v>
      </c>
      <c r="D5" s="1" t="s">
        <v>35</v>
      </c>
      <c r="L5" s="1" t="s">
        <v>36</v>
      </c>
      <c r="M5" s="1" t="s">
        <v>37</v>
      </c>
    </row>
    <row r="6" spans="1:13">
      <c r="B6" s="1" t="s">
        <v>38</v>
      </c>
      <c r="D6" s="1" t="s">
        <v>39</v>
      </c>
      <c r="L6" s="1" t="s">
        <v>36</v>
      </c>
      <c r="M6" s="1" t="s">
        <v>40</v>
      </c>
    </row>
    <row r="7" spans="1:13">
      <c r="L7" s="1" t="s">
        <v>41</v>
      </c>
      <c r="M7" s="1" t="s">
        <v>42</v>
      </c>
    </row>
    <row r="8" spans="1:13">
      <c r="L8" s="1" t="s">
        <v>43</v>
      </c>
      <c r="M8" s="1" t="s">
        <v>44</v>
      </c>
    </row>
    <row r="9" spans="1:13">
      <c r="L9" s="1" t="s">
        <v>45</v>
      </c>
      <c r="M9" s="1" t="s">
        <v>46</v>
      </c>
    </row>
    <row r="10" spans="1:13">
      <c r="L10" s="1" t="s">
        <v>47</v>
      </c>
      <c r="M10" s="1" t="s">
        <v>48</v>
      </c>
    </row>
    <row r="11" spans="1:13">
      <c r="A11" s="1" t="s">
        <v>49</v>
      </c>
      <c r="B11" s="1" t="s">
        <v>50</v>
      </c>
      <c r="C11" s="1" t="s">
        <v>51</v>
      </c>
      <c r="D11" s="16" t="s">
        <v>52</v>
      </c>
      <c r="E11" s="16" t="s">
        <v>53</v>
      </c>
      <c r="F11" s="1" t="s">
        <v>54</v>
      </c>
      <c r="G11" s="25" t="s">
        <v>55</v>
      </c>
      <c r="H11" s="1" t="s">
        <v>56</v>
      </c>
      <c r="I11" s="1" t="s">
        <v>57</v>
      </c>
      <c r="L11" s="1" t="s">
        <v>58</v>
      </c>
      <c r="M11" s="1" t="s">
        <v>59</v>
      </c>
    </row>
    <row r="12" spans="1:13">
      <c r="A12" s="1" t="s">
        <v>60</v>
      </c>
      <c r="B12" s="16" t="s">
        <v>61</v>
      </c>
      <c r="C12" s="16" t="s">
        <v>62</v>
      </c>
      <c r="D12" s="16" t="s">
        <v>63</v>
      </c>
      <c r="E12" s="16" t="s">
        <v>43</v>
      </c>
      <c r="F12" s="1" t="s">
        <v>64</v>
      </c>
      <c r="G12" s="25" t="s">
        <v>65</v>
      </c>
      <c r="H12" s="1" t="s">
        <v>32</v>
      </c>
      <c r="I12" s="1" t="s">
        <v>16</v>
      </c>
      <c r="L12" s="1" t="s">
        <v>62</v>
      </c>
      <c r="M12" s="1" t="s">
        <v>66</v>
      </c>
    </row>
    <row r="13" spans="1:13">
      <c r="A13" s="1" t="s">
        <v>67</v>
      </c>
      <c r="B13" s="16" t="s">
        <v>68</v>
      </c>
      <c r="C13" s="1" t="s">
        <v>69</v>
      </c>
      <c r="E13" s="16" t="s">
        <v>45</v>
      </c>
      <c r="F13" s="1" t="s">
        <v>70</v>
      </c>
      <c r="G13" s="25" t="s">
        <v>71</v>
      </c>
      <c r="H13" s="1" t="s">
        <v>36</v>
      </c>
      <c r="I13" s="1" t="s">
        <v>25</v>
      </c>
      <c r="L13" s="1" t="s">
        <v>62</v>
      </c>
      <c r="M13" s="1" t="s">
        <v>72</v>
      </c>
    </row>
    <row r="14" spans="1:13">
      <c r="A14" s="1" t="s">
        <v>73</v>
      </c>
      <c r="B14" s="16" t="s">
        <v>74</v>
      </c>
      <c r="C14" s="1" t="s">
        <v>75</v>
      </c>
      <c r="E14" s="16" t="s">
        <v>47</v>
      </c>
      <c r="F14" s="1" t="s">
        <v>76</v>
      </c>
      <c r="H14" s="1" t="s">
        <v>65</v>
      </c>
      <c r="I14" s="1" t="s">
        <v>77</v>
      </c>
      <c r="L14" s="1" t="s">
        <v>69</v>
      </c>
      <c r="M14" s="1" t="s">
        <v>78</v>
      </c>
    </row>
    <row r="15" spans="1:13">
      <c r="A15" s="1" t="s">
        <v>79</v>
      </c>
      <c r="B15" s="16" t="s">
        <v>80</v>
      </c>
      <c r="C15" s="1" t="s">
        <v>81</v>
      </c>
      <c r="E15" s="16" t="s">
        <v>58</v>
      </c>
      <c r="F15" s="1" t="s">
        <v>82</v>
      </c>
      <c r="H15" s="1" t="s">
        <v>83</v>
      </c>
      <c r="I15" s="1" t="s">
        <v>36</v>
      </c>
      <c r="L15" s="1" t="s">
        <v>75</v>
      </c>
      <c r="M15" s="1" t="s">
        <v>84</v>
      </c>
    </row>
    <row r="16" spans="1:13">
      <c r="A16" s="1" t="s">
        <v>85</v>
      </c>
      <c r="C16" s="1" t="s">
        <v>86</v>
      </c>
      <c r="E16" s="16" t="s">
        <v>62</v>
      </c>
      <c r="F16" s="1" t="s">
        <v>87</v>
      </c>
      <c r="H16" s="1" t="s">
        <v>88</v>
      </c>
      <c r="I16" s="1" t="s">
        <v>89</v>
      </c>
      <c r="L16" s="1" t="s">
        <v>81</v>
      </c>
      <c r="M16" s="1" t="s">
        <v>90</v>
      </c>
    </row>
    <row r="17" spans="1:13">
      <c r="A17" s="1" t="s">
        <v>91</v>
      </c>
      <c r="C17" s="1" t="s">
        <v>92</v>
      </c>
      <c r="E17" s="16" t="s">
        <v>93</v>
      </c>
      <c r="F17" s="1" t="s">
        <v>94</v>
      </c>
      <c r="H17" s="1" t="s">
        <v>95</v>
      </c>
      <c r="L17" s="1" t="s">
        <v>86</v>
      </c>
      <c r="M17" s="1" t="s">
        <v>96</v>
      </c>
    </row>
    <row r="18" spans="1:13">
      <c r="C18" s="1" t="s">
        <v>97</v>
      </c>
      <c r="E18" s="16" t="s">
        <v>43</v>
      </c>
      <c r="F18" s="1" t="s">
        <v>98</v>
      </c>
      <c r="H18" s="1" t="s">
        <v>99</v>
      </c>
      <c r="L18" s="1" t="s">
        <v>92</v>
      </c>
      <c r="M18" s="1" t="s">
        <v>100</v>
      </c>
    </row>
    <row r="19" spans="1:13">
      <c r="E19" s="16" t="s">
        <v>41</v>
      </c>
      <c r="F19" s="1" t="s">
        <v>101</v>
      </c>
      <c r="H19" s="1" t="s">
        <v>102</v>
      </c>
      <c r="L19" s="1" t="s">
        <v>93</v>
      </c>
      <c r="M19" s="1" t="s">
        <v>103</v>
      </c>
    </row>
    <row r="20" spans="1:13">
      <c r="F20" s="1" t="s">
        <v>89</v>
      </c>
      <c r="H20" s="1" t="s">
        <v>71</v>
      </c>
      <c r="L20" s="1" t="s">
        <v>97</v>
      </c>
      <c r="M20" s="1" t="s">
        <v>104</v>
      </c>
    </row>
    <row r="21" spans="1:13">
      <c r="F21" s="1" t="s">
        <v>105</v>
      </c>
      <c r="H21" s="1" t="s">
        <v>106</v>
      </c>
      <c r="L21" s="1" t="s">
        <v>60</v>
      </c>
      <c r="M21" s="1" t="s">
        <v>107</v>
      </c>
    </row>
    <row r="22" spans="1:13">
      <c r="F22" s="1" t="s">
        <v>108</v>
      </c>
      <c r="H22" s="1" t="s">
        <v>109</v>
      </c>
      <c r="L22" s="1" t="s">
        <v>67</v>
      </c>
      <c r="M22" s="1" t="s">
        <v>110</v>
      </c>
    </row>
    <row r="23" spans="1:13">
      <c r="F23" s="1" t="s">
        <v>111</v>
      </c>
      <c r="L23" s="1" t="s">
        <v>73</v>
      </c>
      <c r="M23" s="1" t="s">
        <v>112</v>
      </c>
    </row>
    <row r="24" spans="1:13">
      <c r="L24" s="1" t="s">
        <v>79</v>
      </c>
      <c r="M24" s="1" t="s">
        <v>113</v>
      </c>
    </row>
    <row r="25" spans="1:13">
      <c r="L25" s="1" t="s">
        <v>85</v>
      </c>
      <c r="M25" s="1" t="s">
        <v>114</v>
      </c>
    </row>
    <row r="26" spans="1:13">
      <c r="L26" s="1" t="s">
        <v>91</v>
      </c>
      <c r="M26" s="1" t="s">
        <v>115</v>
      </c>
    </row>
    <row r="27" spans="1:13">
      <c r="L27" s="1" t="s">
        <v>63</v>
      </c>
      <c r="M27" s="1" t="s">
        <v>116</v>
      </c>
    </row>
    <row r="28" spans="1:13">
      <c r="C28" s="27" t="s">
        <v>117</v>
      </c>
      <c r="L28" s="1" t="s">
        <v>61</v>
      </c>
      <c r="M28" s="1" t="s">
        <v>118</v>
      </c>
    </row>
    <row r="29" spans="1:13">
      <c r="C29" s="26" t="s">
        <v>119</v>
      </c>
      <c r="L29" s="1" t="s">
        <v>68</v>
      </c>
      <c r="M29" s="1" t="s">
        <v>120</v>
      </c>
    </row>
    <row r="30" spans="1:13">
      <c r="C30" s="26" t="s">
        <v>121</v>
      </c>
      <c r="L30" s="1" t="s">
        <v>74</v>
      </c>
      <c r="M30" s="1" t="s">
        <v>122</v>
      </c>
    </row>
    <row r="31" spans="1:13">
      <c r="C31" s="26" t="s">
        <v>123</v>
      </c>
      <c r="L31" s="1" t="s">
        <v>80</v>
      </c>
      <c r="M31" s="1" t="s">
        <v>124</v>
      </c>
    </row>
    <row r="32" spans="1:13">
      <c r="C32" s="26" t="s">
        <v>125</v>
      </c>
      <c r="F32" s="40"/>
      <c r="L32" s="1" t="s">
        <v>64</v>
      </c>
      <c r="M32" s="1" t="s">
        <v>126</v>
      </c>
    </row>
    <row r="33" spans="3:13">
      <c r="C33" s="26" t="s">
        <v>127</v>
      </c>
      <c r="L33" s="1" t="s">
        <v>70</v>
      </c>
      <c r="M33" s="1" t="s">
        <v>128</v>
      </c>
    </row>
    <row r="34" spans="3:13">
      <c r="C34" s="26" t="s">
        <v>129</v>
      </c>
      <c r="L34" s="1" t="s">
        <v>76</v>
      </c>
      <c r="M34" s="1" t="s">
        <v>130</v>
      </c>
    </row>
    <row r="35" spans="3:13">
      <c r="C35" s="26" t="s">
        <v>131</v>
      </c>
      <c r="L35" s="1" t="s">
        <v>82</v>
      </c>
      <c r="M35" s="1" t="s">
        <v>132</v>
      </c>
    </row>
    <row r="36" spans="3:13">
      <c r="C36" s="26" t="s">
        <v>133</v>
      </c>
      <c r="L36" s="1" t="s">
        <v>87</v>
      </c>
      <c r="M36" s="1" t="s">
        <v>134</v>
      </c>
    </row>
    <row r="37" spans="3:13">
      <c r="C37" s="26" t="s">
        <v>135</v>
      </c>
      <c r="L37" s="1" t="s">
        <v>94</v>
      </c>
      <c r="M37" s="1" t="s">
        <v>136</v>
      </c>
    </row>
    <row r="38" spans="3:13">
      <c r="C38" s="26" t="s">
        <v>137</v>
      </c>
      <c r="L38" s="1" t="s">
        <v>98</v>
      </c>
      <c r="M38" s="1" t="s">
        <v>138</v>
      </c>
    </row>
    <row r="39" spans="3:13">
      <c r="C39" s="26" t="s">
        <v>139</v>
      </c>
      <c r="L39" s="1" t="s">
        <v>101</v>
      </c>
      <c r="M39" s="1" t="s">
        <v>140</v>
      </c>
    </row>
    <row r="40" spans="3:13">
      <c r="C40" s="26" t="s">
        <v>141</v>
      </c>
      <c r="L40" s="1" t="s">
        <v>89</v>
      </c>
      <c r="M40" s="1" t="s">
        <v>142</v>
      </c>
    </row>
    <row r="41" spans="3:13">
      <c r="C41" s="26" t="s">
        <v>143</v>
      </c>
      <c r="L41" s="1" t="s">
        <v>105</v>
      </c>
      <c r="M41" s="1" t="s">
        <v>144</v>
      </c>
    </row>
    <row r="42" spans="3:13">
      <c r="C42" s="26" t="s">
        <v>145</v>
      </c>
      <c r="L42" s="1" t="s">
        <v>108</v>
      </c>
      <c r="M42" s="1" t="s">
        <v>146</v>
      </c>
    </row>
    <row r="43" spans="3:13" ht="30">
      <c r="C43" s="26" t="s">
        <v>147</v>
      </c>
      <c r="L43" s="1" t="s">
        <v>65</v>
      </c>
      <c r="M43" s="1" t="s">
        <v>148</v>
      </c>
    </row>
    <row r="44" spans="3:13">
      <c r="C44" s="26" t="s">
        <v>149</v>
      </c>
      <c r="L44" s="1" t="s">
        <v>65</v>
      </c>
      <c r="M44" s="1" t="s">
        <v>150</v>
      </c>
    </row>
    <row r="45" spans="3:13">
      <c r="C45" s="26" t="s">
        <v>151</v>
      </c>
      <c r="L45" s="1" t="s">
        <v>83</v>
      </c>
      <c r="M45" s="1" t="s">
        <v>152</v>
      </c>
    </row>
    <row r="46" spans="3:13" ht="45">
      <c r="C46" s="26" t="s">
        <v>153</v>
      </c>
      <c r="L46" s="1" t="s">
        <v>88</v>
      </c>
      <c r="M46" s="1" t="s">
        <v>154</v>
      </c>
    </row>
    <row r="47" spans="3:13">
      <c r="C47" s="26" t="s">
        <v>155</v>
      </c>
      <c r="L47" s="1" t="s">
        <v>95</v>
      </c>
      <c r="M47" s="1" t="s">
        <v>156</v>
      </c>
    </row>
    <row r="48" spans="3:13">
      <c r="C48" s="26" t="s">
        <v>157</v>
      </c>
      <c r="L48" s="1" t="s">
        <v>99</v>
      </c>
      <c r="M48" s="1" t="s">
        <v>158</v>
      </c>
    </row>
    <row r="49" spans="3:13">
      <c r="C49" s="26" t="s">
        <v>159</v>
      </c>
      <c r="L49" s="1" t="s">
        <v>102</v>
      </c>
      <c r="M49" s="1" t="s">
        <v>160</v>
      </c>
    </row>
    <row r="50" spans="3:13" ht="30">
      <c r="C50" s="26" t="s">
        <v>161</v>
      </c>
      <c r="L50" s="1" t="s">
        <v>71</v>
      </c>
      <c r="M50" s="1" t="s">
        <v>162</v>
      </c>
    </row>
    <row r="51" spans="3:13">
      <c r="C51" s="26" t="s">
        <v>163</v>
      </c>
      <c r="L51" s="1" t="s">
        <v>71</v>
      </c>
      <c r="M51" s="1" t="s">
        <v>164</v>
      </c>
    </row>
    <row r="52" spans="3:13">
      <c r="C52" s="26" t="s">
        <v>165</v>
      </c>
      <c r="L52" s="1" t="s">
        <v>106</v>
      </c>
      <c r="M52" s="1" t="s">
        <v>166</v>
      </c>
    </row>
    <row r="53" spans="3:13">
      <c r="C53" s="26" t="s">
        <v>167</v>
      </c>
      <c r="L53" s="1" t="s">
        <v>109</v>
      </c>
      <c r="M53" s="1" t="s">
        <v>168</v>
      </c>
    </row>
    <row r="54" spans="3:13">
      <c r="C54" s="26" t="s">
        <v>169</v>
      </c>
      <c r="L54" s="1" t="s">
        <v>77</v>
      </c>
      <c r="M54" s="1" t="s">
        <v>170</v>
      </c>
    </row>
    <row r="55" spans="3:13">
      <c r="C55" s="26" t="s">
        <v>171</v>
      </c>
      <c r="L55" s="1" t="s">
        <v>111</v>
      </c>
      <c r="M55" s="1"/>
    </row>
    <row r="56" spans="3:13">
      <c r="C56" s="26" t="s">
        <v>172</v>
      </c>
    </row>
    <row r="57" spans="3:13">
      <c r="C57" s="26" t="s">
        <v>173</v>
      </c>
    </row>
    <row r="58" spans="3:13">
      <c r="C58" s="26" t="s">
        <v>174</v>
      </c>
    </row>
    <row r="59" spans="3:13">
      <c r="C59" s="26" t="s">
        <v>175</v>
      </c>
    </row>
    <row r="60" spans="3:13">
      <c r="C60" s="26" t="s">
        <v>176</v>
      </c>
    </row>
    <row r="61" spans="3:13">
      <c r="C61" s="26" t="s">
        <v>177</v>
      </c>
    </row>
    <row r="62" spans="3:13">
      <c r="C62" s="26" t="s">
        <v>178</v>
      </c>
    </row>
    <row r="63" spans="3:13">
      <c r="C63" s="26" t="s">
        <v>179</v>
      </c>
    </row>
    <row r="64" spans="3:13">
      <c r="C64" s="26" t="s">
        <v>180</v>
      </c>
    </row>
    <row r="65" spans="3:3">
      <c r="C65" s="26" t="s">
        <v>181</v>
      </c>
    </row>
    <row r="66" spans="3:3">
      <c r="C66" s="26" t="s">
        <v>182</v>
      </c>
    </row>
    <row r="67" spans="3:3">
      <c r="C67" s="26" t="s">
        <v>183</v>
      </c>
    </row>
    <row r="68" spans="3:3">
      <c r="C68" s="26" t="s">
        <v>184</v>
      </c>
    </row>
    <row r="69" spans="3:3">
      <c r="C69" s="26" t="s">
        <v>185</v>
      </c>
    </row>
    <row r="70" spans="3:3">
      <c r="C70" s="26" t="s">
        <v>186</v>
      </c>
    </row>
    <row r="71" spans="3:3">
      <c r="C71" s="26" t="s">
        <v>187</v>
      </c>
    </row>
    <row r="72" spans="3:3">
      <c r="C72" s="26" t="s">
        <v>188</v>
      </c>
    </row>
    <row r="73" spans="3:3">
      <c r="C73" s="26" t="s">
        <v>189</v>
      </c>
    </row>
    <row r="74" spans="3:3">
      <c r="C74" s="26" t="s">
        <v>190</v>
      </c>
    </row>
    <row r="75" spans="3:3">
      <c r="C75" s="26" t="s">
        <v>191</v>
      </c>
    </row>
    <row r="76" spans="3:3">
      <c r="C76" s="26" t="s">
        <v>192</v>
      </c>
    </row>
    <row r="77" spans="3:3">
      <c r="C77" s="26" t="s">
        <v>193</v>
      </c>
    </row>
    <row r="78" spans="3:3">
      <c r="C78" s="26" t="s">
        <v>194</v>
      </c>
    </row>
    <row r="79" spans="3:3">
      <c r="C79" s="26" t="s">
        <v>195</v>
      </c>
    </row>
    <row r="80" spans="3:3">
      <c r="C80" s="26" t="s">
        <v>196</v>
      </c>
    </row>
    <row r="81" spans="3:3">
      <c r="C81" s="26" t="s">
        <v>197</v>
      </c>
    </row>
    <row r="82" spans="3:3">
      <c r="C82" s="26" t="s">
        <v>198</v>
      </c>
    </row>
    <row r="83" spans="3:3">
      <c r="C83" s="26" t="s">
        <v>199</v>
      </c>
    </row>
    <row r="84" spans="3:3">
      <c r="C84" s="26" t="s">
        <v>200</v>
      </c>
    </row>
    <row r="85" spans="3:3">
      <c r="C85" s="26" t="s">
        <v>201</v>
      </c>
    </row>
  </sheetData>
  <sheetProtection algorithmName="SHA-512" hashValue="OvjqZG3Eq7N5Du9J51k0w7sZyagXX8FjsVlScCJfk6sCjIgqDsIavJrXPb/B2JpN03/sIfKMA562/jlzjuMJ7g==" saltValue="YTiFOOE5sNqJ1MXfDP/5I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5"/>
  <dimension ref="A1:AD291"/>
  <sheetViews>
    <sheetView zoomScale="85" zoomScaleNormal="85" workbookViewId="0">
      <selection activeCell="U23" sqref="U23"/>
    </sheetView>
  </sheetViews>
  <sheetFormatPr baseColWidth="10" defaultColWidth="11.42578125" defaultRowHeight="15"/>
  <sheetData>
    <row r="1" spans="1:30">
      <c r="A1" s="133" t="s">
        <v>202</v>
      </c>
      <c r="B1" s="133"/>
      <c r="C1" s="133"/>
      <c r="D1" s="133"/>
      <c r="E1" s="133"/>
      <c r="F1" s="133"/>
      <c r="G1" s="133"/>
      <c r="H1" s="133"/>
      <c r="I1" s="133"/>
      <c r="J1" s="133"/>
      <c r="K1" s="133"/>
      <c r="L1" s="133"/>
      <c r="AA1" s="124" t="s">
        <v>203</v>
      </c>
      <c r="AB1" s="124"/>
      <c r="AC1" s="124"/>
      <c r="AD1" s="124"/>
    </row>
    <row r="2" spans="1:30">
      <c r="A2" s="133"/>
      <c r="B2" s="133"/>
      <c r="C2" s="133"/>
      <c r="D2" s="133"/>
      <c r="E2" s="133"/>
      <c r="F2" s="133"/>
      <c r="G2" s="133"/>
      <c r="H2" s="133"/>
      <c r="I2" s="133"/>
      <c r="J2" s="133"/>
      <c r="K2" s="133"/>
      <c r="L2" s="133"/>
      <c r="AA2" s="124"/>
      <c r="AB2" s="124"/>
      <c r="AC2" s="124"/>
      <c r="AD2" s="124"/>
    </row>
    <row r="3" spans="1:30">
      <c r="A3" s="124" t="s">
        <v>204</v>
      </c>
      <c r="B3" s="124"/>
      <c r="C3" s="124"/>
      <c r="D3" s="124" t="s">
        <v>205</v>
      </c>
      <c r="E3" s="124"/>
      <c r="F3" s="124"/>
      <c r="G3" s="124" t="s">
        <v>206</v>
      </c>
      <c r="H3" s="124"/>
      <c r="I3" s="124"/>
      <c r="J3" s="124" t="s">
        <v>207</v>
      </c>
      <c r="K3" s="124"/>
      <c r="L3" s="124"/>
      <c r="AA3" s="9" t="s">
        <v>204</v>
      </c>
      <c r="AB3" s="9" t="s">
        <v>205</v>
      </c>
      <c r="AC3" s="9" t="s">
        <v>206</v>
      </c>
      <c r="AD3" s="9" t="s">
        <v>207</v>
      </c>
    </row>
    <row r="4" spans="1:30">
      <c r="A4" s="9" t="s">
        <v>203</v>
      </c>
      <c r="B4" s="9" t="s">
        <v>208</v>
      </c>
      <c r="C4" s="9" t="s">
        <v>209</v>
      </c>
      <c r="D4" s="30" t="s">
        <v>203</v>
      </c>
      <c r="E4" s="30" t="s">
        <v>208</v>
      </c>
      <c r="F4" s="30" t="s">
        <v>209</v>
      </c>
      <c r="G4" s="30" t="s">
        <v>203</v>
      </c>
      <c r="H4" s="30" t="s">
        <v>208</v>
      </c>
      <c r="I4" s="30" t="s">
        <v>209</v>
      </c>
      <c r="J4" s="30" t="s">
        <v>203</v>
      </c>
      <c r="K4" s="30" t="s">
        <v>208</v>
      </c>
      <c r="L4" s="30" t="s">
        <v>209</v>
      </c>
      <c r="AA4" s="9">
        <f>'Année 1 Maquette'!I20*1.5</f>
        <v>0</v>
      </c>
      <c r="AB4" s="9" t="e">
        <f>#REF!*1.5</f>
        <v>#REF!</v>
      </c>
      <c r="AC4" s="9" t="e">
        <f>#REF!*1.5</f>
        <v>#REF!</v>
      </c>
      <c r="AD4" s="9" t="e">
        <f>#REF!*1.5</f>
        <v>#REF!</v>
      </c>
    </row>
    <row r="5" spans="1:30">
      <c r="A5" s="9" t="e">
        <f>SUM(AA4:AA291)</f>
        <v>#REF!</v>
      </c>
      <c r="B5" s="9">
        <f>SUM('Année 1 Maquette'!J20:J311)</f>
        <v>267</v>
      </c>
      <c r="C5" s="9">
        <f>SUM('Année 1 Maquette'!K20:K311)</f>
        <v>0</v>
      </c>
      <c r="D5" s="9" t="e">
        <f>SUM(AB4:AB291)</f>
        <v>#REF!</v>
      </c>
      <c r="E5" s="9" t="e">
        <f>SUM(#REF!)</f>
        <v>#REF!</v>
      </c>
      <c r="F5" s="9" t="e">
        <f>SUM(#REF!)</f>
        <v>#REF!</v>
      </c>
      <c r="G5" s="9" t="e">
        <f>SUM(AC4:AC291)</f>
        <v>#REF!</v>
      </c>
      <c r="H5" s="9" t="e">
        <f>SUM(#REF!)</f>
        <v>#REF!</v>
      </c>
      <c r="I5" s="9" t="e">
        <f>SUM(#REF!)</f>
        <v>#REF!</v>
      </c>
      <c r="J5" s="9" t="e">
        <f>SUM(AD4:AD291)</f>
        <v>#REF!</v>
      </c>
      <c r="K5" s="9" t="e">
        <f>SUM(#REF!)</f>
        <v>#REF!</v>
      </c>
      <c r="L5" s="9" t="e">
        <f>SUM(#REF!)</f>
        <v>#REF!</v>
      </c>
      <c r="AA5" s="9">
        <f>'Année 1 Maquette'!I21*1.5</f>
        <v>15</v>
      </c>
      <c r="AB5" s="9" t="e">
        <f>#REF!*1.5</f>
        <v>#REF!</v>
      </c>
      <c r="AC5" s="9" t="e">
        <f>#REF!*1.5</f>
        <v>#REF!</v>
      </c>
      <c r="AD5" s="9" t="e">
        <f>#REF!*1.5</f>
        <v>#REF!</v>
      </c>
    </row>
    <row r="6" spans="1:30">
      <c r="A6" s="124" t="s">
        <v>210</v>
      </c>
      <c r="B6" s="124"/>
      <c r="C6" s="124"/>
      <c r="D6" s="124" t="s">
        <v>210</v>
      </c>
      <c r="E6" s="124"/>
      <c r="F6" s="124"/>
      <c r="G6" s="124" t="s">
        <v>210</v>
      </c>
      <c r="H6" s="124"/>
      <c r="I6" s="124"/>
      <c r="J6" s="124" t="s">
        <v>210</v>
      </c>
      <c r="K6" s="124"/>
      <c r="L6" s="124"/>
      <c r="AA6" s="9">
        <f>'Année 1 Maquette'!I22*1.5</f>
        <v>18</v>
      </c>
      <c r="AB6" s="9" t="e">
        <f>#REF!*1.5</f>
        <v>#REF!</v>
      </c>
      <c r="AC6" s="9" t="e">
        <f>#REF!*1.5</f>
        <v>#REF!</v>
      </c>
      <c r="AD6" s="9" t="e">
        <f>#REF!*1.5</f>
        <v>#REF!</v>
      </c>
    </row>
    <row r="7" spans="1:30">
      <c r="A7" s="124" t="e">
        <f>SUM(A5,B5,C5)</f>
        <v>#REF!</v>
      </c>
      <c r="B7" s="124"/>
      <c r="C7" s="124"/>
      <c r="D7" s="124" t="e">
        <f>SUM(D5,E5,F5)</f>
        <v>#REF!</v>
      </c>
      <c r="E7" s="124"/>
      <c r="F7" s="124"/>
      <c r="G7" s="124" t="e">
        <f>SUM(G5,H5,I5)</f>
        <v>#REF!</v>
      </c>
      <c r="H7" s="124"/>
      <c r="I7" s="124"/>
      <c r="J7" s="124" t="e">
        <f>SUM(J5,K5,L5)</f>
        <v>#REF!</v>
      </c>
      <c r="K7" s="124"/>
      <c r="L7" s="124"/>
      <c r="AA7" s="9">
        <f>'Année 1 Maquette'!I23*1.5</f>
        <v>0</v>
      </c>
      <c r="AB7" s="9" t="e">
        <f>#REF!*1.5</f>
        <v>#REF!</v>
      </c>
      <c r="AC7" s="9" t="e">
        <f>#REF!*1.5</f>
        <v>#REF!</v>
      </c>
      <c r="AD7" s="9" t="e">
        <f>#REF!*1.5</f>
        <v>#REF!</v>
      </c>
    </row>
    <row r="8" spans="1:30">
      <c r="A8" s="125" t="s">
        <v>210</v>
      </c>
      <c r="B8" s="126"/>
      <c r="C8" s="126"/>
      <c r="D8" s="126"/>
      <c r="E8" s="126"/>
      <c r="F8" s="127"/>
      <c r="G8" s="125" t="s">
        <v>210</v>
      </c>
      <c r="H8" s="126"/>
      <c r="I8" s="126"/>
      <c r="J8" s="126"/>
      <c r="K8" s="126"/>
      <c r="L8" s="127"/>
      <c r="AA8" s="9">
        <f>'Année 1 Maquette'!I25*1.5</f>
        <v>0</v>
      </c>
      <c r="AB8" s="9" t="e">
        <f>#REF!*1.5</f>
        <v>#REF!</v>
      </c>
      <c r="AC8" s="9" t="e">
        <f>#REF!*1.5</f>
        <v>#REF!</v>
      </c>
      <c r="AD8" s="9" t="e">
        <f>#REF!*1.5</f>
        <v>#REF!</v>
      </c>
    </row>
    <row r="9" spans="1:30">
      <c r="A9" s="128"/>
      <c r="B9" s="129"/>
      <c r="C9" s="129"/>
      <c r="D9" s="129"/>
      <c r="E9" s="129"/>
      <c r="F9" s="130"/>
      <c r="G9" s="128"/>
      <c r="H9" s="129"/>
      <c r="I9" s="129"/>
      <c r="J9" s="129"/>
      <c r="K9" s="129"/>
      <c r="L9" s="130"/>
      <c r="AA9" s="9">
        <f>'Année 1 Maquette'!I26*1.5</f>
        <v>18</v>
      </c>
      <c r="AB9" s="9" t="e">
        <f>#REF!*1.5</f>
        <v>#REF!</v>
      </c>
      <c r="AC9" s="9" t="e">
        <f>#REF!*1.5</f>
        <v>#REF!</v>
      </c>
      <c r="AD9" s="9" t="e">
        <f>#REF!*1.5</f>
        <v>#REF!</v>
      </c>
    </row>
    <row r="10" spans="1:30">
      <c r="A10" s="125" t="e">
        <f>SUM(A7,D7)</f>
        <v>#REF!</v>
      </c>
      <c r="B10" s="126"/>
      <c r="C10" s="126"/>
      <c r="D10" s="126"/>
      <c r="E10" s="126"/>
      <c r="F10" s="127"/>
      <c r="G10" s="125" t="e">
        <f>SUM(G7,J7)</f>
        <v>#REF!</v>
      </c>
      <c r="H10" s="126"/>
      <c r="I10" s="126"/>
      <c r="J10" s="126"/>
      <c r="K10" s="126"/>
      <c r="L10" s="127"/>
      <c r="AA10" s="9">
        <f>'Année 1 Maquette'!I27*1.5</f>
        <v>18</v>
      </c>
      <c r="AB10" s="9" t="e">
        <f>#REF!*1.5</f>
        <v>#REF!</v>
      </c>
      <c r="AC10" s="9" t="e">
        <f>#REF!*1.5</f>
        <v>#REF!</v>
      </c>
      <c r="AD10" s="9" t="e">
        <f>#REF!*1.5</f>
        <v>#REF!</v>
      </c>
    </row>
    <row r="11" spans="1:30">
      <c r="A11" s="128"/>
      <c r="B11" s="129"/>
      <c r="C11" s="129"/>
      <c r="D11" s="129"/>
      <c r="E11" s="129"/>
      <c r="F11" s="130"/>
      <c r="G11" s="128"/>
      <c r="H11" s="129"/>
      <c r="I11" s="129"/>
      <c r="J11" s="129"/>
      <c r="K11" s="129"/>
      <c r="L11" s="130"/>
      <c r="AA11" s="9">
        <f>'Année 1 Maquette'!I29*1.5</f>
        <v>18</v>
      </c>
      <c r="AB11" s="9" t="e">
        <f>#REF!*1.5</f>
        <v>#REF!</v>
      </c>
      <c r="AC11" s="9" t="e">
        <f>#REF!*1.5</f>
        <v>#REF!</v>
      </c>
      <c r="AD11" s="9" t="e">
        <f>#REF!*1.5</f>
        <v>#REF!</v>
      </c>
    </row>
    <row r="12" spans="1:30">
      <c r="AA12" s="9" t="e">
        <f>'Année 1 Maquette'!#REF!*1.5</f>
        <v>#REF!</v>
      </c>
      <c r="AB12" s="9" t="e">
        <f>#REF!*1.5</f>
        <v>#REF!</v>
      </c>
      <c r="AC12" s="9" t="e">
        <f>#REF!*1.5</f>
        <v>#REF!</v>
      </c>
      <c r="AD12" s="9" t="e">
        <f>#REF!*1.5</f>
        <v>#REF!</v>
      </c>
    </row>
    <row r="13" spans="1:30">
      <c r="AA13" s="9">
        <f>'Année 1 Maquette'!I31*1.5</f>
        <v>0</v>
      </c>
      <c r="AB13" s="9" t="e">
        <f>#REF!*1.5</f>
        <v>#REF!</v>
      </c>
      <c r="AC13" s="9" t="e">
        <f>#REF!*1.5</f>
        <v>#REF!</v>
      </c>
      <c r="AD13" s="9" t="e">
        <f>#REF!*1.5</f>
        <v>#REF!</v>
      </c>
    </row>
    <row r="14" spans="1:30">
      <c r="A14" s="131" t="s">
        <v>211</v>
      </c>
      <c r="B14" s="131"/>
      <c r="C14" s="131"/>
      <c r="D14" s="131"/>
      <c r="E14" s="131"/>
      <c r="F14" s="131"/>
      <c r="G14" s="131"/>
      <c r="H14" s="131"/>
      <c r="I14" s="131"/>
      <c r="J14" s="131"/>
      <c r="K14" s="131"/>
      <c r="L14" s="131"/>
      <c r="N14" s="132" t="s">
        <v>212</v>
      </c>
      <c r="O14" s="132"/>
      <c r="P14" s="132"/>
      <c r="Q14" s="132"/>
      <c r="R14" s="132"/>
      <c r="S14" s="132"/>
      <c r="T14" s="132"/>
      <c r="U14" s="132"/>
      <c r="V14" s="132"/>
      <c r="W14" s="132"/>
      <c r="X14" s="132"/>
      <c r="Y14" s="132"/>
      <c r="AA14" s="9">
        <f>'Année 1 Maquette'!I33*1.5</f>
        <v>18</v>
      </c>
      <c r="AB14" s="9" t="e">
        <f>#REF!*1.5</f>
        <v>#REF!</v>
      </c>
      <c r="AC14" s="9" t="e">
        <f>#REF!*1.5</f>
        <v>#REF!</v>
      </c>
      <c r="AD14" s="9" t="e">
        <f>#REF!*1.5</f>
        <v>#REF!</v>
      </c>
    </row>
    <row r="15" spans="1:30">
      <c r="A15" s="131"/>
      <c r="B15" s="131"/>
      <c r="C15" s="131"/>
      <c r="D15" s="131"/>
      <c r="E15" s="131"/>
      <c r="F15" s="131"/>
      <c r="G15" s="131"/>
      <c r="H15" s="131"/>
      <c r="I15" s="131"/>
      <c r="J15" s="131"/>
      <c r="K15" s="131"/>
      <c r="L15" s="131"/>
      <c r="N15" s="132"/>
      <c r="O15" s="132"/>
      <c r="P15" s="132"/>
      <c r="Q15" s="132"/>
      <c r="R15" s="132"/>
      <c r="S15" s="132"/>
      <c r="T15" s="132"/>
      <c r="U15" s="132"/>
      <c r="V15" s="132"/>
      <c r="W15" s="132"/>
      <c r="X15" s="132"/>
      <c r="Y15" s="132"/>
      <c r="AA15" s="9">
        <f>'Année 1 Maquette'!I34*1.5</f>
        <v>0</v>
      </c>
      <c r="AB15" s="9" t="e">
        <f>#REF!*1.5</f>
        <v>#REF!</v>
      </c>
      <c r="AC15" s="9" t="e">
        <f>#REF!*1.5</f>
        <v>#REF!</v>
      </c>
      <c r="AD15" s="9" t="e">
        <f>#REF!*1.5</f>
        <v>#REF!</v>
      </c>
    </row>
    <row r="16" spans="1:30">
      <c r="A16" s="124" t="s">
        <v>204</v>
      </c>
      <c r="B16" s="124"/>
      <c r="C16" s="124"/>
      <c r="D16" s="121" t="s">
        <v>205</v>
      </c>
      <c r="E16" s="122"/>
      <c r="F16" s="123"/>
      <c r="G16" s="124" t="s">
        <v>206</v>
      </c>
      <c r="H16" s="124"/>
      <c r="I16" s="124"/>
      <c r="J16" s="124" t="s">
        <v>207</v>
      </c>
      <c r="K16" s="124"/>
      <c r="L16" s="124"/>
      <c r="N16" s="124" t="s">
        <v>204</v>
      </c>
      <c r="O16" s="124"/>
      <c r="P16" s="124"/>
      <c r="Q16" s="124" t="s">
        <v>205</v>
      </c>
      <c r="R16" s="124"/>
      <c r="S16" s="124"/>
      <c r="T16" s="124" t="s">
        <v>206</v>
      </c>
      <c r="U16" s="124"/>
      <c r="V16" s="124"/>
      <c r="W16" s="124" t="s">
        <v>207</v>
      </c>
      <c r="X16" s="124"/>
      <c r="Y16" s="124"/>
      <c r="AA16" s="9">
        <f>'Année 1 Maquette'!I35*1.5</f>
        <v>9</v>
      </c>
      <c r="AB16" s="9" t="e">
        <f>#REF!*1.5</f>
        <v>#REF!</v>
      </c>
      <c r="AC16" s="9" t="e">
        <f>#REF!*1.5</f>
        <v>#REF!</v>
      </c>
      <c r="AD16" s="9" t="e">
        <f>#REF!*1.5</f>
        <v>#REF!</v>
      </c>
    </row>
    <row r="17" spans="1:30">
      <c r="A17" s="9" t="s">
        <v>203</v>
      </c>
      <c r="B17" s="9" t="s">
        <v>208</v>
      </c>
      <c r="C17" s="9" t="s">
        <v>209</v>
      </c>
      <c r="D17" s="9" t="s">
        <v>203</v>
      </c>
      <c r="E17" s="9" t="s">
        <v>208</v>
      </c>
      <c r="F17" s="9" t="s">
        <v>209</v>
      </c>
      <c r="G17" s="9" t="s">
        <v>203</v>
      </c>
      <c r="H17" s="9" t="s">
        <v>208</v>
      </c>
      <c r="I17" s="9" t="s">
        <v>209</v>
      </c>
      <c r="J17" s="9" t="s">
        <v>203</v>
      </c>
      <c r="K17" s="9" t="s">
        <v>208</v>
      </c>
      <c r="L17" s="9" t="s">
        <v>209</v>
      </c>
      <c r="N17" s="9" t="s">
        <v>203</v>
      </c>
      <c r="O17" s="9" t="s">
        <v>208</v>
      </c>
      <c r="P17" s="9" t="s">
        <v>209</v>
      </c>
      <c r="Q17" s="9" t="s">
        <v>203</v>
      </c>
      <c r="R17" s="9" t="s">
        <v>208</v>
      </c>
      <c r="S17" s="9" t="s">
        <v>209</v>
      </c>
      <c r="T17" s="9" t="s">
        <v>203</v>
      </c>
      <c r="U17" s="9" t="s">
        <v>208</v>
      </c>
      <c r="V17" s="9" t="s">
        <v>209</v>
      </c>
      <c r="W17" s="9" t="s">
        <v>203</v>
      </c>
      <c r="X17" s="9" t="s">
        <v>208</v>
      </c>
      <c r="Y17" s="9" t="s">
        <v>209</v>
      </c>
      <c r="AA17" s="9">
        <f>'Année 1 Maquette'!I36*1.5</f>
        <v>9</v>
      </c>
      <c r="AB17" s="9" t="e">
        <f>#REF!*1.5</f>
        <v>#REF!</v>
      </c>
      <c r="AC17" s="9" t="e">
        <f>#REF!*1.5</f>
        <v>#REF!</v>
      </c>
      <c r="AD17" s="9" t="e">
        <f>#REF!*1.5</f>
        <v>#REF!</v>
      </c>
    </row>
    <row r="18" spans="1:30">
      <c r="A18" s="9" t="e">
        <f>A5-N18</f>
        <v>#REF!</v>
      </c>
      <c r="B18" s="9">
        <f>B5-O18</f>
        <v>186</v>
      </c>
      <c r="C18" s="9">
        <f>C5-P18</f>
        <v>0</v>
      </c>
      <c r="D18" s="9" t="e">
        <f t="shared" ref="D18:K18" si="0">D5-Q18</f>
        <v>#REF!</v>
      </c>
      <c r="E18" s="9" t="e">
        <f t="shared" si="0"/>
        <v>#REF!</v>
      </c>
      <c r="F18" s="9" t="e">
        <f t="shared" si="0"/>
        <v>#REF!</v>
      </c>
      <c r="G18" s="9" t="e">
        <f t="shared" si="0"/>
        <v>#REF!</v>
      </c>
      <c r="H18" s="9" t="e">
        <f t="shared" si="0"/>
        <v>#REF!</v>
      </c>
      <c r="I18" s="9" t="e">
        <f t="shared" si="0"/>
        <v>#REF!</v>
      </c>
      <c r="J18" s="9" t="e">
        <f t="shared" si="0"/>
        <v>#REF!</v>
      </c>
      <c r="K18" s="9" t="e">
        <f t="shared" si="0"/>
        <v>#REF!</v>
      </c>
      <c r="L18" s="9" t="e">
        <f>L5-Y18</f>
        <v>#REF!</v>
      </c>
      <c r="N18" s="9">
        <f>SUMIF('Année 1 Maquette'!M20:M311,"Portée",'Année 1 Maquette'!I20:I311)*1.5</f>
        <v>120</v>
      </c>
      <c r="O18" s="9">
        <f>SUMIF('Année 1 Maquette'!M20:M311,"Portée",'Année 1 Maquette'!J20:J311)</f>
        <v>81</v>
      </c>
      <c r="P18" s="9">
        <f>SUMIF('Année 1 Maquette'!M20:M311,"Portée",'Année 1 Maquette'!K20:K311)</f>
        <v>0</v>
      </c>
      <c r="Q18" s="9" t="e">
        <f>SUMIF(#REF!,"Portée",#REF!)*1.5</f>
        <v>#REF!</v>
      </c>
      <c r="R18" s="9" t="e">
        <f>SUMIF(#REF!,"Portée",#REF!)</f>
        <v>#REF!</v>
      </c>
      <c r="S18" s="9" t="e">
        <f>SUMIF(#REF!,"Portée",#REF!)</f>
        <v>#REF!</v>
      </c>
      <c r="T18" s="9" t="e">
        <f>SUMIF(#REF!,"Portée",#REF!)*1.5</f>
        <v>#REF!</v>
      </c>
      <c r="U18" s="9" t="e">
        <f>SUMIF(#REF!,"Portée",#REF!)</f>
        <v>#REF!</v>
      </c>
      <c r="V18" s="9" t="e">
        <f>SUMIF(#REF!,"Portée",#REF!)</f>
        <v>#REF!</v>
      </c>
      <c r="W18" s="9" t="e">
        <f>SUMIF(#REF!,"Portée",#REF!)*1.5</f>
        <v>#REF!</v>
      </c>
      <c r="X18" s="9" t="e">
        <f>SUMIF(#REF!,"Portée",#REF!)</f>
        <v>#REF!</v>
      </c>
      <c r="Y18" s="9" t="e">
        <f>SUMIF(#REF!,"Portée",#REF!)</f>
        <v>#REF!</v>
      </c>
      <c r="AA18" s="9">
        <f>'Année 1 Maquette'!I37*1.5</f>
        <v>9</v>
      </c>
      <c r="AB18" s="9" t="e">
        <f>#REF!*1.5</f>
        <v>#REF!</v>
      </c>
      <c r="AC18" s="9" t="e">
        <f>#REF!*1.5</f>
        <v>#REF!</v>
      </c>
      <c r="AD18" s="9" t="e">
        <f>#REF!*1.5</f>
        <v>#REF!</v>
      </c>
    </row>
    <row r="19" spans="1:30">
      <c r="A19" s="124" t="s">
        <v>210</v>
      </c>
      <c r="B19" s="124"/>
      <c r="C19" s="124"/>
      <c r="D19" s="124" t="s">
        <v>210</v>
      </c>
      <c r="E19" s="124"/>
      <c r="F19" s="124"/>
      <c r="G19" s="124" t="s">
        <v>210</v>
      </c>
      <c r="H19" s="124"/>
      <c r="I19" s="124"/>
      <c r="J19" s="124" t="s">
        <v>210</v>
      </c>
      <c r="K19" s="124"/>
      <c r="L19" s="124"/>
      <c r="AA19" s="9">
        <f>'Année 1 Maquette'!I38*1.5</f>
        <v>9</v>
      </c>
      <c r="AB19" s="9" t="e">
        <f>#REF!*1.5</f>
        <v>#REF!</v>
      </c>
      <c r="AC19" s="9" t="e">
        <f>#REF!*1.5</f>
        <v>#REF!</v>
      </c>
      <c r="AD19" s="9" t="e">
        <f>#REF!*1.5</f>
        <v>#REF!</v>
      </c>
    </row>
    <row r="20" spans="1:30">
      <c r="A20" s="124" t="e">
        <f>SUM(A18,B18,C18)</f>
        <v>#REF!</v>
      </c>
      <c r="B20" s="124"/>
      <c r="C20" s="124"/>
      <c r="D20" s="124" t="e">
        <f>SUM(D18,E18,F18)</f>
        <v>#REF!</v>
      </c>
      <c r="E20" s="124"/>
      <c r="F20" s="124"/>
      <c r="G20" s="124" t="e">
        <f>SUM(G18,H18,I18)</f>
        <v>#REF!</v>
      </c>
      <c r="H20" s="124"/>
      <c r="I20" s="124"/>
      <c r="J20" s="124" t="e">
        <f>SUM(J18,K18,L18)</f>
        <v>#REF!</v>
      </c>
      <c r="K20" s="124"/>
      <c r="L20" s="124"/>
      <c r="AA20" s="9">
        <f>'Année 1 Maquette'!I39*1.5</f>
        <v>0</v>
      </c>
      <c r="AB20" s="9" t="e">
        <f>#REF!*1.5</f>
        <v>#REF!</v>
      </c>
      <c r="AC20" s="9" t="e">
        <f>#REF!*1.5</f>
        <v>#REF!</v>
      </c>
      <c r="AD20" s="9" t="e">
        <f>#REF!*1.5</f>
        <v>#REF!</v>
      </c>
    </row>
    <row r="21" spans="1:30" ht="29.45" customHeight="1">
      <c r="A21" s="121" t="s">
        <v>210</v>
      </c>
      <c r="B21" s="122"/>
      <c r="C21" s="122"/>
      <c r="D21" s="122"/>
      <c r="E21" s="122"/>
      <c r="F21" s="123"/>
      <c r="G21" s="121" t="s">
        <v>210</v>
      </c>
      <c r="H21" s="122"/>
      <c r="I21" s="122"/>
      <c r="J21" s="122"/>
      <c r="K21" s="122"/>
      <c r="L21" s="123"/>
      <c r="AA21" s="9">
        <f>'Année 1 Maquette'!I43*1.5</f>
        <v>0</v>
      </c>
      <c r="AB21" s="9" t="e">
        <f>#REF!*1.5</f>
        <v>#REF!</v>
      </c>
      <c r="AC21" s="9" t="e">
        <f>#REF!*1.5</f>
        <v>#REF!</v>
      </c>
      <c r="AD21" s="9" t="e">
        <f>#REF!*1.5</f>
        <v>#REF!</v>
      </c>
    </row>
    <row r="22" spans="1:30" ht="29.1" customHeight="1">
      <c r="A22" s="121" t="e">
        <f>SUM(A20,D20)</f>
        <v>#REF!</v>
      </c>
      <c r="B22" s="122"/>
      <c r="C22" s="122"/>
      <c r="D22" s="122"/>
      <c r="E22" s="122"/>
      <c r="F22" s="123"/>
      <c r="G22" s="121" t="e">
        <f>SUM(G20,J20)</f>
        <v>#REF!</v>
      </c>
      <c r="H22" s="122"/>
      <c r="I22" s="122"/>
      <c r="J22" s="122"/>
      <c r="K22" s="122"/>
      <c r="L22" s="123"/>
      <c r="AA22" s="9">
        <f>'Année 1 Maquette'!I41*1.5</f>
        <v>0</v>
      </c>
      <c r="AB22" s="9" t="e">
        <f>#REF!*1.5</f>
        <v>#REF!</v>
      </c>
      <c r="AC22" s="9" t="e">
        <f>#REF!*1.5</f>
        <v>#REF!</v>
      </c>
      <c r="AD22" s="9" t="e">
        <f>#REF!*1.5</f>
        <v>#REF!</v>
      </c>
    </row>
    <row r="23" spans="1:30">
      <c r="AA23" s="9">
        <f>'Année 1 Maquette'!I42*1.5</f>
        <v>15</v>
      </c>
      <c r="AB23" s="9" t="e">
        <f>#REF!*1.5</f>
        <v>#REF!</v>
      </c>
      <c r="AC23" s="9" t="e">
        <f>#REF!*1.5</f>
        <v>#REF!</v>
      </c>
      <c r="AD23" s="9" t="e">
        <f>#REF!*1.5</f>
        <v>#REF!</v>
      </c>
    </row>
    <row r="24" spans="1:30">
      <c r="AA24" s="9" t="e">
        <f>'Année 1 Maquette'!#REF!*1.5</f>
        <v>#REF!</v>
      </c>
      <c r="AB24" s="9" t="e">
        <f>#REF!*1.5</f>
        <v>#REF!</v>
      </c>
      <c r="AC24" s="9" t="e">
        <f>#REF!*1.5</f>
        <v>#REF!</v>
      </c>
      <c r="AD24" s="9" t="e">
        <f>#REF!*1.5</f>
        <v>#REF!</v>
      </c>
    </row>
    <row r="25" spans="1:30">
      <c r="AA25" s="9">
        <f>'Année 1 Maquette'!I44*1.5</f>
        <v>0</v>
      </c>
      <c r="AB25" s="9" t="e">
        <f>#REF!*1.5</f>
        <v>#REF!</v>
      </c>
      <c r="AC25" s="9" t="e">
        <f>#REF!*1.5</f>
        <v>#REF!</v>
      </c>
      <c r="AD25" s="9" t="e">
        <f>#REF!*1.5</f>
        <v>#REF!</v>
      </c>
    </row>
    <row r="26" spans="1:30">
      <c r="AA26" s="9">
        <f>'Année 1 Maquette'!I46*1.5</f>
        <v>18</v>
      </c>
      <c r="AB26" s="9" t="e">
        <f>#REF!*1.5</f>
        <v>#REF!</v>
      </c>
      <c r="AC26" s="9" t="e">
        <f>#REF!*1.5</f>
        <v>#REF!</v>
      </c>
      <c r="AD26" s="9" t="e">
        <f>#REF!*1.5</f>
        <v>#REF!</v>
      </c>
    </row>
    <row r="27" spans="1:30">
      <c r="AA27" s="9">
        <f>'Année 1 Maquette'!I48*1.5</f>
        <v>18</v>
      </c>
      <c r="AB27" s="9" t="e">
        <f>#REF!*1.5</f>
        <v>#REF!</v>
      </c>
      <c r="AC27" s="9" t="e">
        <f>#REF!*1.5</f>
        <v>#REF!</v>
      </c>
      <c r="AD27" s="9" t="e">
        <f>#REF!*1.5</f>
        <v>#REF!</v>
      </c>
    </row>
    <row r="28" spans="1:30">
      <c r="AA28" s="9">
        <f>'Année 1 Maquette'!I50*1.5</f>
        <v>0</v>
      </c>
      <c r="AB28" s="9" t="e">
        <f>#REF!*1.5</f>
        <v>#REF!</v>
      </c>
      <c r="AC28" s="9" t="e">
        <f>#REF!*1.5</f>
        <v>#REF!</v>
      </c>
      <c r="AD28" s="9" t="e">
        <f>#REF!*1.5</f>
        <v>#REF!</v>
      </c>
    </row>
    <row r="29" spans="1:30">
      <c r="AA29" s="9">
        <f>'Année 1 Maquette'!I51*1.5</f>
        <v>36</v>
      </c>
      <c r="AB29" s="9" t="e">
        <f>#REF!*1.5</f>
        <v>#REF!</v>
      </c>
      <c r="AC29" s="9" t="e">
        <f>#REF!*1.5</f>
        <v>#REF!</v>
      </c>
      <c r="AD29" s="9" t="e">
        <f>#REF!*1.5</f>
        <v>#REF!</v>
      </c>
    </row>
    <row r="30" spans="1:30">
      <c r="AA30" s="9">
        <f>'Année 1 Maquette'!I54*1.5</f>
        <v>0</v>
      </c>
      <c r="AB30" s="9" t="e">
        <f>#REF!*1.5</f>
        <v>#REF!</v>
      </c>
      <c r="AC30" s="9" t="e">
        <f>#REF!*1.5</f>
        <v>#REF!</v>
      </c>
      <c r="AD30" s="9" t="e">
        <f>#REF!*1.5</f>
        <v>#REF!</v>
      </c>
    </row>
    <row r="31" spans="1:30">
      <c r="AA31" s="9">
        <f>'Année 1 Maquette'!I55*1.5</f>
        <v>9</v>
      </c>
      <c r="AB31" s="9" t="e">
        <f>#REF!*1.5</f>
        <v>#REF!</v>
      </c>
      <c r="AC31" s="9" t="e">
        <f>#REF!*1.5</f>
        <v>#REF!</v>
      </c>
      <c r="AD31" s="9" t="e">
        <f>#REF!*1.5</f>
        <v>#REF!</v>
      </c>
    </row>
    <row r="32" spans="1:30">
      <c r="AA32" s="9">
        <f>'Année 1 Maquette'!I56*1.5</f>
        <v>9</v>
      </c>
      <c r="AB32" s="9" t="e">
        <f>#REF!*1.5</f>
        <v>#REF!</v>
      </c>
      <c r="AC32" s="9" t="e">
        <f>#REF!*1.5</f>
        <v>#REF!</v>
      </c>
      <c r="AD32" s="9" t="e">
        <f>#REF!*1.5</f>
        <v>#REF!</v>
      </c>
    </row>
    <row r="33" spans="27:30">
      <c r="AA33" s="9">
        <f>'Année 1 Maquette'!I57*1.5</f>
        <v>0</v>
      </c>
      <c r="AB33" s="9" t="e">
        <f>#REF!*1.5</f>
        <v>#REF!</v>
      </c>
      <c r="AC33" s="9" t="e">
        <f>#REF!*1.5</f>
        <v>#REF!</v>
      </c>
      <c r="AD33" s="9" t="e">
        <f>#REF!*1.5</f>
        <v>#REF!</v>
      </c>
    </row>
    <row r="34" spans="27:30">
      <c r="AA34" s="9">
        <f>'Année 1 Maquette'!I58*1.5</f>
        <v>4.5</v>
      </c>
      <c r="AB34" s="9" t="e">
        <f>#REF!*1.5</f>
        <v>#REF!</v>
      </c>
      <c r="AC34" s="9" t="e">
        <f>#REF!*1.5</f>
        <v>#REF!</v>
      </c>
      <c r="AD34" s="9" t="e">
        <f>#REF!*1.5</f>
        <v>#REF!</v>
      </c>
    </row>
    <row r="35" spans="27:30">
      <c r="AA35" s="9">
        <f>'Année 1 Maquette'!I59*1.5</f>
        <v>4.5</v>
      </c>
      <c r="AB35" s="9" t="e">
        <f>#REF!*1.5</f>
        <v>#REF!</v>
      </c>
      <c r="AC35" s="9" t="e">
        <f>#REF!*1.5</f>
        <v>#REF!</v>
      </c>
      <c r="AD35" s="9" t="e">
        <f>#REF!*1.5</f>
        <v>#REF!</v>
      </c>
    </row>
    <row r="36" spans="27:30">
      <c r="AA36" s="9">
        <f>'Année 1 Maquette'!I60*1.5</f>
        <v>4.5</v>
      </c>
      <c r="AB36" s="9" t="e">
        <f>#REF!*1.5</f>
        <v>#REF!</v>
      </c>
      <c r="AC36" s="9" t="e">
        <f>#REF!*1.5</f>
        <v>#REF!</v>
      </c>
      <c r="AD36" s="9" t="e">
        <f>#REF!*1.5</f>
        <v>#REF!</v>
      </c>
    </row>
    <row r="37" spans="27:30">
      <c r="AA37" s="9">
        <f>'Année 1 Maquette'!I61*1.5</f>
        <v>4.5</v>
      </c>
      <c r="AB37" s="9" t="e">
        <f>#REF!*1.5</f>
        <v>#REF!</v>
      </c>
      <c r="AC37" s="9" t="e">
        <f>#REF!*1.5</f>
        <v>#REF!</v>
      </c>
      <c r="AD37" s="9" t="e">
        <f>#REF!*1.5</f>
        <v>#REF!</v>
      </c>
    </row>
    <row r="38" spans="27:30">
      <c r="AA38" s="9">
        <f>'Année 1 Maquette'!I64*1.5</f>
        <v>0</v>
      </c>
      <c r="AB38" s="9" t="e">
        <f>#REF!*1.5</f>
        <v>#REF!</v>
      </c>
      <c r="AC38" s="9" t="e">
        <f>#REF!*1.5</f>
        <v>#REF!</v>
      </c>
      <c r="AD38" s="9" t="e">
        <f>#REF!*1.5</f>
        <v>#REF!</v>
      </c>
    </row>
    <row r="39" spans="27:30">
      <c r="AA39" s="9">
        <f>'Année 1 Maquette'!I65*1.5</f>
        <v>9</v>
      </c>
      <c r="AB39" s="9" t="e">
        <f>#REF!*1.5</f>
        <v>#REF!</v>
      </c>
      <c r="AC39" s="9" t="e">
        <f>#REF!*1.5</f>
        <v>#REF!</v>
      </c>
      <c r="AD39" s="9" t="e">
        <f>#REF!*1.5</f>
        <v>#REF!</v>
      </c>
    </row>
    <row r="40" spans="27:30">
      <c r="AA40" s="9">
        <f>'Année 1 Maquette'!I66*1.5</f>
        <v>18</v>
      </c>
      <c r="AB40" s="9" t="e">
        <f>#REF!*1.5</f>
        <v>#REF!</v>
      </c>
      <c r="AC40" s="9" t="e">
        <f>#REF!*1.5</f>
        <v>#REF!</v>
      </c>
      <c r="AD40" s="9" t="e">
        <f>#REF!*1.5</f>
        <v>#REF!</v>
      </c>
    </row>
    <row r="41" spans="27:30">
      <c r="AA41" s="9">
        <f>'Année 1 Maquette'!I67*1.5</f>
        <v>0</v>
      </c>
      <c r="AB41" s="9" t="e">
        <f>#REF!*1.5</f>
        <v>#REF!</v>
      </c>
      <c r="AC41" s="9" t="e">
        <f>#REF!*1.5</f>
        <v>#REF!</v>
      </c>
      <c r="AD41" s="9" t="e">
        <f>#REF!*1.5</f>
        <v>#REF!</v>
      </c>
    </row>
    <row r="42" spans="27:30">
      <c r="AA42" s="9">
        <f>'Année 1 Maquette'!I68*1.5</f>
        <v>0</v>
      </c>
      <c r="AB42" s="9" t="e">
        <f>#REF!*1.5</f>
        <v>#REF!</v>
      </c>
      <c r="AC42" s="9" t="e">
        <f>#REF!*1.5</f>
        <v>#REF!</v>
      </c>
      <c r="AD42" s="9" t="e">
        <f>#REF!*1.5</f>
        <v>#REF!</v>
      </c>
    </row>
    <row r="43" spans="27:30">
      <c r="AA43" s="9">
        <f>'Année 1 Maquette'!I69*1.5</f>
        <v>0</v>
      </c>
      <c r="AB43" s="9" t="e">
        <f>#REF!*1.5</f>
        <v>#REF!</v>
      </c>
      <c r="AC43" s="9" t="e">
        <f>#REF!*1.5</f>
        <v>#REF!</v>
      </c>
      <c r="AD43" s="9" t="e">
        <f>#REF!*1.5</f>
        <v>#REF!</v>
      </c>
    </row>
    <row r="44" spans="27:30">
      <c r="AA44" s="9">
        <f>'Année 1 Maquette'!I70*1.5</f>
        <v>0</v>
      </c>
      <c r="AB44" s="9" t="e">
        <f>#REF!*1.5</f>
        <v>#REF!</v>
      </c>
      <c r="AC44" s="9" t="e">
        <f>#REF!*1.5</f>
        <v>#REF!</v>
      </c>
      <c r="AD44" s="9" t="e">
        <f>#REF!*1.5</f>
        <v>#REF!</v>
      </c>
    </row>
    <row r="45" spans="27:30">
      <c r="AA45" s="9">
        <f>'Année 1 Maquette'!I71*1.5</f>
        <v>0</v>
      </c>
      <c r="AB45" s="9" t="e">
        <f>#REF!*1.5</f>
        <v>#REF!</v>
      </c>
      <c r="AC45" s="9" t="e">
        <f>#REF!*1.5</f>
        <v>#REF!</v>
      </c>
      <c r="AD45" s="9" t="e">
        <f>#REF!*1.5</f>
        <v>#REF!</v>
      </c>
    </row>
    <row r="46" spans="27:30">
      <c r="AA46" s="9">
        <f>'Année 1 Maquette'!I72*1.5</f>
        <v>0</v>
      </c>
      <c r="AB46" s="9" t="e">
        <f>#REF!*1.5</f>
        <v>#REF!</v>
      </c>
      <c r="AC46" s="9" t="e">
        <f>#REF!*1.5</f>
        <v>#REF!</v>
      </c>
      <c r="AD46" s="9" t="e">
        <f>#REF!*1.5</f>
        <v>#REF!</v>
      </c>
    </row>
    <row r="47" spans="27:30">
      <c r="AA47" s="9">
        <f>'Année 1 Maquette'!I73*1.5</f>
        <v>0</v>
      </c>
      <c r="AB47" s="9" t="e">
        <f>#REF!*1.5</f>
        <v>#REF!</v>
      </c>
      <c r="AC47" s="9" t="e">
        <f>#REF!*1.5</f>
        <v>#REF!</v>
      </c>
      <c r="AD47" s="9" t="e">
        <f>#REF!*1.5</f>
        <v>#REF!</v>
      </c>
    </row>
    <row r="48" spans="27:30">
      <c r="AA48" s="9">
        <f>'Année 1 Maquette'!I74*1.5</f>
        <v>0</v>
      </c>
      <c r="AB48" s="9" t="e">
        <f>#REF!*1.5</f>
        <v>#REF!</v>
      </c>
      <c r="AC48" s="9" t="e">
        <f>#REF!*1.5</f>
        <v>#REF!</v>
      </c>
      <c r="AD48" s="9" t="e">
        <f>#REF!*1.5</f>
        <v>#REF!</v>
      </c>
    </row>
    <row r="49" spans="27:30">
      <c r="AA49" s="9">
        <f>'Année 1 Maquette'!I75*1.5</f>
        <v>0</v>
      </c>
      <c r="AB49" s="9" t="e">
        <f>#REF!*1.5</f>
        <v>#REF!</v>
      </c>
      <c r="AC49" s="9" t="e">
        <f>#REF!*1.5</f>
        <v>#REF!</v>
      </c>
      <c r="AD49" s="9" t="e">
        <f>#REF!*1.5</f>
        <v>#REF!</v>
      </c>
    </row>
    <row r="50" spans="27:30">
      <c r="AA50" s="9">
        <f>'Année 1 Maquette'!I76*1.5</f>
        <v>0</v>
      </c>
      <c r="AB50" s="9" t="e">
        <f>#REF!*1.5</f>
        <v>#REF!</v>
      </c>
      <c r="AC50" s="9" t="e">
        <f>#REF!*1.5</f>
        <v>#REF!</v>
      </c>
      <c r="AD50" s="9" t="e">
        <f>#REF!*1.5</f>
        <v>#REF!</v>
      </c>
    </row>
    <row r="51" spans="27:30">
      <c r="AA51" s="9">
        <f>'Année 1 Maquette'!I77*1.5</f>
        <v>0</v>
      </c>
      <c r="AB51" s="9" t="e">
        <f>#REF!*1.5</f>
        <v>#REF!</v>
      </c>
      <c r="AC51" s="9" t="e">
        <f>#REF!*1.5</f>
        <v>#REF!</v>
      </c>
      <c r="AD51" s="9" t="e">
        <f>#REF!*1.5</f>
        <v>#REF!</v>
      </c>
    </row>
    <row r="52" spans="27:30">
      <c r="AA52" s="9">
        <f>'Année 1 Maquette'!I78*1.5</f>
        <v>0</v>
      </c>
      <c r="AB52" s="9" t="e">
        <f>#REF!*1.5</f>
        <v>#REF!</v>
      </c>
      <c r="AC52" s="9" t="e">
        <f>#REF!*1.5</f>
        <v>#REF!</v>
      </c>
      <c r="AD52" s="9" t="e">
        <f>#REF!*1.5</f>
        <v>#REF!</v>
      </c>
    </row>
    <row r="53" spans="27:30">
      <c r="AA53" s="9">
        <f>'Année 1 Maquette'!I79*1.5</f>
        <v>0</v>
      </c>
      <c r="AB53" s="9" t="e">
        <f>#REF!*1.5</f>
        <v>#REF!</v>
      </c>
      <c r="AC53" s="9" t="e">
        <f>#REF!*1.5</f>
        <v>#REF!</v>
      </c>
      <c r="AD53" s="9" t="e">
        <f>#REF!*1.5</f>
        <v>#REF!</v>
      </c>
    </row>
    <row r="54" spans="27:30">
      <c r="AA54" s="9">
        <f>'Année 1 Maquette'!I80*1.5</f>
        <v>0</v>
      </c>
      <c r="AB54" s="9" t="e">
        <f>#REF!*1.5</f>
        <v>#REF!</v>
      </c>
      <c r="AC54" s="9" t="e">
        <f>#REF!*1.5</f>
        <v>#REF!</v>
      </c>
      <c r="AD54" s="9" t="e">
        <f>#REF!*1.5</f>
        <v>#REF!</v>
      </c>
    </row>
    <row r="55" spans="27:30">
      <c r="AA55" s="9">
        <f>'Année 1 Maquette'!I81*1.5</f>
        <v>0</v>
      </c>
      <c r="AB55" s="9" t="e">
        <f>#REF!*1.5</f>
        <v>#REF!</v>
      </c>
      <c r="AC55" s="9" t="e">
        <f>#REF!*1.5</f>
        <v>#REF!</v>
      </c>
      <c r="AD55" s="9" t="e">
        <f>#REF!*1.5</f>
        <v>#REF!</v>
      </c>
    </row>
    <row r="56" spans="27:30">
      <c r="AA56" s="9">
        <f>'Année 1 Maquette'!I82*1.5</f>
        <v>0</v>
      </c>
      <c r="AB56" s="9" t="e">
        <f>#REF!*1.5</f>
        <v>#REF!</v>
      </c>
      <c r="AC56" s="9" t="e">
        <f>#REF!*1.5</f>
        <v>#REF!</v>
      </c>
      <c r="AD56" s="9" t="e">
        <f>#REF!*1.5</f>
        <v>#REF!</v>
      </c>
    </row>
    <row r="57" spans="27:30">
      <c r="AA57" s="9">
        <f>'Année 1 Maquette'!I83*1.5</f>
        <v>0</v>
      </c>
      <c r="AB57" s="9" t="e">
        <f>#REF!*1.5</f>
        <v>#REF!</v>
      </c>
      <c r="AC57" s="9" t="e">
        <f>#REF!*1.5</f>
        <v>#REF!</v>
      </c>
      <c r="AD57" s="9" t="e">
        <f>#REF!*1.5</f>
        <v>#REF!</v>
      </c>
    </row>
    <row r="58" spans="27:30">
      <c r="AA58" s="9">
        <f>'Année 1 Maquette'!I84*1.5</f>
        <v>0</v>
      </c>
      <c r="AB58" s="9" t="e">
        <f>#REF!*1.5</f>
        <v>#REF!</v>
      </c>
      <c r="AC58" s="9" t="e">
        <f>#REF!*1.5</f>
        <v>#REF!</v>
      </c>
      <c r="AD58" s="9" t="e">
        <f>#REF!*1.5</f>
        <v>#REF!</v>
      </c>
    </row>
    <row r="59" spans="27:30">
      <c r="AA59" s="9">
        <f>'Année 1 Maquette'!I85*1.5</f>
        <v>0</v>
      </c>
      <c r="AB59" s="9" t="e">
        <f>#REF!*1.5</f>
        <v>#REF!</v>
      </c>
      <c r="AC59" s="9" t="e">
        <f>#REF!*1.5</f>
        <v>#REF!</v>
      </c>
      <c r="AD59" s="9" t="e">
        <f>#REF!*1.5</f>
        <v>#REF!</v>
      </c>
    </row>
    <row r="60" spans="27:30">
      <c r="AA60" s="9">
        <f>'Année 1 Maquette'!I86*1.5</f>
        <v>0</v>
      </c>
      <c r="AB60" s="9" t="e">
        <f>#REF!*1.5</f>
        <v>#REF!</v>
      </c>
      <c r="AC60" s="9" t="e">
        <f>#REF!*1.5</f>
        <v>#REF!</v>
      </c>
      <c r="AD60" s="9" t="e">
        <f>#REF!*1.5</f>
        <v>#REF!</v>
      </c>
    </row>
    <row r="61" spans="27:30">
      <c r="AA61" s="9">
        <f>'Année 1 Maquette'!I87*1.5</f>
        <v>0</v>
      </c>
      <c r="AB61" s="9" t="e">
        <f>#REF!*1.5</f>
        <v>#REF!</v>
      </c>
      <c r="AC61" s="9" t="e">
        <f>#REF!*1.5</f>
        <v>#REF!</v>
      </c>
      <c r="AD61" s="9" t="e">
        <f>#REF!*1.5</f>
        <v>#REF!</v>
      </c>
    </row>
    <row r="62" spans="27:30">
      <c r="AA62" s="9">
        <f>'Année 1 Maquette'!I88*1.5</f>
        <v>0</v>
      </c>
      <c r="AB62" s="9" t="e">
        <f>#REF!*1.5</f>
        <v>#REF!</v>
      </c>
      <c r="AC62" s="9" t="e">
        <f>#REF!*1.5</f>
        <v>#REF!</v>
      </c>
      <c r="AD62" s="9" t="e">
        <f>#REF!*1.5</f>
        <v>#REF!</v>
      </c>
    </row>
    <row r="63" spans="27:30">
      <c r="AA63" s="9">
        <f>'Année 1 Maquette'!I89*1.5</f>
        <v>0</v>
      </c>
      <c r="AB63" s="9" t="e">
        <f>#REF!*1.5</f>
        <v>#REF!</v>
      </c>
      <c r="AC63" s="9" t="e">
        <f>#REF!*1.5</f>
        <v>#REF!</v>
      </c>
      <c r="AD63" s="9" t="e">
        <f>#REF!*1.5</f>
        <v>#REF!</v>
      </c>
    </row>
    <row r="64" spans="27:30">
      <c r="AA64" s="9">
        <f>'Année 1 Maquette'!I90*1.5</f>
        <v>0</v>
      </c>
      <c r="AB64" s="9" t="e">
        <f>#REF!*1.5</f>
        <v>#REF!</v>
      </c>
      <c r="AC64" s="9" t="e">
        <f>#REF!*1.5</f>
        <v>#REF!</v>
      </c>
      <c r="AD64" s="9" t="e">
        <f>#REF!*1.5</f>
        <v>#REF!</v>
      </c>
    </row>
    <row r="65" spans="27:30">
      <c r="AA65" s="9">
        <f>'Année 1 Maquette'!I91*1.5</f>
        <v>0</v>
      </c>
      <c r="AB65" s="9" t="e">
        <f>#REF!*1.5</f>
        <v>#REF!</v>
      </c>
      <c r="AC65" s="9" t="e">
        <f>#REF!*1.5</f>
        <v>#REF!</v>
      </c>
      <c r="AD65" s="9" t="e">
        <f>#REF!*1.5</f>
        <v>#REF!</v>
      </c>
    </row>
    <row r="66" spans="27:30">
      <c r="AA66" s="9">
        <f>'Année 1 Maquette'!I92*1.5</f>
        <v>0</v>
      </c>
      <c r="AB66" s="9" t="e">
        <f>#REF!*1.5</f>
        <v>#REF!</v>
      </c>
      <c r="AC66" s="9" t="e">
        <f>#REF!*1.5</f>
        <v>#REF!</v>
      </c>
      <c r="AD66" s="9" t="e">
        <f>#REF!*1.5</f>
        <v>#REF!</v>
      </c>
    </row>
    <row r="67" spans="27:30">
      <c r="AA67" s="9">
        <f>'Année 1 Maquette'!I93*1.5</f>
        <v>0</v>
      </c>
      <c r="AB67" s="9" t="e">
        <f>#REF!*1.5</f>
        <v>#REF!</v>
      </c>
      <c r="AC67" s="9" t="e">
        <f>#REF!*1.5</f>
        <v>#REF!</v>
      </c>
      <c r="AD67" s="9" t="e">
        <f>#REF!*1.5</f>
        <v>#REF!</v>
      </c>
    </row>
    <row r="68" spans="27:30">
      <c r="AA68" s="9">
        <f>'Année 1 Maquette'!I94*1.5</f>
        <v>0</v>
      </c>
      <c r="AB68" s="9" t="e">
        <f>#REF!*1.5</f>
        <v>#REF!</v>
      </c>
      <c r="AC68" s="9" t="e">
        <f>#REF!*1.5</f>
        <v>#REF!</v>
      </c>
      <c r="AD68" s="9" t="e">
        <f>#REF!*1.5</f>
        <v>#REF!</v>
      </c>
    </row>
    <row r="69" spans="27:30">
      <c r="AA69" s="9">
        <f>'Année 1 Maquette'!I95*1.5</f>
        <v>0</v>
      </c>
      <c r="AB69" s="9" t="e">
        <f>#REF!*1.5</f>
        <v>#REF!</v>
      </c>
      <c r="AC69" s="9" t="e">
        <f>#REF!*1.5</f>
        <v>#REF!</v>
      </c>
      <c r="AD69" s="9" t="e">
        <f>#REF!*1.5</f>
        <v>#REF!</v>
      </c>
    </row>
    <row r="70" spans="27:30">
      <c r="AA70" s="9">
        <f>'Année 1 Maquette'!I96*1.5</f>
        <v>0</v>
      </c>
      <c r="AB70" s="9" t="e">
        <f>#REF!*1.5</f>
        <v>#REF!</v>
      </c>
      <c r="AC70" s="9" t="e">
        <f>#REF!*1.5</f>
        <v>#REF!</v>
      </c>
      <c r="AD70" s="9" t="e">
        <f>#REF!*1.5</f>
        <v>#REF!</v>
      </c>
    </row>
    <row r="71" spans="27:30">
      <c r="AA71" s="9">
        <f>'Année 1 Maquette'!I97*1.5</f>
        <v>0</v>
      </c>
      <c r="AB71" s="9" t="e">
        <f>#REF!*1.5</f>
        <v>#REF!</v>
      </c>
      <c r="AC71" s="9" t="e">
        <f>#REF!*1.5</f>
        <v>#REF!</v>
      </c>
      <c r="AD71" s="9" t="e">
        <f>#REF!*1.5</f>
        <v>#REF!</v>
      </c>
    </row>
    <row r="72" spans="27:30">
      <c r="AA72" s="9">
        <f>'Année 1 Maquette'!I98*1.5</f>
        <v>0</v>
      </c>
      <c r="AB72" s="9" t="e">
        <f>#REF!*1.5</f>
        <v>#REF!</v>
      </c>
      <c r="AC72" s="9" t="e">
        <f>#REF!*1.5</f>
        <v>#REF!</v>
      </c>
      <c r="AD72" s="9" t="e">
        <f>#REF!*1.5</f>
        <v>#REF!</v>
      </c>
    </row>
    <row r="73" spans="27:30">
      <c r="AA73" s="9">
        <f>'Année 1 Maquette'!I99*1.5</f>
        <v>0</v>
      </c>
      <c r="AB73" s="9" t="e">
        <f>#REF!*1.5</f>
        <v>#REF!</v>
      </c>
      <c r="AC73" s="9" t="e">
        <f>#REF!*1.5</f>
        <v>#REF!</v>
      </c>
      <c r="AD73" s="9" t="e">
        <f>#REF!*1.5</f>
        <v>#REF!</v>
      </c>
    </row>
    <row r="74" spans="27:30">
      <c r="AA74" s="9">
        <f>'Année 1 Maquette'!I100*1.5</f>
        <v>0</v>
      </c>
      <c r="AB74" s="9" t="e">
        <f>#REF!*1.5</f>
        <v>#REF!</v>
      </c>
      <c r="AC74" s="9" t="e">
        <f>#REF!*1.5</f>
        <v>#REF!</v>
      </c>
      <c r="AD74" s="9" t="e">
        <f>#REF!*1.5</f>
        <v>#REF!</v>
      </c>
    </row>
    <row r="75" spans="27:30">
      <c r="AA75" s="9">
        <f>'Année 1 Maquette'!I101*1.5</f>
        <v>0</v>
      </c>
      <c r="AB75" s="9" t="e">
        <f>#REF!*1.5</f>
        <v>#REF!</v>
      </c>
      <c r="AC75" s="9" t="e">
        <f>#REF!*1.5</f>
        <v>#REF!</v>
      </c>
      <c r="AD75" s="9" t="e">
        <f>#REF!*1.5</f>
        <v>#REF!</v>
      </c>
    </row>
    <row r="76" spans="27:30">
      <c r="AA76" s="9">
        <f>'Année 1 Maquette'!I102*1.5</f>
        <v>0</v>
      </c>
      <c r="AB76" s="9" t="e">
        <f>#REF!*1.5</f>
        <v>#REF!</v>
      </c>
      <c r="AC76" s="9" t="e">
        <f>#REF!*1.5</f>
        <v>#REF!</v>
      </c>
      <c r="AD76" s="9" t="e">
        <f>#REF!*1.5</f>
        <v>#REF!</v>
      </c>
    </row>
    <row r="77" spans="27:30">
      <c r="AA77" s="9">
        <f>'Année 1 Maquette'!I103*1.5</f>
        <v>0</v>
      </c>
      <c r="AB77" s="9" t="e">
        <f>#REF!*1.5</f>
        <v>#REF!</v>
      </c>
      <c r="AC77" s="9" t="e">
        <f>#REF!*1.5</f>
        <v>#REF!</v>
      </c>
      <c r="AD77" s="9" t="e">
        <f>#REF!*1.5</f>
        <v>#REF!</v>
      </c>
    </row>
    <row r="78" spans="27:30">
      <c r="AA78" s="9">
        <f>'Année 1 Maquette'!I104*1.5</f>
        <v>0</v>
      </c>
      <c r="AB78" s="9" t="e">
        <f>#REF!*1.5</f>
        <v>#REF!</v>
      </c>
      <c r="AC78" s="9" t="e">
        <f>#REF!*1.5</f>
        <v>#REF!</v>
      </c>
      <c r="AD78" s="9" t="e">
        <f>#REF!*1.5</f>
        <v>#REF!</v>
      </c>
    </row>
    <row r="79" spans="27:30">
      <c r="AA79" s="9">
        <f>'Année 1 Maquette'!I105*1.5</f>
        <v>0</v>
      </c>
      <c r="AB79" s="9" t="e">
        <f>#REF!*1.5</f>
        <v>#REF!</v>
      </c>
      <c r="AC79" s="9" t="e">
        <f>#REF!*1.5</f>
        <v>#REF!</v>
      </c>
      <c r="AD79" s="9" t="e">
        <f>#REF!*1.5</f>
        <v>#REF!</v>
      </c>
    </row>
    <row r="80" spans="27:30">
      <c r="AA80" s="9">
        <f>'Année 1 Maquette'!I106*1.5</f>
        <v>0</v>
      </c>
      <c r="AB80" s="9" t="e">
        <f>#REF!*1.5</f>
        <v>#REF!</v>
      </c>
      <c r="AC80" s="9" t="e">
        <f>#REF!*1.5</f>
        <v>#REF!</v>
      </c>
      <c r="AD80" s="9" t="e">
        <f>#REF!*1.5</f>
        <v>#REF!</v>
      </c>
    </row>
    <row r="81" spans="27:30">
      <c r="AA81" s="9">
        <f>'Année 1 Maquette'!I107*1.5</f>
        <v>0</v>
      </c>
      <c r="AB81" s="9" t="e">
        <f>#REF!*1.5</f>
        <v>#REF!</v>
      </c>
      <c r="AC81" s="9" t="e">
        <f>#REF!*1.5</f>
        <v>#REF!</v>
      </c>
      <c r="AD81" s="9" t="e">
        <f>#REF!*1.5</f>
        <v>#REF!</v>
      </c>
    </row>
    <row r="82" spans="27:30">
      <c r="AA82" s="9">
        <f>'Année 1 Maquette'!I108*1.5</f>
        <v>0</v>
      </c>
      <c r="AB82" s="9" t="e">
        <f>#REF!*1.5</f>
        <v>#REF!</v>
      </c>
      <c r="AC82" s="9" t="e">
        <f>#REF!*1.5</f>
        <v>#REF!</v>
      </c>
      <c r="AD82" s="9" t="e">
        <f>#REF!*1.5</f>
        <v>#REF!</v>
      </c>
    </row>
    <row r="83" spans="27:30">
      <c r="AA83" s="9">
        <f>'Année 1 Maquette'!I109*1.5</f>
        <v>0</v>
      </c>
      <c r="AB83" s="9" t="e">
        <f>#REF!*1.5</f>
        <v>#REF!</v>
      </c>
      <c r="AC83" s="9" t="e">
        <f>#REF!*1.5</f>
        <v>#REF!</v>
      </c>
      <c r="AD83" s="9" t="e">
        <f>#REF!*1.5</f>
        <v>#REF!</v>
      </c>
    </row>
    <row r="84" spans="27:30">
      <c r="AA84" s="9">
        <f>'Année 1 Maquette'!I110*1.5</f>
        <v>0</v>
      </c>
      <c r="AB84" s="9" t="e">
        <f>#REF!*1.5</f>
        <v>#REF!</v>
      </c>
      <c r="AC84" s="9" t="e">
        <f>#REF!*1.5</f>
        <v>#REF!</v>
      </c>
      <c r="AD84" s="9" t="e">
        <f>#REF!*1.5</f>
        <v>#REF!</v>
      </c>
    </row>
    <row r="85" spans="27:30">
      <c r="AA85" s="9">
        <f>'Année 1 Maquette'!I111*1.5</f>
        <v>0</v>
      </c>
      <c r="AB85" s="9" t="e">
        <f>#REF!*1.5</f>
        <v>#REF!</v>
      </c>
      <c r="AC85" s="9" t="e">
        <f>#REF!*1.5</f>
        <v>#REF!</v>
      </c>
      <c r="AD85" s="9" t="e">
        <f>#REF!*1.5</f>
        <v>#REF!</v>
      </c>
    </row>
    <row r="86" spans="27:30">
      <c r="AA86" s="9">
        <f>'Année 1 Maquette'!I112*1.5</f>
        <v>0</v>
      </c>
      <c r="AB86" s="9" t="e">
        <f>#REF!*1.5</f>
        <v>#REF!</v>
      </c>
      <c r="AC86" s="9" t="e">
        <f>#REF!*1.5</f>
        <v>#REF!</v>
      </c>
      <c r="AD86" s="9" t="e">
        <f>#REF!*1.5</f>
        <v>#REF!</v>
      </c>
    </row>
    <row r="87" spans="27:30">
      <c r="AA87" s="9">
        <f>'Année 1 Maquette'!I113*1.5</f>
        <v>0</v>
      </c>
      <c r="AB87" s="9" t="e">
        <f>#REF!*1.5</f>
        <v>#REF!</v>
      </c>
      <c r="AC87" s="9" t="e">
        <f>#REF!*1.5</f>
        <v>#REF!</v>
      </c>
      <c r="AD87" s="9" t="e">
        <f>#REF!*1.5</f>
        <v>#REF!</v>
      </c>
    </row>
    <row r="88" spans="27:30">
      <c r="AA88" s="9">
        <f>'Année 1 Maquette'!I114*1.5</f>
        <v>0</v>
      </c>
      <c r="AB88" s="9" t="e">
        <f>#REF!*1.5</f>
        <v>#REF!</v>
      </c>
      <c r="AC88" s="9" t="e">
        <f>#REF!*1.5</f>
        <v>#REF!</v>
      </c>
      <c r="AD88" s="9" t="e">
        <f>#REF!*1.5</f>
        <v>#REF!</v>
      </c>
    </row>
    <row r="89" spans="27:30">
      <c r="AA89" s="9">
        <f>'Année 1 Maquette'!I115*1.5</f>
        <v>0</v>
      </c>
      <c r="AB89" s="9" t="e">
        <f>#REF!*1.5</f>
        <v>#REF!</v>
      </c>
      <c r="AC89" s="9" t="e">
        <f>#REF!*1.5</f>
        <v>#REF!</v>
      </c>
      <c r="AD89" s="9" t="e">
        <f>#REF!*1.5</f>
        <v>#REF!</v>
      </c>
    </row>
    <row r="90" spans="27:30">
      <c r="AA90" s="9">
        <f>'Année 1 Maquette'!I116*1.5</f>
        <v>0</v>
      </c>
      <c r="AB90" s="9" t="e">
        <f>#REF!*1.5</f>
        <v>#REF!</v>
      </c>
      <c r="AC90" s="9" t="e">
        <f>#REF!*1.5</f>
        <v>#REF!</v>
      </c>
      <c r="AD90" s="9" t="e">
        <f>#REF!*1.5</f>
        <v>#REF!</v>
      </c>
    </row>
    <row r="91" spans="27:30">
      <c r="AA91" s="9">
        <f>'Année 1 Maquette'!I117*1.5</f>
        <v>0</v>
      </c>
      <c r="AB91" s="9" t="e">
        <f>#REF!*1.5</f>
        <v>#REF!</v>
      </c>
      <c r="AC91" s="9" t="e">
        <f>#REF!*1.5</f>
        <v>#REF!</v>
      </c>
      <c r="AD91" s="9" t="e">
        <f>#REF!*1.5</f>
        <v>#REF!</v>
      </c>
    </row>
    <row r="92" spans="27:30">
      <c r="AA92" s="9">
        <f>'Année 1 Maquette'!I118*1.5</f>
        <v>0</v>
      </c>
      <c r="AB92" s="9" t="e">
        <f>#REF!*1.5</f>
        <v>#REF!</v>
      </c>
      <c r="AC92" s="9" t="e">
        <f>#REF!*1.5</f>
        <v>#REF!</v>
      </c>
      <c r="AD92" s="9" t="e">
        <f>#REF!*1.5</f>
        <v>#REF!</v>
      </c>
    </row>
    <row r="93" spans="27:30">
      <c r="AA93" s="9">
        <f>'Année 1 Maquette'!I119*1.5</f>
        <v>0</v>
      </c>
      <c r="AB93" s="9" t="e">
        <f>#REF!*1.5</f>
        <v>#REF!</v>
      </c>
      <c r="AC93" s="9" t="e">
        <f>#REF!*1.5</f>
        <v>#REF!</v>
      </c>
      <c r="AD93" s="9" t="e">
        <f>#REF!*1.5</f>
        <v>#REF!</v>
      </c>
    </row>
    <row r="94" spans="27:30">
      <c r="AA94" s="9">
        <f>'Année 1 Maquette'!I120*1.5</f>
        <v>0</v>
      </c>
      <c r="AB94" s="9" t="e">
        <f>#REF!*1.5</f>
        <v>#REF!</v>
      </c>
      <c r="AC94" s="9" t="e">
        <f>#REF!*1.5</f>
        <v>#REF!</v>
      </c>
      <c r="AD94" s="9" t="e">
        <f>#REF!*1.5</f>
        <v>#REF!</v>
      </c>
    </row>
    <row r="95" spans="27:30">
      <c r="AA95" s="9">
        <f>'Année 1 Maquette'!I121*1.5</f>
        <v>0</v>
      </c>
      <c r="AB95" s="9" t="e">
        <f>#REF!*1.5</f>
        <v>#REF!</v>
      </c>
      <c r="AC95" s="9" t="e">
        <f>#REF!*1.5</f>
        <v>#REF!</v>
      </c>
      <c r="AD95" s="9" t="e">
        <f>#REF!*1.5</f>
        <v>#REF!</v>
      </c>
    </row>
    <row r="96" spans="27:30">
      <c r="AA96" s="9">
        <f>'Année 1 Maquette'!I122*1.5</f>
        <v>0</v>
      </c>
      <c r="AB96" s="9" t="e">
        <f>#REF!*1.5</f>
        <v>#REF!</v>
      </c>
      <c r="AC96" s="9" t="e">
        <f>#REF!*1.5</f>
        <v>#REF!</v>
      </c>
      <c r="AD96" s="9" t="e">
        <f>#REF!*1.5</f>
        <v>#REF!</v>
      </c>
    </row>
    <row r="97" spans="27:30">
      <c r="AA97" s="9">
        <f>'Année 1 Maquette'!I123*1.5</f>
        <v>0</v>
      </c>
      <c r="AB97" s="9" t="e">
        <f>#REF!*1.5</f>
        <v>#REF!</v>
      </c>
      <c r="AC97" s="9" t="e">
        <f>#REF!*1.5</f>
        <v>#REF!</v>
      </c>
      <c r="AD97" s="9" t="e">
        <f>#REF!*1.5</f>
        <v>#REF!</v>
      </c>
    </row>
    <row r="98" spans="27:30">
      <c r="AA98" s="9">
        <f>'Année 1 Maquette'!I124*1.5</f>
        <v>0</v>
      </c>
      <c r="AB98" s="9" t="e">
        <f>#REF!*1.5</f>
        <v>#REF!</v>
      </c>
      <c r="AC98" s="9" t="e">
        <f>#REF!*1.5</f>
        <v>#REF!</v>
      </c>
      <c r="AD98" s="9" t="e">
        <f>#REF!*1.5</f>
        <v>#REF!</v>
      </c>
    </row>
    <row r="99" spans="27:30">
      <c r="AA99" s="9">
        <f>'Année 1 Maquette'!I125*1.5</f>
        <v>0</v>
      </c>
      <c r="AB99" s="9" t="e">
        <f>#REF!*1.5</f>
        <v>#REF!</v>
      </c>
      <c r="AC99" s="9" t="e">
        <f>#REF!*1.5</f>
        <v>#REF!</v>
      </c>
      <c r="AD99" s="9" t="e">
        <f>#REF!*1.5</f>
        <v>#REF!</v>
      </c>
    </row>
    <row r="100" spans="27:30">
      <c r="AA100" s="9">
        <f>'Année 1 Maquette'!I126*1.5</f>
        <v>0</v>
      </c>
      <c r="AB100" s="9" t="e">
        <f>#REF!*1.5</f>
        <v>#REF!</v>
      </c>
      <c r="AC100" s="9" t="e">
        <f>#REF!*1.5</f>
        <v>#REF!</v>
      </c>
      <c r="AD100" s="9" t="e">
        <f>#REF!*1.5</f>
        <v>#REF!</v>
      </c>
    </row>
    <row r="101" spans="27:30">
      <c r="AA101" s="9">
        <f>'Année 1 Maquette'!I127*1.5</f>
        <v>0</v>
      </c>
      <c r="AB101" s="9" t="e">
        <f>#REF!*1.5</f>
        <v>#REF!</v>
      </c>
      <c r="AC101" s="9" t="e">
        <f>#REF!*1.5</f>
        <v>#REF!</v>
      </c>
      <c r="AD101" s="9" t="e">
        <f>#REF!*1.5</f>
        <v>#REF!</v>
      </c>
    </row>
    <row r="102" spans="27:30">
      <c r="AA102" s="9">
        <f>'Année 1 Maquette'!I128*1.5</f>
        <v>0</v>
      </c>
      <c r="AB102" s="9" t="e">
        <f>#REF!*1.5</f>
        <v>#REF!</v>
      </c>
      <c r="AC102" s="9" t="e">
        <f>#REF!*1.5</f>
        <v>#REF!</v>
      </c>
      <c r="AD102" s="9" t="e">
        <f>#REF!*1.5</f>
        <v>#REF!</v>
      </c>
    </row>
    <row r="103" spans="27:30">
      <c r="AA103" s="9">
        <f>'Année 1 Maquette'!I129*1.5</f>
        <v>0</v>
      </c>
      <c r="AB103" s="9" t="e">
        <f>#REF!*1.5</f>
        <v>#REF!</v>
      </c>
      <c r="AC103" s="9" t="e">
        <f>#REF!*1.5</f>
        <v>#REF!</v>
      </c>
      <c r="AD103" s="9" t="e">
        <f>#REF!*1.5</f>
        <v>#REF!</v>
      </c>
    </row>
    <row r="104" spans="27:30">
      <c r="AA104" s="9">
        <f>'Année 1 Maquette'!I130*1.5</f>
        <v>0</v>
      </c>
      <c r="AB104" s="9" t="e">
        <f>#REF!*1.5</f>
        <v>#REF!</v>
      </c>
      <c r="AC104" s="9" t="e">
        <f>#REF!*1.5</f>
        <v>#REF!</v>
      </c>
      <c r="AD104" s="9" t="e">
        <f>#REF!*1.5</f>
        <v>#REF!</v>
      </c>
    </row>
    <row r="105" spans="27:30">
      <c r="AA105" s="9">
        <f>'Année 1 Maquette'!I131*1.5</f>
        <v>0</v>
      </c>
      <c r="AB105" s="9" t="e">
        <f>#REF!*1.5</f>
        <v>#REF!</v>
      </c>
      <c r="AC105" s="9" t="e">
        <f>#REF!*1.5</f>
        <v>#REF!</v>
      </c>
      <c r="AD105" s="9" t="e">
        <f>#REF!*1.5</f>
        <v>#REF!</v>
      </c>
    </row>
    <row r="106" spans="27:30">
      <c r="AA106" s="9">
        <f>'Année 1 Maquette'!I132*1.5</f>
        <v>0</v>
      </c>
      <c r="AB106" s="9" t="e">
        <f>#REF!*1.5</f>
        <v>#REF!</v>
      </c>
      <c r="AC106" s="9" t="e">
        <f>#REF!*1.5</f>
        <v>#REF!</v>
      </c>
      <c r="AD106" s="9" t="e">
        <f>#REF!*1.5</f>
        <v>#REF!</v>
      </c>
    </row>
    <row r="107" spans="27:30">
      <c r="AA107" s="9">
        <f>'Année 1 Maquette'!I133*1.5</f>
        <v>0</v>
      </c>
      <c r="AB107" s="9" t="e">
        <f>#REF!*1.5</f>
        <v>#REF!</v>
      </c>
      <c r="AC107" s="9" t="e">
        <f>#REF!*1.5</f>
        <v>#REF!</v>
      </c>
      <c r="AD107" s="9" t="e">
        <f>#REF!*1.5</f>
        <v>#REF!</v>
      </c>
    </row>
    <row r="108" spans="27:30">
      <c r="AA108" s="9">
        <f>'Année 1 Maquette'!I134*1.5</f>
        <v>0</v>
      </c>
      <c r="AB108" s="9" t="e">
        <f>#REF!*1.5</f>
        <v>#REF!</v>
      </c>
      <c r="AC108" s="9" t="e">
        <f>#REF!*1.5</f>
        <v>#REF!</v>
      </c>
      <c r="AD108" s="9" t="e">
        <f>#REF!*1.5</f>
        <v>#REF!</v>
      </c>
    </row>
    <row r="109" spans="27:30">
      <c r="AA109" s="9">
        <f>'Année 1 Maquette'!I135*1.5</f>
        <v>0</v>
      </c>
      <c r="AB109" s="9" t="e">
        <f>#REF!*1.5</f>
        <v>#REF!</v>
      </c>
      <c r="AC109" s="9" t="e">
        <f>#REF!*1.5</f>
        <v>#REF!</v>
      </c>
      <c r="AD109" s="9" t="e">
        <f>#REF!*1.5</f>
        <v>#REF!</v>
      </c>
    </row>
    <row r="110" spans="27:30">
      <c r="AA110" s="9">
        <f>'Année 1 Maquette'!I136*1.5</f>
        <v>0</v>
      </c>
      <c r="AB110" s="9" t="e">
        <f>#REF!*1.5</f>
        <v>#REF!</v>
      </c>
      <c r="AC110" s="9" t="e">
        <f>#REF!*1.5</f>
        <v>#REF!</v>
      </c>
      <c r="AD110" s="9" t="e">
        <f>#REF!*1.5</f>
        <v>#REF!</v>
      </c>
    </row>
    <row r="111" spans="27:30">
      <c r="AA111" s="9">
        <f>'Année 1 Maquette'!I137*1.5</f>
        <v>0</v>
      </c>
      <c r="AB111" s="9" t="e">
        <f>#REF!*1.5</f>
        <v>#REF!</v>
      </c>
      <c r="AC111" s="9" t="e">
        <f>#REF!*1.5</f>
        <v>#REF!</v>
      </c>
      <c r="AD111" s="9" t="e">
        <f>#REF!*1.5</f>
        <v>#REF!</v>
      </c>
    </row>
    <row r="112" spans="27:30">
      <c r="AA112" s="9">
        <f>'Année 1 Maquette'!I138*1.5</f>
        <v>0</v>
      </c>
      <c r="AB112" s="9" t="e">
        <f>#REF!*1.5</f>
        <v>#REF!</v>
      </c>
      <c r="AC112" s="9" t="e">
        <f>#REF!*1.5</f>
        <v>#REF!</v>
      </c>
      <c r="AD112" s="9" t="e">
        <f>#REF!*1.5</f>
        <v>#REF!</v>
      </c>
    </row>
    <row r="113" spans="27:30">
      <c r="AA113" s="9">
        <f>'Année 1 Maquette'!I139*1.5</f>
        <v>0</v>
      </c>
      <c r="AB113" s="9" t="e">
        <f>#REF!*1.5</f>
        <v>#REF!</v>
      </c>
      <c r="AC113" s="9" t="e">
        <f>#REF!*1.5</f>
        <v>#REF!</v>
      </c>
      <c r="AD113" s="9" t="e">
        <f>#REF!*1.5</f>
        <v>#REF!</v>
      </c>
    </row>
    <row r="114" spans="27:30">
      <c r="AA114" s="9">
        <f>'Année 1 Maquette'!I140*1.5</f>
        <v>0</v>
      </c>
      <c r="AB114" s="9" t="e">
        <f>#REF!*1.5</f>
        <v>#REF!</v>
      </c>
      <c r="AC114" s="9" t="e">
        <f>#REF!*1.5</f>
        <v>#REF!</v>
      </c>
      <c r="AD114" s="9" t="e">
        <f>#REF!*1.5</f>
        <v>#REF!</v>
      </c>
    </row>
    <row r="115" spans="27:30">
      <c r="AA115" s="9">
        <f>'Année 1 Maquette'!I141*1.5</f>
        <v>0</v>
      </c>
      <c r="AB115" s="9" t="e">
        <f>#REF!*1.5</f>
        <v>#REF!</v>
      </c>
      <c r="AC115" s="9" t="e">
        <f>#REF!*1.5</f>
        <v>#REF!</v>
      </c>
      <c r="AD115" s="9" t="e">
        <f>#REF!*1.5</f>
        <v>#REF!</v>
      </c>
    </row>
    <row r="116" spans="27:30">
      <c r="AA116" s="9">
        <f>'Année 1 Maquette'!I142*1.5</f>
        <v>0</v>
      </c>
      <c r="AB116" s="9" t="e">
        <f>#REF!*1.5</f>
        <v>#REF!</v>
      </c>
      <c r="AC116" s="9" t="e">
        <f>#REF!*1.5</f>
        <v>#REF!</v>
      </c>
      <c r="AD116" s="9" t="e">
        <f>#REF!*1.5</f>
        <v>#REF!</v>
      </c>
    </row>
    <row r="117" spans="27:30">
      <c r="AA117" s="9">
        <f>'Année 1 Maquette'!I143*1.5</f>
        <v>0</v>
      </c>
      <c r="AB117" s="9" t="e">
        <f>#REF!*1.5</f>
        <v>#REF!</v>
      </c>
      <c r="AC117" s="9" t="e">
        <f>#REF!*1.5</f>
        <v>#REF!</v>
      </c>
      <c r="AD117" s="9" t="e">
        <f>#REF!*1.5</f>
        <v>#REF!</v>
      </c>
    </row>
    <row r="118" spans="27:30">
      <c r="AA118" s="9">
        <f>'Année 1 Maquette'!I144*1.5</f>
        <v>0</v>
      </c>
      <c r="AB118" s="9" t="e">
        <f>#REF!*1.5</f>
        <v>#REF!</v>
      </c>
      <c r="AC118" s="9" t="e">
        <f>#REF!*1.5</f>
        <v>#REF!</v>
      </c>
      <c r="AD118" s="9" t="e">
        <f>#REF!*1.5</f>
        <v>#REF!</v>
      </c>
    </row>
    <row r="119" spans="27:30">
      <c r="AA119" s="9">
        <f>'Année 1 Maquette'!I145*1.5</f>
        <v>0</v>
      </c>
      <c r="AB119" s="9" t="e">
        <f>#REF!*1.5</f>
        <v>#REF!</v>
      </c>
      <c r="AC119" s="9" t="e">
        <f>#REF!*1.5</f>
        <v>#REF!</v>
      </c>
      <c r="AD119" s="9" t="e">
        <f>#REF!*1.5</f>
        <v>#REF!</v>
      </c>
    </row>
    <row r="120" spans="27:30">
      <c r="AA120" s="9">
        <f>'Année 1 Maquette'!I146*1.5</f>
        <v>0</v>
      </c>
      <c r="AB120" s="9" t="e">
        <f>#REF!*1.5</f>
        <v>#REF!</v>
      </c>
      <c r="AC120" s="9" t="e">
        <f>#REF!*1.5</f>
        <v>#REF!</v>
      </c>
      <c r="AD120" s="9" t="e">
        <f>#REF!*1.5</f>
        <v>#REF!</v>
      </c>
    </row>
    <row r="121" spans="27:30">
      <c r="AA121" s="9">
        <f>'Année 1 Maquette'!I147*1.5</f>
        <v>0</v>
      </c>
      <c r="AB121" s="9" t="e">
        <f>#REF!*1.5</f>
        <v>#REF!</v>
      </c>
      <c r="AC121" s="9" t="e">
        <f>#REF!*1.5</f>
        <v>#REF!</v>
      </c>
      <c r="AD121" s="9" t="e">
        <f>#REF!*1.5</f>
        <v>#REF!</v>
      </c>
    </row>
    <row r="122" spans="27:30">
      <c r="AA122" s="9">
        <f>'Année 1 Maquette'!I148*1.5</f>
        <v>0</v>
      </c>
      <c r="AB122" s="9" t="e">
        <f>#REF!*1.5</f>
        <v>#REF!</v>
      </c>
      <c r="AC122" s="9" t="e">
        <f>#REF!*1.5</f>
        <v>#REF!</v>
      </c>
      <c r="AD122" s="9" t="e">
        <f>#REF!*1.5</f>
        <v>#REF!</v>
      </c>
    </row>
    <row r="123" spans="27:30">
      <c r="AA123" s="9">
        <f>'Année 1 Maquette'!I149*1.5</f>
        <v>0</v>
      </c>
      <c r="AB123" s="9" t="e">
        <f>#REF!*1.5</f>
        <v>#REF!</v>
      </c>
      <c r="AC123" s="9" t="e">
        <f>#REF!*1.5</f>
        <v>#REF!</v>
      </c>
      <c r="AD123" s="9" t="e">
        <f>#REF!*1.5</f>
        <v>#REF!</v>
      </c>
    </row>
    <row r="124" spans="27:30">
      <c r="AA124" s="9">
        <f>'Année 1 Maquette'!I150*1.5</f>
        <v>0</v>
      </c>
      <c r="AB124" s="9" t="e">
        <f>#REF!*1.5</f>
        <v>#REF!</v>
      </c>
      <c r="AC124" s="9" t="e">
        <f>#REF!*1.5</f>
        <v>#REF!</v>
      </c>
      <c r="AD124" s="9" t="e">
        <f>#REF!*1.5</f>
        <v>#REF!</v>
      </c>
    </row>
    <row r="125" spans="27:30">
      <c r="AA125" s="9">
        <f>'Année 1 Maquette'!I151*1.5</f>
        <v>0</v>
      </c>
      <c r="AB125" s="9" t="e">
        <f>#REF!*1.5</f>
        <v>#REF!</v>
      </c>
      <c r="AC125" s="9" t="e">
        <f>#REF!*1.5</f>
        <v>#REF!</v>
      </c>
      <c r="AD125" s="9" t="e">
        <f>#REF!*1.5</f>
        <v>#REF!</v>
      </c>
    </row>
    <row r="126" spans="27:30">
      <c r="AA126" s="9">
        <f>'Année 1 Maquette'!I152*1.5</f>
        <v>0</v>
      </c>
      <c r="AB126" s="9" t="e">
        <f>#REF!*1.5</f>
        <v>#REF!</v>
      </c>
      <c r="AC126" s="9" t="e">
        <f>#REF!*1.5</f>
        <v>#REF!</v>
      </c>
      <c r="AD126" s="9" t="e">
        <f>#REF!*1.5</f>
        <v>#REF!</v>
      </c>
    </row>
    <row r="127" spans="27:30">
      <c r="AA127" s="9">
        <f>'Année 1 Maquette'!I153*1.5</f>
        <v>0</v>
      </c>
      <c r="AB127" s="9" t="e">
        <f>#REF!*1.5</f>
        <v>#REF!</v>
      </c>
      <c r="AC127" s="9" t="e">
        <f>#REF!*1.5</f>
        <v>#REF!</v>
      </c>
      <c r="AD127" s="9" t="e">
        <f>#REF!*1.5</f>
        <v>#REF!</v>
      </c>
    </row>
    <row r="128" spans="27:30">
      <c r="AA128" s="9">
        <f>'Année 1 Maquette'!I154*1.5</f>
        <v>0</v>
      </c>
      <c r="AB128" s="9" t="e">
        <f>#REF!*1.5</f>
        <v>#REF!</v>
      </c>
      <c r="AC128" s="9" t="e">
        <f>#REF!*1.5</f>
        <v>#REF!</v>
      </c>
      <c r="AD128" s="9" t="e">
        <f>#REF!*1.5</f>
        <v>#REF!</v>
      </c>
    </row>
    <row r="129" spans="27:30">
      <c r="AA129" s="9">
        <f>'Année 1 Maquette'!I155*1.5</f>
        <v>0</v>
      </c>
      <c r="AB129" s="9" t="e">
        <f>#REF!*1.5</f>
        <v>#REF!</v>
      </c>
      <c r="AC129" s="9" t="e">
        <f>#REF!*1.5</f>
        <v>#REF!</v>
      </c>
      <c r="AD129" s="9" t="e">
        <f>#REF!*1.5</f>
        <v>#REF!</v>
      </c>
    </row>
    <row r="130" spans="27:30">
      <c r="AA130" s="9">
        <f>'Année 1 Maquette'!I156*1.5</f>
        <v>0</v>
      </c>
      <c r="AB130" s="9" t="e">
        <f>#REF!*1.5</f>
        <v>#REF!</v>
      </c>
      <c r="AC130" s="9" t="e">
        <f>#REF!*1.5</f>
        <v>#REF!</v>
      </c>
      <c r="AD130" s="9" t="e">
        <f>#REF!*1.5</f>
        <v>#REF!</v>
      </c>
    </row>
    <row r="131" spans="27:30">
      <c r="AA131" s="9">
        <f>'Année 1 Maquette'!I157*1.5</f>
        <v>0</v>
      </c>
      <c r="AB131" s="9" t="e">
        <f>#REF!*1.5</f>
        <v>#REF!</v>
      </c>
      <c r="AC131" s="9" t="e">
        <f>#REF!*1.5</f>
        <v>#REF!</v>
      </c>
      <c r="AD131" s="9" t="e">
        <f>#REF!*1.5</f>
        <v>#REF!</v>
      </c>
    </row>
    <row r="132" spans="27:30">
      <c r="AA132" s="9">
        <f>'Année 1 Maquette'!I158*1.5</f>
        <v>0</v>
      </c>
      <c r="AB132" s="9" t="e">
        <f>#REF!*1.5</f>
        <v>#REF!</v>
      </c>
      <c r="AC132" s="9" t="e">
        <f>#REF!*1.5</f>
        <v>#REF!</v>
      </c>
      <c r="AD132" s="9" t="e">
        <f>#REF!*1.5</f>
        <v>#REF!</v>
      </c>
    </row>
    <row r="133" spans="27:30">
      <c r="AA133" s="9">
        <f>'Année 1 Maquette'!I159*1.5</f>
        <v>0</v>
      </c>
      <c r="AB133" s="9" t="e">
        <f>#REF!*1.5</f>
        <v>#REF!</v>
      </c>
      <c r="AC133" s="9" t="e">
        <f>#REF!*1.5</f>
        <v>#REF!</v>
      </c>
      <c r="AD133" s="9" t="e">
        <f>#REF!*1.5</f>
        <v>#REF!</v>
      </c>
    </row>
    <row r="134" spans="27:30">
      <c r="AA134" s="9">
        <f>'Année 1 Maquette'!I160*1.5</f>
        <v>0</v>
      </c>
      <c r="AB134" s="9" t="e">
        <f>#REF!*1.5</f>
        <v>#REF!</v>
      </c>
      <c r="AC134" s="9" t="e">
        <f>#REF!*1.5</f>
        <v>#REF!</v>
      </c>
      <c r="AD134" s="9" t="e">
        <f>#REF!*1.5</f>
        <v>#REF!</v>
      </c>
    </row>
    <row r="135" spans="27:30">
      <c r="AA135" s="9">
        <f>'Année 1 Maquette'!I161*1.5</f>
        <v>0</v>
      </c>
      <c r="AB135" s="9" t="e">
        <f>#REF!*1.5</f>
        <v>#REF!</v>
      </c>
      <c r="AC135" s="9" t="e">
        <f>#REF!*1.5</f>
        <v>#REF!</v>
      </c>
      <c r="AD135" s="9" t="e">
        <f>#REF!*1.5</f>
        <v>#REF!</v>
      </c>
    </row>
    <row r="136" spans="27:30">
      <c r="AA136" s="9">
        <f>'Année 1 Maquette'!I162*1.5</f>
        <v>0</v>
      </c>
      <c r="AB136" s="9" t="e">
        <f>#REF!*1.5</f>
        <v>#REF!</v>
      </c>
      <c r="AC136" s="9" t="e">
        <f>#REF!*1.5</f>
        <v>#REF!</v>
      </c>
      <c r="AD136" s="9" t="e">
        <f>#REF!*1.5</f>
        <v>#REF!</v>
      </c>
    </row>
    <row r="137" spans="27:30">
      <c r="AA137" s="9">
        <f>'Année 1 Maquette'!I163*1.5</f>
        <v>0</v>
      </c>
      <c r="AB137" s="9" t="e">
        <f>#REF!*1.5</f>
        <v>#REF!</v>
      </c>
      <c r="AC137" s="9" t="e">
        <f>#REF!*1.5</f>
        <v>#REF!</v>
      </c>
      <c r="AD137" s="9" t="e">
        <f>#REF!*1.5</f>
        <v>#REF!</v>
      </c>
    </row>
    <row r="138" spans="27:30">
      <c r="AA138" s="9">
        <f>'Année 1 Maquette'!I164*1.5</f>
        <v>0</v>
      </c>
      <c r="AB138" s="9" t="e">
        <f>#REF!*1.5</f>
        <v>#REF!</v>
      </c>
      <c r="AC138" s="9" t="e">
        <f>#REF!*1.5</f>
        <v>#REF!</v>
      </c>
      <c r="AD138" s="9" t="e">
        <f>#REF!*1.5</f>
        <v>#REF!</v>
      </c>
    </row>
    <row r="139" spans="27:30">
      <c r="AA139" s="9">
        <f>'Année 1 Maquette'!I165*1.5</f>
        <v>0</v>
      </c>
      <c r="AB139" s="9" t="e">
        <f>#REF!*1.5</f>
        <v>#REF!</v>
      </c>
      <c r="AC139" s="9" t="e">
        <f>#REF!*1.5</f>
        <v>#REF!</v>
      </c>
      <c r="AD139" s="9" t="e">
        <f>#REF!*1.5</f>
        <v>#REF!</v>
      </c>
    </row>
    <row r="140" spans="27:30">
      <c r="AA140" s="9">
        <f>'Année 1 Maquette'!I166*1.5</f>
        <v>0</v>
      </c>
      <c r="AB140" s="9" t="e">
        <f>#REF!*1.5</f>
        <v>#REF!</v>
      </c>
      <c r="AC140" s="9" t="e">
        <f>#REF!*1.5</f>
        <v>#REF!</v>
      </c>
      <c r="AD140" s="9" t="e">
        <f>#REF!*1.5</f>
        <v>#REF!</v>
      </c>
    </row>
    <row r="141" spans="27:30">
      <c r="AA141" s="9">
        <f>'Année 1 Maquette'!I167*1.5</f>
        <v>0</v>
      </c>
      <c r="AB141" s="9" t="e">
        <f>#REF!*1.5</f>
        <v>#REF!</v>
      </c>
      <c r="AC141" s="9" t="e">
        <f>#REF!*1.5</f>
        <v>#REF!</v>
      </c>
      <c r="AD141" s="9" t="e">
        <f>#REF!*1.5</f>
        <v>#REF!</v>
      </c>
    </row>
    <row r="142" spans="27:30">
      <c r="AA142" s="9">
        <f>'Année 1 Maquette'!I168*1.5</f>
        <v>0</v>
      </c>
      <c r="AB142" s="9" t="e">
        <f>#REF!*1.5</f>
        <v>#REF!</v>
      </c>
      <c r="AC142" s="9" t="e">
        <f>#REF!*1.5</f>
        <v>#REF!</v>
      </c>
      <c r="AD142" s="9" t="e">
        <f>#REF!*1.5</f>
        <v>#REF!</v>
      </c>
    </row>
    <row r="143" spans="27:30">
      <c r="AA143" s="9">
        <f>'Année 1 Maquette'!I169*1.5</f>
        <v>0</v>
      </c>
      <c r="AB143" s="9" t="e">
        <f>#REF!*1.5</f>
        <v>#REF!</v>
      </c>
      <c r="AC143" s="9" t="e">
        <f>#REF!*1.5</f>
        <v>#REF!</v>
      </c>
      <c r="AD143" s="9" t="e">
        <f>#REF!*1.5</f>
        <v>#REF!</v>
      </c>
    </row>
    <row r="144" spans="27:30">
      <c r="AA144" s="9">
        <f>'Année 1 Maquette'!I170*1.5</f>
        <v>0</v>
      </c>
      <c r="AB144" s="9" t="e">
        <f>#REF!*1.5</f>
        <v>#REF!</v>
      </c>
      <c r="AC144" s="9" t="e">
        <f>#REF!*1.5</f>
        <v>#REF!</v>
      </c>
      <c r="AD144" s="9" t="e">
        <f>#REF!*1.5</f>
        <v>#REF!</v>
      </c>
    </row>
    <row r="145" spans="27:30">
      <c r="AA145" s="9">
        <f>'Année 1 Maquette'!I171*1.5</f>
        <v>0</v>
      </c>
      <c r="AB145" s="9" t="e">
        <f>#REF!*1.5</f>
        <v>#REF!</v>
      </c>
      <c r="AC145" s="9" t="e">
        <f>#REF!*1.5</f>
        <v>#REF!</v>
      </c>
      <c r="AD145" s="9" t="e">
        <f>#REF!*1.5</f>
        <v>#REF!</v>
      </c>
    </row>
    <row r="146" spans="27:30">
      <c r="AA146" s="9">
        <f>'Année 1 Maquette'!I172*1.5</f>
        <v>0</v>
      </c>
      <c r="AB146" s="9" t="e">
        <f>#REF!*1.5</f>
        <v>#REF!</v>
      </c>
      <c r="AC146" s="9" t="e">
        <f>#REF!*1.5</f>
        <v>#REF!</v>
      </c>
      <c r="AD146" s="9" t="e">
        <f>#REF!*1.5</f>
        <v>#REF!</v>
      </c>
    </row>
    <row r="147" spans="27:30">
      <c r="AA147" s="9">
        <f>'Année 1 Maquette'!I173*1.5</f>
        <v>0</v>
      </c>
      <c r="AB147" s="9" t="e">
        <f>#REF!*1.5</f>
        <v>#REF!</v>
      </c>
      <c r="AC147" s="9" t="e">
        <f>#REF!*1.5</f>
        <v>#REF!</v>
      </c>
      <c r="AD147" s="9" t="e">
        <f>#REF!*1.5</f>
        <v>#REF!</v>
      </c>
    </row>
    <row r="148" spans="27:30">
      <c r="AA148" s="9">
        <f>'Année 1 Maquette'!I174*1.5</f>
        <v>0</v>
      </c>
      <c r="AB148" s="9" t="e">
        <f>#REF!*1.5</f>
        <v>#REF!</v>
      </c>
      <c r="AC148" s="9" t="e">
        <f>#REF!*1.5</f>
        <v>#REF!</v>
      </c>
      <c r="AD148" s="9" t="e">
        <f>#REF!*1.5</f>
        <v>#REF!</v>
      </c>
    </row>
    <row r="149" spans="27:30">
      <c r="AA149" s="9">
        <f>'Année 1 Maquette'!I175*1.5</f>
        <v>0</v>
      </c>
      <c r="AB149" s="9" t="e">
        <f>#REF!*1.5</f>
        <v>#REF!</v>
      </c>
      <c r="AC149" s="9" t="e">
        <f>#REF!*1.5</f>
        <v>#REF!</v>
      </c>
      <c r="AD149" s="9" t="e">
        <f>#REF!*1.5</f>
        <v>#REF!</v>
      </c>
    </row>
    <row r="150" spans="27:30">
      <c r="AA150" s="9">
        <f>'Année 1 Maquette'!I176*1.5</f>
        <v>0</v>
      </c>
      <c r="AB150" s="9" t="e">
        <f>#REF!*1.5</f>
        <v>#REF!</v>
      </c>
      <c r="AC150" s="9" t="e">
        <f>#REF!*1.5</f>
        <v>#REF!</v>
      </c>
      <c r="AD150" s="9" t="e">
        <f>#REF!*1.5</f>
        <v>#REF!</v>
      </c>
    </row>
    <row r="151" spans="27:30">
      <c r="AA151" s="9">
        <f>'Année 1 Maquette'!I177*1.5</f>
        <v>0</v>
      </c>
      <c r="AB151" s="9" t="e">
        <f>#REF!*1.5</f>
        <v>#REF!</v>
      </c>
      <c r="AC151" s="9" t="e">
        <f>#REF!*1.5</f>
        <v>#REF!</v>
      </c>
      <c r="AD151" s="9" t="e">
        <f>#REF!*1.5</f>
        <v>#REF!</v>
      </c>
    </row>
    <row r="152" spans="27:30">
      <c r="AA152" s="9">
        <f>'Année 1 Maquette'!I178*1.5</f>
        <v>0</v>
      </c>
      <c r="AB152" s="9" t="e">
        <f>#REF!*1.5</f>
        <v>#REF!</v>
      </c>
      <c r="AC152" s="9" t="e">
        <f>#REF!*1.5</f>
        <v>#REF!</v>
      </c>
      <c r="AD152" s="9" t="e">
        <f>#REF!*1.5</f>
        <v>#REF!</v>
      </c>
    </row>
    <row r="153" spans="27:30">
      <c r="AA153" s="9">
        <f>'Année 1 Maquette'!I179*1.5</f>
        <v>0</v>
      </c>
      <c r="AB153" s="9" t="e">
        <f>#REF!*1.5</f>
        <v>#REF!</v>
      </c>
      <c r="AC153" s="9" t="e">
        <f>#REF!*1.5</f>
        <v>#REF!</v>
      </c>
      <c r="AD153" s="9" t="e">
        <f>#REF!*1.5</f>
        <v>#REF!</v>
      </c>
    </row>
    <row r="154" spans="27:30">
      <c r="AA154" s="9">
        <f>'Année 1 Maquette'!I180*1.5</f>
        <v>0</v>
      </c>
      <c r="AB154" s="9" t="e">
        <f>#REF!*1.5</f>
        <v>#REF!</v>
      </c>
      <c r="AC154" s="9" t="e">
        <f>#REF!*1.5</f>
        <v>#REF!</v>
      </c>
      <c r="AD154" s="9" t="e">
        <f>#REF!*1.5</f>
        <v>#REF!</v>
      </c>
    </row>
    <row r="155" spans="27:30">
      <c r="AA155" s="9">
        <f>'Année 1 Maquette'!I181*1.5</f>
        <v>0</v>
      </c>
      <c r="AB155" s="9" t="e">
        <f>#REF!*1.5</f>
        <v>#REF!</v>
      </c>
      <c r="AC155" s="9" t="e">
        <f>#REF!*1.5</f>
        <v>#REF!</v>
      </c>
      <c r="AD155" s="9" t="e">
        <f>#REF!*1.5</f>
        <v>#REF!</v>
      </c>
    </row>
    <row r="156" spans="27:30">
      <c r="AA156" s="9">
        <f>'Année 1 Maquette'!I182*1.5</f>
        <v>0</v>
      </c>
      <c r="AB156" s="9" t="e">
        <f>#REF!*1.5</f>
        <v>#REF!</v>
      </c>
      <c r="AC156" s="9" t="e">
        <f>#REF!*1.5</f>
        <v>#REF!</v>
      </c>
      <c r="AD156" s="9" t="e">
        <f>#REF!*1.5</f>
        <v>#REF!</v>
      </c>
    </row>
    <row r="157" spans="27:30">
      <c r="AA157" s="9">
        <f>'Année 1 Maquette'!I183*1.5</f>
        <v>0</v>
      </c>
      <c r="AB157" s="9" t="e">
        <f>#REF!*1.5</f>
        <v>#REF!</v>
      </c>
      <c r="AC157" s="9" t="e">
        <f>#REF!*1.5</f>
        <v>#REF!</v>
      </c>
      <c r="AD157" s="9" t="e">
        <f>#REF!*1.5</f>
        <v>#REF!</v>
      </c>
    </row>
    <row r="158" spans="27:30">
      <c r="AA158" s="9">
        <f>'Année 1 Maquette'!I184*1.5</f>
        <v>0</v>
      </c>
      <c r="AB158" s="9" t="e">
        <f>#REF!*1.5</f>
        <v>#REF!</v>
      </c>
      <c r="AC158" s="9" t="e">
        <f>#REF!*1.5</f>
        <v>#REF!</v>
      </c>
      <c r="AD158" s="9" t="e">
        <f>#REF!*1.5</f>
        <v>#REF!</v>
      </c>
    </row>
    <row r="159" spans="27:30">
      <c r="AA159" s="9">
        <f>'Année 1 Maquette'!I185*1.5</f>
        <v>0</v>
      </c>
      <c r="AB159" s="9" t="e">
        <f>#REF!*1.5</f>
        <v>#REF!</v>
      </c>
      <c r="AC159" s="9" t="e">
        <f>#REF!*1.5</f>
        <v>#REF!</v>
      </c>
      <c r="AD159" s="9" t="e">
        <f>#REF!*1.5</f>
        <v>#REF!</v>
      </c>
    </row>
    <row r="160" spans="27:30">
      <c r="AA160" s="9">
        <f>'Année 1 Maquette'!I186*1.5</f>
        <v>0</v>
      </c>
      <c r="AB160" s="9" t="e">
        <f>#REF!*1.5</f>
        <v>#REF!</v>
      </c>
      <c r="AC160" s="9" t="e">
        <f>#REF!*1.5</f>
        <v>#REF!</v>
      </c>
      <c r="AD160" s="9" t="e">
        <f>#REF!*1.5</f>
        <v>#REF!</v>
      </c>
    </row>
    <row r="161" spans="27:30">
      <c r="AA161" s="9">
        <f>'Année 1 Maquette'!I187*1.5</f>
        <v>0</v>
      </c>
      <c r="AB161" s="9" t="e">
        <f>#REF!*1.5</f>
        <v>#REF!</v>
      </c>
      <c r="AC161" s="9" t="e">
        <f>#REF!*1.5</f>
        <v>#REF!</v>
      </c>
      <c r="AD161" s="9" t="e">
        <f>#REF!*1.5</f>
        <v>#REF!</v>
      </c>
    </row>
    <row r="162" spans="27:30">
      <c r="AA162" s="9">
        <f>'Année 1 Maquette'!I188*1.5</f>
        <v>0</v>
      </c>
      <c r="AB162" s="9" t="e">
        <f>#REF!*1.5</f>
        <v>#REF!</v>
      </c>
      <c r="AC162" s="9" t="e">
        <f>#REF!*1.5</f>
        <v>#REF!</v>
      </c>
      <c r="AD162" s="9" t="e">
        <f>#REF!*1.5</f>
        <v>#REF!</v>
      </c>
    </row>
    <row r="163" spans="27:30">
      <c r="AA163" s="9">
        <f>'Année 1 Maquette'!I189*1.5</f>
        <v>0</v>
      </c>
      <c r="AB163" s="9" t="e">
        <f>#REF!*1.5</f>
        <v>#REF!</v>
      </c>
      <c r="AC163" s="9" t="e">
        <f>#REF!*1.5</f>
        <v>#REF!</v>
      </c>
      <c r="AD163" s="9" t="e">
        <f>#REF!*1.5</f>
        <v>#REF!</v>
      </c>
    </row>
    <row r="164" spans="27:30">
      <c r="AA164" s="9">
        <f>'Année 1 Maquette'!I190*1.5</f>
        <v>0</v>
      </c>
      <c r="AB164" s="9" t="e">
        <f>#REF!*1.5</f>
        <v>#REF!</v>
      </c>
      <c r="AC164" s="9" t="e">
        <f>#REF!*1.5</f>
        <v>#REF!</v>
      </c>
      <c r="AD164" s="9" t="e">
        <f>#REF!*1.5</f>
        <v>#REF!</v>
      </c>
    </row>
    <row r="165" spans="27:30">
      <c r="AA165" s="9">
        <f>'Année 1 Maquette'!I191*1.5</f>
        <v>0</v>
      </c>
      <c r="AB165" s="9" t="e">
        <f>#REF!*1.5</f>
        <v>#REF!</v>
      </c>
      <c r="AC165" s="9" t="e">
        <f>#REF!*1.5</f>
        <v>#REF!</v>
      </c>
      <c r="AD165" s="9" t="e">
        <f>#REF!*1.5</f>
        <v>#REF!</v>
      </c>
    </row>
    <row r="166" spans="27:30">
      <c r="AA166" s="9">
        <f>'Année 1 Maquette'!I192*1.5</f>
        <v>0</v>
      </c>
      <c r="AB166" s="9" t="e">
        <f>#REF!*1.5</f>
        <v>#REF!</v>
      </c>
      <c r="AC166" s="9" t="e">
        <f>#REF!*1.5</f>
        <v>#REF!</v>
      </c>
      <c r="AD166" s="9" t="e">
        <f>#REF!*1.5</f>
        <v>#REF!</v>
      </c>
    </row>
    <row r="167" spans="27:30">
      <c r="AA167" s="9">
        <f>'Année 1 Maquette'!I193*1.5</f>
        <v>0</v>
      </c>
      <c r="AB167" s="9" t="e">
        <f>#REF!*1.5</f>
        <v>#REF!</v>
      </c>
      <c r="AC167" s="9" t="e">
        <f>#REF!*1.5</f>
        <v>#REF!</v>
      </c>
      <c r="AD167" s="9" t="e">
        <f>#REF!*1.5</f>
        <v>#REF!</v>
      </c>
    </row>
    <row r="168" spans="27:30">
      <c r="AA168" s="9">
        <f>'Année 1 Maquette'!I194*1.5</f>
        <v>0</v>
      </c>
      <c r="AB168" s="9" t="e">
        <f>#REF!*1.5</f>
        <v>#REF!</v>
      </c>
      <c r="AC168" s="9" t="e">
        <f>#REF!*1.5</f>
        <v>#REF!</v>
      </c>
      <c r="AD168" s="9" t="e">
        <f>#REF!*1.5</f>
        <v>#REF!</v>
      </c>
    </row>
    <row r="169" spans="27:30">
      <c r="AA169" s="9">
        <f>'Année 1 Maquette'!I195*1.5</f>
        <v>0</v>
      </c>
      <c r="AB169" s="9" t="e">
        <f>#REF!*1.5</f>
        <v>#REF!</v>
      </c>
      <c r="AC169" s="9" t="e">
        <f>#REF!*1.5</f>
        <v>#REF!</v>
      </c>
      <c r="AD169" s="9" t="e">
        <f>#REF!*1.5</f>
        <v>#REF!</v>
      </c>
    </row>
    <row r="170" spans="27:30">
      <c r="AA170" s="9">
        <f>'Année 1 Maquette'!I196*1.5</f>
        <v>0</v>
      </c>
      <c r="AB170" s="9" t="e">
        <f>#REF!*1.5</f>
        <v>#REF!</v>
      </c>
      <c r="AC170" s="9" t="e">
        <f>#REF!*1.5</f>
        <v>#REF!</v>
      </c>
      <c r="AD170" s="9" t="e">
        <f>#REF!*1.5</f>
        <v>#REF!</v>
      </c>
    </row>
    <row r="171" spans="27:30">
      <c r="AA171" s="9">
        <f>'Année 1 Maquette'!I197*1.5</f>
        <v>0</v>
      </c>
      <c r="AB171" s="9" t="e">
        <f>#REF!*1.5</f>
        <v>#REF!</v>
      </c>
      <c r="AC171" s="9" t="e">
        <f>#REF!*1.5</f>
        <v>#REF!</v>
      </c>
      <c r="AD171" s="9" t="e">
        <f>#REF!*1.5</f>
        <v>#REF!</v>
      </c>
    </row>
    <row r="172" spans="27:30">
      <c r="AA172" s="9">
        <f>'Année 1 Maquette'!I198*1.5</f>
        <v>0</v>
      </c>
      <c r="AB172" s="9" t="e">
        <f>#REF!*1.5</f>
        <v>#REF!</v>
      </c>
      <c r="AC172" s="9" t="e">
        <f>#REF!*1.5</f>
        <v>#REF!</v>
      </c>
      <c r="AD172" s="9" t="e">
        <f>#REF!*1.5</f>
        <v>#REF!</v>
      </c>
    </row>
    <row r="173" spans="27:30">
      <c r="AA173" s="9">
        <f>'Année 1 Maquette'!I199*1.5</f>
        <v>0</v>
      </c>
      <c r="AB173" s="9" t="e">
        <f>#REF!*1.5</f>
        <v>#REF!</v>
      </c>
      <c r="AC173" s="9" t="e">
        <f>#REF!*1.5</f>
        <v>#REF!</v>
      </c>
      <c r="AD173" s="9" t="e">
        <f>#REF!*1.5</f>
        <v>#REF!</v>
      </c>
    </row>
    <row r="174" spans="27:30">
      <c r="AA174" s="9">
        <f>'Année 1 Maquette'!I200*1.5</f>
        <v>0</v>
      </c>
      <c r="AB174" s="9" t="e">
        <f>#REF!*1.5</f>
        <v>#REF!</v>
      </c>
      <c r="AC174" s="9" t="e">
        <f>#REF!*1.5</f>
        <v>#REF!</v>
      </c>
      <c r="AD174" s="9" t="e">
        <f>#REF!*1.5</f>
        <v>#REF!</v>
      </c>
    </row>
    <row r="175" spans="27:30">
      <c r="AA175" s="9">
        <f>'Année 1 Maquette'!I201*1.5</f>
        <v>0</v>
      </c>
      <c r="AB175" s="9" t="e">
        <f>#REF!*1.5</f>
        <v>#REF!</v>
      </c>
      <c r="AC175" s="9" t="e">
        <f>#REF!*1.5</f>
        <v>#REF!</v>
      </c>
      <c r="AD175" s="9" t="e">
        <f>#REF!*1.5</f>
        <v>#REF!</v>
      </c>
    </row>
    <row r="176" spans="27:30">
      <c r="AA176" s="9">
        <f>'Année 1 Maquette'!I202*1.5</f>
        <v>0</v>
      </c>
      <c r="AB176" s="9" t="e">
        <f>#REF!*1.5</f>
        <v>#REF!</v>
      </c>
      <c r="AC176" s="9" t="e">
        <f>#REF!*1.5</f>
        <v>#REF!</v>
      </c>
      <c r="AD176" s="9" t="e">
        <f>#REF!*1.5</f>
        <v>#REF!</v>
      </c>
    </row>
    <row r="177" spans="27:30">
      <c r="AA177" s="9">
        <f>'Année 1 Maquette'!I203*1.5</f>
        <v>0</v>
      </c>
      <c r="AB177" s="9" t="e">
        <f>#REF!*1.5</f>
        <v>#REF!</v>
      </c>
      <c r="AC177" s="9" t="e">
        <f>#REF!*1.5</f>
        <v>#REF!</v>
      </c>
      <c r="AD177" s="9" t="e">
        <f>#REF!*1.5</f>
        <v>#REF!</v>
      </c>
    </row>
    <row r="178" spans="27:30">
      <c r="AA178" s="9">
        <f>'Année 1 Maquette'!I204*1.5</f>
        <v>0</v>
      </c>
      <c r="AB178" s="9" t="e">
        <f>#REF!*1.5</f>
        <v>#REF!</v>
      </c>
      <c r="AC178" s="9" t="e">
        <f>#REF!*1.5</f>
        <v>#REF!</v>
      </c>
      <c r="AD178" s="9" t="e">
        <f>#REF!*1.5</f>
        <v>#REF!</v>
      </c>
    </row>
    <row r="179" spans="27:30">
      <c r="AA179" s="9">
        <f>'Année 1 Maquette'!I205*1.5</f>
        <v>0</v>
      </c>
      <c r="AB179" s="9" t="e">
        <f>#REF!*1.5</f>
        <v>#REF!</v>
      </c>
      <c r="AC179" s="9" t="e">
        <f>#REF!*1.5</f>
        <v>#REF!</v>
      </c>
      <c r="AD179" s="9" t="e">
        <f>#REF!*1.5</f>
        <v>#REF!</v>
      </c>
    </row>
    <row r="180" spans="27:30">
      <c r="AA180" s="9">
        <f>'Année 1 Maquette'!I206*1.5</f>
        <v>0</v>
      </c>
      <c r="AB180" s="9" t="e">
        <f>#REF!*1.5</f>
        <v>#REF!</v>
      </c>
      <c r="AC180" s="9" t="e">
        <f>#REF!*1.5</f>
        <v>#REF!</v>
      </c>
      <c r="AD180" s="9" t="e">
        <f>#REF!*1.5</f>
        <v>#REF!</v>
      </c>
    </row>
    <row r="181" spans="27:30">
      <c r="AA181" s="9">
        <f>'Année 1 Maquette'!I207*1.5</f>
        <v>0</v>
      </c>
      <c r="AB181" s="9" t="e">
        <f>#REF!*1.5</f>
        <v>#REF!</v>
      </c>
      <c r="AC181" s="9" t="e">
        <f>#REF!*1.5</f>
        <v>#REF!</v>
      </c>
      <c r="AD181" s="9" t="e">
        <f>#REF!*1.5</f>
        <v>#REF!</v>
      </c>
    </row>
    <row r="182" spans="27:30">
      <c r="AA182" s="9">
        <f>'Année 1 Maquette'!I208*1.5</f>
        <v>0</v>
      </c>
      <c r="AB182" s="9" t="e">
        <f>#REF!*1.5</f>
        <v>#REF!</v>
      </c>
      <c r="AC182" s="9" t="e">
        <f>#REF!*1.5</f>
        <v>#REF!</v>
      </c>
      <c r="AD182" s="9" t="e">
        <f>#REF!*1.5</f>
        <v>#REF!</v>
      </c>
    </row>
    <row r="183" spans="27:30">
      <c r="AA183" s="9">
        <f>'Année 1 Maquette'!I209*1.5</f>
        <v>0</v>
      </c>
      <c r="AB183" s="9" t="e">
        <f>#REF!*1.5</f>
        <v>#REF!</v>
      </c>
      <c r="AC183" s="9" t="e">
        <f>#REF!*1.5</f>
        <v>#REF!</v>
      </c>
      <c r="AD183" s="9" t="e">
        <f>#REF!*1.5</f>
        <v>#REF!</v>
      </c>
    </row>
    <row r="184" spans="27:30">
      <c r="AA184" s="9">
        <f>'Année 1 Maquette'!I210*1.5</f>
        <v>0</v>
      </c>
      <c r="AB184" s="9" t="e">
        <f>#REF!*1.5</f>
        <v>#REF!</v>
      </c>
      <c r="AC184" s="9" t="e">
        <f>#REF!*1.5</f>
        <v>#REF!</v>
      </c>
      <c r="AD184" s="9" t="e">
        <f>#REF!*1.5</f>
        <v>#REF!</v>
      </c>
    </row>
    <row r="185" spans="27:30">
      <c r="AA185" s="9">
        <f>'Année 1 Maquette'!I211*1.5</f>
        <v>0</v>
      </c>
      <c r="AB185" s="9" t="e">
        <f>#REF!*1.5</f>
        <v>#REF!</v>
      </c>
      <c r="AC185" s="9" t="e">
        <f>#REF!*1.5</f>
        <v>#REF!</v>
      </c>
      <c r="AD185" s="9" t="e">
        <f>#REF!*1.5</f>
        <v>#REF!</v>
      </c>
    </row>
    <row r="186" spans="27:30">
      <c r="AA186" s="9">
        <f>'Année 1 Maquette'!I212*1.5</f>
        <v>0</v>
      </c>
      <c r="AB186" s="9" t="e">
        <f>#REF!*1.5</f>
        <v>#REF!</v>
      </c>
      <c r="AC186" s="9" t="e">
        <f>#REF!*1.5</f>
        <v>#REF!</v>
      </c>
      <c r="AD186" s="9" t="e">
        <f>#REF!*1.5</f>
        <v>#REF!</v>
      </c>
    </row>
    <row r="187" spans="27:30">
      <c r="AA187" s="9">
        <f>'Année 1 Maquette'!I213*1.5</f>
        <v>0</v>
      </c>
      <c r="AB187" s="9" t="e">
        <f>#REF!*1.5</f>
        <v>#REF!</v>
      </c>
      <c r="AC187" s="9" t="e">
        <f>#REF!*1.5</f>
        <v>#REF!</v>
      </c>
      <c r="AD187" s="9" t="e">
        <f>#REF!*1.5</f>
        <v>#REF!</v>
      </c>
    </row>
    <row r="188" spans="27:30">
      <c r="AA188" s="9">
        <f>'Année 1 Maquette'!I214*1.5</f>
        <v>0</v>
      </c>
      <c r="AB188" s="9" t="e">
        <f>#REF!*1.5</f>
        <v>#REF!</v>
      </c>
      <c r="AC188" s="9" t="e">
        <f>#REF!*1.5</f>
        <v>#REF!</v>
      </c>
      <c r="AD188" s="9" t="e">
        <f>#REF!*1.5</f>
        <v>#REF!</v>
      </c>
    </row>
    <row r="189" spans="27:30">
      <c r="AA189" s="9">
        <f>'Année 1 Maquette'!I215*1.5</f>
        <v>0</v>
      </c>
      <c r="AB189" s="9" t="e">
        <f>#REF!*1.5</f>
        <v>#REF!</v>
      </c>
      <c r="AC189" s="9" t="e">
        <f>#REF!*1.5</f>
        <v>#REF!</v>
      </c>
      <c r="AD189" s="9" t="e">
        <f>#REF!*1.5</f>
        <v>#REF!</v>
      </c>
    </row>
    <row r="190" spans="27:30">
      <c r="AA190" s="9">
        <f>'Année 1 Maquette'!I216*1.5</f>
        <v>0</v>
      </c>
      <c r="AB190" s="9" t="e">
        <f>#REF!*1.5</f>
        <v>#REF!</v>
      </c>
      <c r="AC190" s="9" t="e">
        <f>#REF!*1.5</f>
        <v>#REF!</v>
      </c>
      <c r="AD190" s="9" t="e">
        <f>#REF!*1.5</f>
        <v>#REF!</v>
      </c>
    </row>
    <row r="191" spans="27:30">
      <c r="AA191" s="9">
        <f>'Année 1 Maquette'!I217*1.5</f>
        <v>0</v>
      </c>
      <c r="AB191" s="9" t="e">
        <f>#REF!*1.5</f>
        <v>#REF!</v>
      </c>
      <c r="AC191" s="9" t="e">
        <f>#REF!*1.5</f>
        <v>#REF!</v>
      </c>
      <c r="AD191" s="9" t="e">
        <f>#REF!*1.5</f>
        <v>#REF!</v>
      </c>
    </row>
    <row r="192" spans="27:30">
      <c r="AA192" s="9">
        <f>'Année 1 Maquette'!I218*1.5</f>
        <v>0</v>
      </c>
      <c r="AB192" s="9" t="e">
        <f>#REF!*1.5</f>
        <v>#REF!</v>
      </c>
      <c r="AC192" s="9" t="e">
        <f>#REF!*1.5</f>
        <v>#REF!</v>
      </c>
      <c r="AD192" s="9" t="e">
        <f>#REF!*1.5</f>
        <v>#REF!</v>
      </c>
    </row>
    <row r="193" spans="27:30">
      <c r="AA193" s="9">
        <f>'Année 1 Maquette'!I219*1.5</f>
        <v>0</v>
      </c>
      <c r="AB193" s="9" t="e">
        <f>#REF!*1.5</f>
        <v>#REF!</v>
      </c>
      <c r="AC193" s="9" t="e">
        <f>#REF!*1.5</f>
        <v>#REF!</v>
      </c>
      <c r="AD193" s="9" t="e">
        <f>#REF!*1.5</f>
        <v>#REF!</v>
      </c>
    </row>
    <row r="194" spans="27:30">
      <c r="AA194" s="9">
        <f>'Année 1 Maquette'!I220*1.5</f>
        <v>0</v>
      </c>
      <c r="AB194" s="9" t="e">
        <f>#REF!*1.5</f>
        <v>#REF!</v>
      </c>
      <c r="AC194" s="9" t="e">
        <f>#REF!*1.5</f>
        <v>#REF!</v>
      </c>
      <c r="AD194" s="9" t="e">
        <f>#REF!*1.5</f>
        <v>#REF!</v>
      </c>
    </row>
    <row r="195" spans="27:30">
      <c r="AA195" s="9">
        <f>'Année 1 Maquette'!I221*1.5</f>
        <v>0</v>
      </c>
      <c r="AB195" s="9" t="e">
        <f>#REF!*1.5</f>
        <v>#REF!</v>
      </c>
      <c r="AC195" s="9" t="e">
        <f>#REF!*1.5</f>
        <v>#REF!</v>
      </c>
      <c r="AD195" s="9" t="e">
        <f>#REF!*1.5</f>
        <v>#REF!</v>
      </c>
    </row>
    <row r="196" spans="27:30">
      <c r="AA196" s="9">
        <f>'Année 1 Maquette'!I222*1.5</f>
        <v>0</v>
      </c>
      <c r="AB196" s="9" t="e">
        <f>#REF!*1.5</f>
        <v>#REF!</v>
      </c>
      <c r="AC196" s="9" t="e">
        <f>#REF!*1.5</f>
        <v>#REF!</v>
      </c>
      <c r="AD196" s="9" t="e">
        <f>#REF!*1.5</f>
        <v>#REF!</v>
      </c>
    </row>
    <row r="197" spans="27:30">
      <c r="AA197" s="9">
        <f>'Année 1 Maquette'!I223*1.5</f>
        <v>0</v>
      </c>
      <c r="AB197" s="9" t="e">
        <f>#REF!*1.5</f>
        <v>#REF!</v>
      </c>
      <c r="AC197" s="9" t="e">
        <f>#REF!*1.5</f>
        <v>#REF!</v>
      </c>
      <c r="AD197" s="9" t="e">
        <f>#REF!*1.5</f>
        <v>#REF!</v>
      </c>
    </row>
    <row r="198" spans="27:30">
      <c r="AA198" s="9">
        <f>'Année 1 Maquette'!I224*1.5</f>
        <v>0</v>
      </c>
      <c r="AB198" s="9" t="e">
        <f>#REF!*1.5</f>
        <v>#REF!</v>
      </c>
      <c r="AC198" s="9" t="e">
        <f>#REF!*1.5</f>
        <v>#REF!</v>
      </c>
      <c r="AD198" s="9" t="e">
        <f>#REF!*1.5</f>
        <v>#REF!</v>
      </c>
    </row>
    <row r="199" spans="27:30">
      <c r="AA199" s="9">
        <f>'Année 1 Maquette'!I225*1.5</f>
        <v>0</v>
      </c>
      <c r="AB199" s="9" t="e">
        <f>#REF!*1.5</f>
        <v>#REF!</v>
      </c>
      <c r="AC199" s="9" t="e">
        <f>#REF!*1.5</f>
        <v>#REF!</v>
      </c>
      <c r="AD199" s="9" t="e">
        <f>#REF!*1.5</f>
        <v>#REF!</v>
      </c>
    </row>
    <row r="200" spans="27:30">
      <c r="AA200" s="9">
        <f>'Année 1 Maquette'!I226*1.5</f>
        <v>0</v>
      </c>
      <c r="AB200" s="9" t="e">
        <f>#REF!*1.5</f>
        <v>#REF!</v>
      </c>
      <c r="AC200" s="9" t="e">
        <f>#REF!*1.5</f>
        <v>#REF!</v>
      </c>
      <c r="AD200" s="9" t="e">
        <f>#REF!*1.5</f>
        <v>#REF!</v>
      </c>
    </row>
    <row r="201" spans="27:30">
      <c r="AA201" s="9">
        <f>'Année 1 Maquette'!I227*1.5</f>
        <v>0</v>
      </c>
      <c r="AB201" s="9" t="e">
        <f>#REF!*1.5</f>
        <v>#REF!</v>
      </c>
      <c r="AC201" s="9" t="e">
        <f>#REF!*1.5</f>
        <v>#REF!</v>
      </c>
      <c r="AD201" s="9" t="e">
        <f>#REF!*1.5</f>
        <v>#REF!</v>
      </c>
    </row>
    <row r="202" spans="27:30">
      <c r="AA202" s="9">
        <f>'Année 1 Maquette'!I228*1.5</f>
        <v>0</v>
      </c>
      <c r="AB202" s="9" t="e">
        <f>#REF!*1.5</f>
        <v>#REF!</v>
      </c>
      <c r="AC202" s="9" t="e">
        <f>#REF!*1.5</f>
        <v>#REF!</v>
      </c>
      <c r="AD202" s="9" t="e">
        <f>#REF!*1.5</f>
        <v>#REF!</v>
      </c>
    </row>
    <row r="203" spans="27:30">
      <c r="AA203" s="9">
        <f>'Année 1 Maquette'!I229*1.5</f>
        <v>0</v>
      </c>
      <c r="AB203" s="9" t="e">
        <f>#REF!*1.5</f>
        <v>#REF!</v>
      </c>
      <c r="AC203" s="9" t="e">
        <f>#REF!*1.5</f>
        <v>#REF!</v>
      </c>
      <c r="AD203" s="9" t="e">
        <f>#REF!*1.5</f>
        <v>#REF!</v>
      </c>
    </row>
    <row r="204" spans="27:30">
      <c r="AA204" s="9">
        <f>'Année 1 Maquette'!I230*1.5</f>
        <v>0</v>
      </c>
      <c r="AB204" s="9" t="e">
        <f>#REF!*1.5</f>
        <v>#REF!</v>
      </c>
      <c r="AC204" s="9" t="e">
        <f>#REF!*1.5</f>
        <v>#REF!</v>
      </c>
      <c r="AD204" s="9" t="e">
        <f>#REF!*1.5</f>
        <v>#REF!</v>
      </c>
    </row>
    <row r="205" spans="27:30">
      <c r="AA205" s="9">
        <f>'Année 1 Maquette'!I231*1.5</f>
        <v>0</v>
      </c>
      <c r="AB205" s="9" t="e">
        <f>#REF!*1.5</f>
        <v>#REF!</v>
      </c>
      <c r="AC205" s="9" t="e">
        <f>#REF!*1.5</f>
        <v>#REF!</v>
      </c>
      <c r="AD205" s="9" t="e">
        <f>#REF!*1.5</f>
        <v>#REF!</v>
      </c>
    </row>
    <row r="206" spans="27:30">
      <c r="AA206" s="9">
        <f>'Année 1 Maquette'!I232*1.5</f>
        <v>0</v>
      </c>
      <c r="AB206" s="9" t="e">
        <f>#REF!*1.5</f>
        <v>#REF!</v>
      </c>
      <c r="AC206" s="9" t="e">
        <f>#REF!*1.5</f>
        <v>#REF!</v>
      </c>
      <c r="AD206" s="9" t="e">
        <f>#REF!*1.5</f>
        <v>#REF!</v>
      </c>
    </row>
    <row r="207" spans="27:30">
      <c r="AA207" s="9">
        <f>'Année 1 Maquette'!I233*1.5</f>
        <v>0</v>
      </c>
      <c r="AB207" s="9" t="e">
        <f>#REF!*1.5</f>
        <v>#REF!</v>
      </c>
      <c r="AC207" s="9" t="e">
        <f>#REF!*1.5</f>
        <v>#REF!</v>
      </c>
      <c r="AD207" s="9" t="e">
        <f>#REF!*1.5</f>
        <v>#REF!</v>
      </c>
    </row>
    <row r="208" spans="27:30">
      <c r="AA208" s="9">
        <f>'Année 1 Maquette'!I234*1.5</f>
        <v>0</v>
      </c>
      <c r="AB208" s="9" t="e">
        <f>#REF!*1.5</f>
        <v>#REF!</v>
      </c>
      <c r="AC208" s="9" t="e">
        <f>#REF!*1.5</f>
        <v>#REF!</v>
      </c>
      <c r="AD208" s="9" t="e">
        <f>#REF!*1.5</f>
        <v>#REF!</v>
      </c>
    </row>
    <row r="209" spans="27:30">
      <c r="AA209" s="9">
        <f>'Année 1 Maquette'!I235*1.5</f>
        <v>0</v>
      </c>
      <c r="AB209" s="9" t="e">
        <f>#REF!*1.5</f>
        <v>#REF!</v>
      </c>
      <c r="AC209" s="9" t="e">
        <f>#REF!*1.5</f>
        <v>#REF!</v>
      </c>
      <c r="AD209" s="9" t="e">
        <f>#REF!*1.5</f>
        <v>#REF!</v>
      </c>
    </row>
    <row r="210" spans="27:30">
      <c r="AA210" s="9">
        <f>'Année 1 Maquette'!I236*1.5</f>
        <v>0</v>
      </c>
      <c r="AB210" s="9" t="e">
        <f>#REF!*1.5</f>
        <v>#REF!</v>
      </c>
      <c r="AC210" s="9" t="e">
        <f>#REF!*1.5</f>
        <v>#REF!</v>
      </c>
      <c r="AD210" s="9" t="e">
        <f>#REF!*1.5</f>
        <v>#REF!</v>
      </c>
    </row>
    <row r="211" spans="27:30">
      <c r="AA211" s="9">
        <f>'Année 1 Maquette'!I237*1.5</f>
        <v>0</v>
      </c>
      <c r="AB211" s="9" t="e">
        <f>#REF!*1.5</f>
        <v>#REF!</v>
      </c>
      <c r="AC211" s="9" t="e">
        <f>#REF!*1.5</f>
        <v>#REF!</v>
      </c>
      <c r="AD211" s="9" t="e">
        <f>#REF!*1.5</f>
        <v>#REF!</v>
      </c>
    </row>
    <row r="212" spans="27:30">
      <c r="AA212" s="9">
        <f>'Année 1 Maquette'!I238*1.5</f>
        <v>0</v>
      </c>
      <c r="AB212" s="9" t="e">
        <f>#REF!*1.5</f>
        <v>#REF!</v>
      </c>
      <c r="AC212" s="9" t="e">
        <f>#REF!*1.5</f>
        <v>#REF!</v>
      </c>
      <c r="AD212" s="9" t="e">
        <f>#REF!*1.5</f>
        <v>#REF!</v>
      </c>
    </row>
    <row r="213" spans="27:30">
      <c r="AA213" s="9">
        <f>'Année 1 Maquette'!I239*1.5</f>
        <v>0</v>
      </c>
      <c r="AB213" s="9" t="e">
        <f>#REF!*1.5</f>
        <v>#REF!</v>
      </c>
      <c r="AC213" s="9" t="e">
        <f>#REF!*1.5</f>
        <v>#REF!</v>
      </c>
      <c r="AD213" s="9" t="e">
        <f>#REF!*1.5</f>
        <v>#REF!</v>
      </c>
    </row>
    <row r="214" spans="27:30">
      <c r="AA214" s="9">
        <f>'Année 1 Maquette'!I240*1.5</f>
        <v>0</v>
      </c>
      <c r="AB214" s="9" t="e">
        <f>#REF!*1.5</f>
        <v>#REF!</v>
      </c>
      <c r="AC214" s="9" t="e">
        <f>#REF!*1.5</f>
        <v>#REF!</v>
      </c>
      <c r="AD214" s="9" t="e">
        <f>#REF!*1.5</f>
        <v>#REF!</v>
      </c>
    </row>
    <row r="215" spans="27:30">
      <c r="AA215" s="9">
        <f>'Année 1 Maquette'!I241*1.5</f>
        <v>0</v>
      </c>
      <c r="AB215" s="9" t="e">
        <f>#REF!*1.5</f>
        <v>#REF!</v>
      </c>
      <c r="AC215" s="9" t="e">
        <f>#REF!*1.5</f>
        <v>#REF!</v>
      </c>
      <c r="AD215" s="9" t="e">
        <f>#REF!*1.5</f>
        <v>#REF!</v>
      </c>
    </row>
    <row r="216" spans="27:30">
      <c r="AA216" s="9">
        <f>'Année 1 Maquette'!I242*1.5</f>
        <v>0</v>
      </c>
      <c r="AB216" s="9" t="e">
        <f>#REF!*1.5</f>
        <v>#REF!</v>
      </c>
      <c r="AC216" s="9" t="e">
        <f>#REF!*1.5</f>
        <v>#REF!</v>
      </c>
      <c r="AD216" s="9" t="e">
        <f>#REF!*1.5</f>
        <v>#REF!</v>
      </c>
    </row>
    <row r="217" spans="27:30">
      <c r="AA217" s="9">
        <f>'Année 1 Maquette'!I243*1.5</f>
        <v>0</v>
      </c>
      <c r="AB217" s="9" t="e">
        <f>#REF!*1.5</f>
        <v>#REF!</v>
      </c>
      <c r="AC217" s="9" t="e">
        <f>#REF!*1.5</f>
        <v>#REF!</v>
      </c>
      <c r="AD217" s="9" t="e">
        <f>#REF!*1.5</f>
        <v>#REF!</v>
      </c>
    </row>
    <row r="218" spans="27:30">
      <c r="AA218" s="9">
        <f>'Année 1 Maquette'!I244*1.5</f>
        <v>0</v>
      </c>
      <c r="AB218" s="9" t="e">
        <f>#REF!*1.5</f>
        <v>#REF!</v>
      </c>
      <c r="AC218" s="9" t="e">
        <f>#REF!*1.5</f>
        <v>#REF!</v>
      </c>
      <c r="AD218" s="9" t="e">
        <f>#REF!*1.5</f>
        <v>#REF!</v>
      </c>
    </row>
    <row r="219" spans="27:30">
      <c r="AA219" s="9">
        <f>'Année 1 Maquette'!I245*1.5</f>
        <v>0</v>
      </c>
      <c r="AB219" s="9" t="e">
        <f>#REF!*1.5</f>
        <v>#REF!</v>
      </c>
      <c r="AC219" s="9" t="e">
        <f>#REF!*1.5</f>
        <v>#REF!</v>
      </c>
      <c r="AD219" s="9" t="e">
        <f>#REF!*1.5</f>
        <v>#REF!</v>
      </c>
    </row>
    <row r="220" spans="27:30">
      <c r="AA220" s="9">
        <f>'Année 1 Maquette'!I246*1.5</f>
        <v>0</v>
      </c>
      <c r="AB220" s="9" t="e">
        <f>#REF!*1.5</f>
        <v>#REF!</v>
      </c>
      <c r="AC220" s="9" t="e">
        <f>#REF!*1.5</f>
        <v>#REF!</v>
      </c>
      <c r="AD220" s="9" t="e">
        <f>#REF!*1.5</f>
        <v>#REF!</v>
      </c>
    </row>
    <row r="221" spans="27:30">
      <c r="AA221" s="9">
        <f>'Année 1 Maquette'!I247*1.5</f>
        <v>0</v>
      </c>
      <c r="AB221" s="9" t="e">
        <f>#REF!*1.5</f>
        <v>#REF!</v>
      </c>
      <c r="AC221" s="9" t="e">
        <f>#REF!*1.5</f>
        <v>#REF!</v>
      </c>
      <c r="AD221" s="9" t="e">
        <f>#REF!*1.5</f>
        <v>#REF!</v>
      </c>
    </row>
    <row r="222" spans="27:30">
      <c r="AA222" s="9">
        <f>'Année 1 Maquette'!I248*1.5</f>
        <v>0</v>
      </c>
      <c r="AB222" s="9" t="e">
        <f>#REF!*1.5</f>
        <v>#REF!</v>
      </c>
      <c r="AC222" s="9" t="e">
        <f>#REF!*1.5</f>
        <v>#REF!</v>
      </c>
      <c r="AD222" s="9" t="e">
        <f>#REF!*1.5</f>
        <v>#REF!</v>
      </c>
    </row>
    <row r="223" spans="27:30">
      <c r="AA223" s="9">
        <f>'Année 1 Maquette'!I249*1.5</f>
        <v>0</v>
      </c>
      <c r="AB223" s="9" t="e">
        <f>#REF!*1.5</f>
        <v>#REF!</v>
      </c>
      <c r="AC223" s="9" t="e">
        <f>#REF!*1.5</f>
        <v>#REF!</v>
      </c>
      <c r="AD223" s="9" t="e">
        <f>#REF!*1.5</f>
        <v>#REF!</v>
      </c>
    </row>
    <row r="224" spans="27:30">
      <c r="AA224" s="9">
        <f>'Année 1 Maquette'!I250*1.5</f>
        <v>0</v>
      </c>
      <c r="AB224" s="9" t="e">
        <f>#REF!*1.5</f>
        <v>#REF!</v>
      </c>
      <c r="AC224" s="9" t="e">
        <f>#REF!*1.5</f>
        <v>#REF!</v>
      </c>
      <c r="AD224" s="9" t="e">
        <f>#REF!*1.5</f>
        <v>#REF!</v>
      </c>
    </row>
    <row r="225" spans="27:30">
      <c r="AA225" s="9">
        <f>'Année 1 Maquette'!I251*1.5</f>
        <v>0</v>
      </c>
      <c r="AB225" s="9" t="e">
        <f>#REF!*1.5</f>
        <v>#REF!</v>
      </c>
      <c r="AC225" s="9" t="e">
        <f>#REF!*1.5</f>
        <v>#REF!</v>
      </c>
      <c r="AD225" s="9" t="e">
        <f>#REF!*1.5</f>
        <v>#REF!</v>
      </c>
    </row>
    <row r="226" spans="27:30">
      <c r="AA226" s="9">
        <f>'Année 1 Maquette'!I252*1.5</f>
        <v>0</v>
      </c>
      <c r="AB226" s="9" t="e">
        <f>#REF!*1.5</f>
        <v>#REF!</v>
      </c>
      <c r="AC226" s="9" t="e">
        <f>#REF!*1.5</f>
        <v>#REF!</v>
      </c>
      <c r="AD226" s="9" t="e">
        <f>#REF!*1.5</f>
        <v>#REF!</v>
      </c>
    </row>
    <row r="227" spans="27:30">
      <c r="AA227" s="9">
        <f>'Année 1 Maquette'!I253*1.5</f>
        <v>0</v>
      </c>
      <c r="AB227" s="9" t="e">
        <f>#REF!*1.5</f>
        <v>#REF!</v>
      </c>
      <c r="AC227" s="9" t="e">
        <f>#REF!*1.5</f>
        <v>#REF!</v>
      </c>
      <c r="AD227" s="9" t="e">
        <f>#REF!*1.5</f>
        <v>#REF!</v>
      </c>
    </row>
    <row r="228" spans="27:30">
      <c r="AA228" s="9">
        <f>'Année 1 Maquette'!I254*1.5</f>
        <v>0</v>
      </c>
      <c r="AB228" s="9" t="e">
        <f>#REF!*1.5</f>
        <v>#REF!</v>
      </c>
      <c r="AC228" s="9" t="e">
        <f>#REF!*1.5</f>
        <v>#REF!</v>
      </c>
      <c r="AD228" s="9" t="e">
        <f>#REF!*1.5</f>
        <v>#REF!</v>
      </c>
    </row>
    <row r="229" spans="27:30">
      <c r="AA229" s="9">
        <f>'Année 1 Maquette'!I255*1.5</f>
        <v>0</v>
      </c>
      <c r="AB229" s="9" t="e">
        <f>#REF!*1.5</f>
        <v>#REF!</v>
      </c>
      <c r="AC229" s="9" t="e">
        <f>#REF!*1.5</f>
        <v>#REF!</v>
      </c>
      <c r="AD229" s="9" t="e">
        <f>#REF!*1.5</f>
        <v>#REF!</v>
      </c>
    </row>
    <row r="230" spans="27:30">
      <c r="AA230" s="9">
        <f>'Année 1 Maquette'!I256*1.5</f>
        <v>0</v>
      </c>
      <c r="AB230" s="9" t="e">
        <f>#REF!*1.5</f>
        <v>#REF!</v>
      </c>
      <c r="AC230" s="9" t="e">
        <f>#REF!*1.5</f>
        <v>#REF!</v>
      </c>
      <c r="AD230" s="9" t="e">
        <f>#REF!*1.5</f>
        <v>#REF!</v>
      </c>
    </row>
    <row r="231" spans="27:30">
      <c r="AA231" s="9">
        <f>'Année 1 Maquette'!I257*1.5</f>
        <v>0</v>
      </c>
      <c r="AB231" s="9" t="e">
        <f>#REF!*1.5</f>
        <v>#REF!</v>
      </c>
      <c r="AC231" s="9" t="e">
        <f>#REF!*1.5</f>
        <v>#REF!</v>
      </c>
      <c r="AD231" s="9" t="e">
        <f>#REF!*1.5</f>
        <v>#REF!</v>
      </c>
    </row>
    <row r="232" spans="27:30">
      <c r="AA232" s="9">
        <f>'Année 1 Maquette'!I258*1.5</f>
        <v>0</v>
      </c>
      <c r="AB232" s="9" t="e">
        <f>#REF!*1.5</f>
        <v>#REF!</v>
      </c>
      <c r="AC232" s="9" t="e">
        <f>#REF!*1.5</f>
        <v>#REF!</v>
      </c>
      <c r="AD232" s="9" t="e">
        <f>#REF!*1.5</f>
        <v>#REF!</v>
      </c>
    </row>
    <row r="233" spans="27:30">
      <c r="AA233" s="9">
        <f>'Année 1 Maquette'!I259*1.5</f>
        <v>0</v>
      </c>
      <c r="AB233" s="9" t="e">
        <f>#REF!*1.5</f>
        <v>#REF!</v>
      </c>
      <c r="AC233" s="9" t="e">
        <f>#REF!*1.5</f>
        <v>#REF!</v>
      </c>
      <c r="AD233" s="9" t="e">
        <f>#REF!*1.5</f>
        <v>#REF!</v>
      </c>
    </row>
    <row r="234" spans="27:30">
      <c r="AA234" s="9">
        <f>'Année 1 Maquette'!I260*1.5</f>
        <v>0</v>
      </c>
      <c r="AB234" s="9" t="e">
        <f>#REF!*1.5</f>
        <v>#REF!</v>
      </c>
      <c r="AC234" s="9" t="e">
        <f>#REF!*1.5</f>
        <v>#REF!</v>
      </c>
      <c r="AD234" s="9" t="e">
        <f>#REF!*1.5</f>
        <v>#REF!</v>
      </c>
    </row>
    <row r="235" spans="27:30">
      <c r="AA235" s="9">
        <f>'Année 1 Maquette'!I261*1.5</f>
        <v>0</v>
      </c>
      <c r="AB235" s="9" t="e">
        <f>#REF!*1.5</f>
        <v>#REF!</v>
      </c>
      <c r="AC235" s="9" t="e">
        <f>#REF!*1.5</f>
        <v>#REF!</v>
      </c>
      <c r="AD235" s="9" t="e">
        <f>#REF!*1.5</f>
        <v>#REF!</v>
      </c>
    </row>
    <row r="236" spans="27:30">
      <c r="AA236" s="9">
        <f>'Année 1 Maquette'!I262*1.5</f>
        <v>0</v>
      </c>
      <c r="AB236" s="9" t="e">
        <f>#REF!*1.5</f>
        <v>#REF!</v>
      </c>
      <c r="AC236" s="9" t="e">
        <f>#REF!*1.5</f>
        <v>#REF!</v>
      </c>
      <c r="AD236" s="9" t="e">
        <f>#REF!*1.5</f>
        <v>#REF!</v>
      </c>
    </row>
    <row r="237" spans="27:30">
      <c r="AA237" s="9">
        <f>'Année 1 Maquette'!I263*1.5</f>
        <v>0</v>
      </c>
      <c r="AB237" s="9" t="e">
        <f>#REF!*1.5</f>
        <v>#REF!</v>
      </c>
      <c r="AC237" s="9" t="e">
        <f>#REF!*1.5</f>
        <v>#REF!</v>
      </c>
      <c r="AD237" s="9" t="e">
        <f>#REF!*1.5</f>
        <v>#REF!</v>
      </c>
    </row>
    <row r="238" spans="27:30">
      <c r="AA238" s="9">
        <f>'Année 1 Maquette'!I264*1.5</f>
        <v>0</v>
      </c>
      <c r="AB238" s="9" t="e">
        <f>#REF!*1.5</f>
        <v>#REF!</v>
      </c>
      <c r="AC238" s="9" t="e">
        <f>#REF!*1.5</f>
        <v>#REF!</v>
      </c>
      <c r="AD238" s="9" t="e">
        <f>#REF!*1.5</f>
        <v>#REF!</v>
      </c>
    </row>
    <row r="239" spans="27:30">
      <c r="AA239" s="9">
        <f>'Année 1 Maquette'!I265*1.5</f>
        <v>0</v>
      </c>
      <c r="AB239" s="9" t="e">
        <f>#REF!*1.5</f>
        <v>#REF!</v>
      </c>
      <c r="AC239" s="9" t="e">
        <f>#REF!*1.5</f>
        <v>#REF!</v>
      </c>
      <c r="AD239" s="9" t="e">
        <f>#REF!*1.5</f>
        <v>#REF!</v>
      </c>
    </row>
    <row r="240" spans="27:30">
      <c r="AA240" s="9">
        <f>'Année 1 Maquette'!I266*1.5</f>
        <v>0</v>
      </c>
      <c r="AB240" s="9" t="e">
        <f>#REF!*1.5</f>
        <v>#REF!</v>
      </c>
      <c r="AC240" s="9" t="e">
        <f>#REF!*1.5</f>
        <v>#REF!</v>
      </c>
      <c r="AD240" s="9" t="e">
        <f>#REF!*1.5</f>
        <v>#REF!</v>
      </c>
    </row>
    <row r="241" spans="27:30">
      <c r="AA241" s="9">
        <f>'Année 1 Maquette'!I267*1.5</f>
        <v>0</v>
      </c>
      <c r="AB241" s="9" t="e">
        <f>#REF!*1.5</f>
        <v>#REF!</v>
      </c>
      <c r="AC241" s="9" t="e">
        <f>#REF!*1.5</f>
        <v>#REF!</v>
      </c>
      <c r="AD241" s="9" t="e">
        <f>#REF!*1.5</f>
        <v>#REF!</v>
      </c>
    </row>
    <row r="242" spans="27:30">
      <c r="AA242" s="9">
        <f>'Année 1 Maquette'!I268*1.5</f>
        <v>0</v>
      </c>
      <c r="AB242" s="9" t="e">
        <f>#REF!*1.5</f>
        <v>#REF!</v>
      </c>
      <c r="AC242" s="9" t="e">
        <f>#REF!*1.5</f>
        <v>#REF!</v>
      </c>
      <c r="AD242" s="9" t="e">
        <f>#REF!*1.5</f>
        <v>#REF!</v>
      </c>
    </row>
    <row r="243" spans="27:30">
      <c r="AA243" s="9">
        <f>'Année 1 Maquette'!I269*1.5</f>
        <v>0</v>
      </c>
      <c r="AB243" s="9" t="e">
        <f>#REF!*1.5</f>
        <v>#REF!</v>
      </c>
      <c r="AC243" s="9" t="e">
        <f>#REF!*1.5</f>
        <v>#REF!</v>
      </c>
      <c r="AD243" s="9" t="e">
        <f>#REF!*1.5</f>
        <v>#REF!</v>
      </c>
    </row>
    <row r="244" spans="27:30">
      <c r="AA244" s="9">
        <f>'Année 1 Maquette'!I270*1.5</f>
        <v>0</v>
      </c>
      <c r="AB244" s="9" t="e">
        <f>#REF!*1.5</f>
        <v>#REF!</v>
      </c>
      <c r="AC244" s="9" t="e">
        <f>#REF!*1.5</f>
        <v>#REF!</v>
      </c>
      <c r="AD244" s="9" t="e">
        <f>#REF!*1.5</f>
        <v>#REF!</v>
      </c>
    </row>
    <row r="245" spans="27:30">
      <c r="AA245" s="9">
        <f>'Année 1 Maquette'!I271*1.5</f>
        <v>0</v>
      </c>
      <c r="AB245" s="9" t="e">
        <f>#REF!*1.5</f>
        <v>#REF!</v>
      </c>
      <c r="AC245" s="9" t="e">
        <f>#REF!*1.5</f>
        <v>#REF!</v>
      </c>
      <c r="AD245" s="9" t="e">
        <f>#REF!*1.5</f>
        <v>#REF!</v>
      </c>
    </row>
    <row r="246" spans="27:30">
      <c r="AA246" s="9">
        <f>'Année 1 Maquette'!I272*1.5</f>
        <v>0</v>
      </c>
      <c r="AB246" s="9" t="e">
        <f>#REF!*1.5</f>
        <v>#REF!</v>
      </c>
      <c r="AC246" s="9" t="e">
        <f>#REF!*1.5</f>
        <v>#REF!</v>
      </c>
      <c r="AD246" s="9" t="e">
        <f>#REF!*1.5</f>
        <v>#REF!</v>
      </c>
    </row>
    <row r="247" spans="27:30">
      <c r="AA247" s="9">
        <f>'Année 1 Maquette'!I273*1.5</f>
        <v>0</v>
      </c>
      <c r="AB247" s="9" t="e">
        <f>#REF!*1.5</f>
        <v>#REF!</v>
      </c>
      <c r="AC247" s="9" t="e">
        <f>#REF!*1.5</f>
        <v>#REF!</v>
      </c>
      <c r="AD247" s="9" t="e">
        <f>#REF!*1.5</f>
        <v>#REF!</v>
      </c>
    </row>
    <row r="248" spans="27:30">
      <c r="AA248" s="9">
        <f>'Année 1 Maquette'!I274*1.5</f>
        <v>0</v>
      </c>
      <c r="AB248" s="9" t="e">
        <f>#REF!*1.5</f>
        <v>#REF!</v>
      </c>
      <c r="AC248" s="9" t="e">
        <f>#REF!*1.5</f>
        <v>#REF!</v>
      </c>
      <c r="AD248" s="9" t="e">
        <f>#REF!*1.5</f>
        <v>#REF!</v>
      </c>
    </row>
    <row r="249" spans="27:30">
      <c r="AA249" s="9">
        <f>'Année 1 Maquette'!I275*1.5</f>
        <v>0</v>
      </c>
      <c r="AB249" s="9" t="e">
        <f>#REF!*1.5</f>
        <v>#REF!</v>
      </c>
      <c r="AC249" s="9" t="e">
        <f>#REF!*1.5</f>
        <v>#REF!</v>
      </c>
      <c r="AD249" s="9" t="e">
        <f>#REF!*1.5</f>
        <v>#REF!</v>
      </c>
    </row>
    <row r="250" spans="27:30">
      <c r="AA250" s="9">
        <f>'Année 1 Maquette'!I276*1.5</f>
        <v>0</v>
      </c>
      <c r="AB250" s="9" t="e">
        <f>#REF!*1.5</f>
        <v>#REF!</v>
      </c>
      <c r="AC250" s="9" t="e">
        <f>#REF!*1.5</f>
        <v>#REF!</v>
      </c>
      <c r="AD250" s="9" t="e">
        <f>#REF!*1.5</f>
        <v>#REF!</v>
      </c>
    </row>
    <row r="251" spans="27:30">
      <c r="AA251" s="9">
        <f>'Année 1 Maquette'!I277*1.5</f>
        <v>0</v>
      </c>
      <c r="AB251" s="9" t="e">
        <f>#REF!*1.5</f>
        <v>#REF!</v>
      </c>
      <c r="AC251" s="9" t="e">
        <f>#REF!*1.5</f>
        <v>#REF!</v>
      </c>
      <c r="AD251" s="9" t="e">
        <f>#REF!*1.5</f>
        <v>#REF!</v>
      </c>
    </row>
    <row r="252" spans="27:30">
      <c r="AA252" s="9">
        <f>'Année 1 Maquette'!I278*1.5</f>
        <v>0</v>
      </c>
      <c r="AB252" s="9" t="e">
        <f>#REF!*1.5</f>
        <v>#REF!</v>
      </c>
      <c r="AC252" s="9" t="e">
        <f>#REF!*1.5</f>
        <v>#REF!</v>
      </c>
      <c r="AD252" s="9" t="e">
        <f>#REF!*1.5</f>
        <v>#REF!</v>
      </c>
    </row>
    <row r="253" spans="27:30">
      <c r="AA253" s="9">
        <f>'Année 1 Maquette'!I279*1.5</f>
        <v>0</v>
      </c>
      <c r="AB253" s="9" t="e">
        <f>#REF!*1.5</f>
        <v>#REF!</v>
      </c>
      <c r="AC253" s="9" t="e">
        <f>#REF!*1.5</f>
        <v>#REF!</v>
      </c>
      <c r="AD253" s="9" t="e">
        <f>#REF!*1.5</f>
        <v>#REF!</v>
      </c>
    </row>
    <row r="254" spans="27:30">
      <c r="AA254" s="9">
        <f>'Année 1 Maquette'!I280*1.5</f>
        <v>0</v>
      </c>
      <c r="AB254" s="9" t="e">
        <f>#REF!*1.5</f>
        <v>#REF!</v>
      </c>
      <c r="AC254" s="9" t="e">
        <f>#REF!*1.5</f>
        <v>#REF!</v>
      </c>
      <c r="AD254" s="9" t="e">
        <f>#REF!*1.5</f>
        <v>#REF!</v>
      </c>
    </row>
    <row r="255" spans="27:30">
      <c r="AA255" s="9">
        <f>'Année 1 Maquette'!I281*1.5</f>
        <v>0</v>
      </c>
      <c r="AB255" s="9" t="e">
        <f>#REF!*1.5</f>
        <v>#REF!</v>
      </c>
      <c r="AC255" s="9" t="e">
        <f>#REF!*1.5</f>
        <v>#REF!</v>
      </c>
      <c r="AD255" s="9" t="e">
        <f>#REF!*1.5</f>
        <v>#REF!</v>
      </c>
    </row>
    <row r="256" spans="27:30">
      <c r="AA256" s="9">
        <f>'Année 1 Maquette'!I282*1.5</f>
        <v>0</v>
      </c>
      <c r="AB256" s="9" t="e">
        <f>#REF!*1.5</f>
        <v>#REF!</v>
      </c>
      <c r="AC256" s="9" t="e">
        <f>#REF!*1.5</f>
        <v>#REF!</v>
      </c>
      <c r="AD256" s="9" t="e">
        <f>#REF!*1.5</f>
        <v>#REF!</v>
      </c>
    </row>
    <row r="257" spans="27:30">
      <c r="AA257" s="9">
        <f>'Année 1 Maquette'!I283*1.5</f>
        <v>0</v>
      </c>
      <c r="AB257" s="9" t="e">
        <f>#REF!*1.5</f>
        <v>#REF!</v>
      </c>
      <c r="AC257" s="9" t="e">
        <f>#REF!*1.5</f>
        <v>#REF!</v>
      </c>
      <c r="AD257" s="9" t="e">
        <f>#REF!*1.5</f>
        <v>#REF!</v>
      </c>
    </row>
    <row r="258" spans="27:30">
      <c r="AA258" s="9">
        <f>'Année 1 Maquette'!I284*1.5</f>
        <v>0</v>
      </c>
      <c r="AB258" s="9" t="e">
        <f>#REF!*1.5</f>
        <v>#REF!</v>
      </c>
      <c r="AC258" s="9" t="e">
        <f>#REF!*1.5</f>
        <v>#REF!</v>
      </c>
      <c r="AD258" s="9" t="e">
        <f>#REF!*1.5</f>
        <v>#REF!</v>
      </c>
    </row>
    <row r="259" spans="27:30">
      <c r="AA259" s="9">
        <f>'Année 1 Maquette'!I285*1.5</f>
        <v>0</v>
      </c>
      <c r="AB259" s="9" t="e">
        <f>#REF!*1.5</f>
        <v>#REF!</v>
      </c>
      <c r="AC259" s="9" t="e">
        <f>#REF!*1.5</f>
        <v>#REF!</v>
      </c>
      <c r="AD259" s="9" t="e">
        <f>#REF!*1.5</f>
        <v>#REF!</v>
      </c>
    </row>
    <row r="260" spans="27:30">
      <c r="AA260" s="9">
        <f>'Année 1 Maquette'!I286*1.5</f>
        <v>0</v>
      </c>
      <c r="AB260" s="9" t="e">
        <f>#REF!*1.5</f>
        <v>#REF!</v>
      </c>
      <c r="AC260" s="9" t="e">
        <f>#REF!*1.5</f>
        <v>#REF!</v>
      </c>
      <c r="AD260" s="9" t="e">
        <f>#REF!*1.5</f>
        <v>#REF!</v>
      </c>
    </row>
    <row r="261" spans="27:30">
      <c r="AA261" s="9">
        <f>'Année 1 Maquette'!I287*1.5</f>
        <v>0</v>
      </c>
      <c r="AB261" s="9" t="e">
        <f>#REF!*1.5</f>
        <v>#REF!</v>
      </c>
      <c r="AC261" s="9" t="e">
        <f>#REF!*1.5</f>
        <v>#REF!</v>
      </c>
      <c r="AD261" s="9" t="e">
        <f>#REF!*1.5</f>
        <v>#REF!</v>
      </c>
    </row>
    <row r="262" spans="27:30">
      <c r="AA262" s="9">
        <f>'Année 1 Maquette'!I288*1.5</f>
        <v>0</v>
      </c>
      <c r="AB262" s="9" t="e">
        <f>#REF!*1.5</f>
        <v>#REF!</v>
      </c>
      <c r="AC262" s="9" t="e">
        <f>#REF!*1.5</f>
        <v>#REF!</v>
      </c>
      <c r="AD262" s="9" t="e">
        <f>#REF!*1.5</f>
        <v>#REF!</v>
      </c>
    </row>
    <row r="263" spans="27:30">
      <c r="AA263" s="9">
        <f>'Année 1 Maquette'!I289*1.5</f>
        <v>0</v>
      </c>
      <c r="AB263" s="9" t="e">
        <f>#REF!*1.5</f>
        <v>#REF!</v>
      </c>
      <c r="AC263" s="9" t="e">
        <f>#REF!*1.5</f>
        <v>#REF!</v>
      </c>
      <c r="AD263" s="9" t="e">
        <f>#REF!*1.5</f>
        <v>#REF!</v>
      </c>
    </row>
    <row r="264" spans="27:30">
      <c r="AA264" s="9">
        <f>'Année 1 Maquette'!I290*1.5</f>
        <v>0</v>
      </c>
      <c r="AB264" s="9" t="e">
        <f>#REF!*1.5</f>
        <v>#REF!</v>
      </c>
      <c r="AC264" s="9" t="e">
        <f>#REF!*1.5</f>
        <v>#REF!</v>
      </c>
      <c r="AD264" s="9" t="e">
        <f>#REF!*1.5</f>
        <v>#REF!</v>
      </c>
    </row>
    <row r="265" spans="27:30">
      <c r="AA265" s="9">
        <f>'Année 1 Maquette'!I291*1.5</f>
        <v>0</v>
      </c>
      <c r="AB265" s="9" t="e">
        <f>#REF!*1.5</f>
        <v>#REF!</v>
      </c>
      <c r="AC265" s="9" t="e">
        <f>#REF!*1.5</f>
        <v>#REF!</v>
      </c>
      <c r="AD265" s="9" t="e">
        <f>#REF!*1.5</f>
        <v>#REF!</v>
      </c>
    </row>
    <row r="266" spans="27:30">
      <c r="AA266" s="9">
        <f>'Année 1 Maquette'!I292*1.5</f>
        <v>0</v>
      </c>
      <c r="AB266" s="9" t="e">
        <f>#REF!*1.5</f>
        <v>#REF!</v>
      </c>
      <c r="AC266" s="9" t="e">
        <f>#REF!*1.5</f>
        <v>#REF!</v>
      </c>
      <c r="AD266" s="9" t="e">
        <f>#REF!*1.5</f>
        <v>#REF!</v>
      </c>
    </row>
    <row r="267" spans="27:30">
      <c r="AA267" s="9">
        <f>'Année 1 Maquette'!I293*1.5</f>
        <v>0</v>
      </c>
      <c r="AB267" s="9" t="e">
        <f>#REF!*1.5</f>
        <v>#REF!</v>
      </c>
      <c r="AC267" s="9" t="e">
        <f>#REF!*1.5</f>
        <v>#REF!</v>
      </c>
      <c r="AD267" s="9" t="e">
        <f>#REF!*1.5</f>
        <v>#REF!</v>
      </c>
    </row>
    <row r="268" spans="27:30">
      <c r="AA268" s="9">
        <f>'Année 1 Maquette'!I294*1.5</f>
        <v>0</v>
      </c>
      <c r="AB268" s="9" t="e">
        <f>#REF!*1.5</f>
        <v>#REF!</v>
      </c>
      <c r="AC268" s="9" t="e">
        <f>#REF!*1.5</f>
        <v>#REF!</v>
      </c>
      <c r="AD268" s="9" t="e">
        <f>#REF!*1.5</f>
        <v>#REF!</v>
      </c>
    </row>
    <row r="269" spans="27:30">
      <c r="AA269" s="9">
        <f>'Année 1 Maquette'!I295*1.5</f>
        <v>0</v>
      </c>
      <c r="AB269" s="9" t="e">
        <f>#REF!*1.5</f>
        <v>#REF!</v>
      </c>
      <c r="AC269" s="9" t="e">
        <f>#REF!*1.5</f>
        <v>#REF!</v>
      </c>
      <c r="AD269" s="9" t="e">
        <f>#REF!*1.5</f>
        <v>#REF!</v>
      </c>
    </row>
    <row r="270" spans="27:30">
      <c r="AA270" s="9">
        <f>'Année 1 Maquette'!I296*1.5</f>
        <v>0</v>
      </c>
      <c r="AB270" s="9" t="e">
        <f>#REF!*1.5</f>
        <v>#REF!</v>
      </c>
      <c r="AC270" s="9" t="e">
        <f>#REF!*1.5</f>
        <v>#REF!</v>
      </c>
      <c r="AD270" s="9" t="e">
        <f>#REF!*1.5</f>
        <v>#REF!</v>
      </c>
    </row>
    <row r="271" spans="27:30">
      <c r="AA271" s="9">
        <f>'Année 1 Maquette'!I297*1.5</f>
        <v>0</v>
      </c>
      <c r="AB271" s="9" t="e">
        <f>#REF!*1.5</f>
        <v>#REF!</v>
      </c>
      <c r="AC271" s="9" t="e">
        <f>#REF!*1.5</f>
        <v>#REF!</v>
      </c>
      <c r="AD271" s="9" t="e">
        <f>#REF!*1.5</f>
        <v>#REF!</v>
      </c>
    </row>
    <row r="272" spans="27:30">
      <c r="AA272" s="9">
        <f>'Année 1 Maquette'!I298*1.5</f>
        <v>0</v>
      </c>
      <c r="AB272" s="9" t="e">
        <f>#REF!*1.5</f>
        <v>#REF!</v>
      </c>
      <c r="AC272" s="9" t="e">
        <f>#REF!*1.5</f>
        <v>#REF!</v>
      </c>
      <c r="AD272" s="9" t="e">
        <f>#REF!*1.5</f>
        <v>#REF!</v>
      </c>
    </row>
    <row r="273" spans="27:30">
      <c r="AA273" s="9">
        <f>'Année 1 Maquette'!I299*1.5</f>
        <v>0</v>
      </c>
      <c r="AB273" s="9" t="e">
        <f>#REF!*1.5</f>
        <v>#REF!</v>
      </c>
      <c r="AC273" s="9" t="e">
        <f>#REF!*1.5</f>
        <v>#REF!</v>
      </c>
      <c r="AD273" s="9" t="e">
        <f>#REF!*1.5</f>
        <v>#REF!</v>
      </c>
    </row>
    <row r="274" spans="27:30">
      <c r="AA274" s="9">
        <f>'Année 1 Maquette'!I300*1.5</f>
        <v>0</v>
      </c>
      <c r="AB274" s="9" t="e">
        <f>#REF!*1.5</f>
        <v>#REF!</v>
      </c>
      <c r="AC274" s="9" t="e">
        <f>#REF!*1.5</f>
        <v>#REF!</v>
      </c>
      <c r="AD274" s="9" t="e">
        <f>#REF!*1.5</f>
        <v>#REF!</v>
      </c>
    </row>
    <row r="275" spans="27:30">
      <c r="AA275" s="9">
        <f>'Année 1 Maquette'!I301*1.5</f>
        <v>0</v>
      </c>
      <c r="AB275" s="9" t="e">
        <f>#REF!*1.5</f>
        <v>#REF!</v>
      </c>
      <c r="AC275" s="9" t="e">
        <f>#REF!*1.5</f>
        <v>#REF!</v>
      </c>
      <c r="AD275" s="9" t="e">
        <f>#REF!*1.5</f>
        <v>#REF!</v>
      </c>
    </row>
    <row r="276" spans="27:30">
      <c r="AA276" s="9">
        <f>'Année 1 Maquette'!I302*1.5</f>
        <v>0</v>
      </c>
      <c r="AB276" s="9" t="e">
        <f>#REF!*1.5</f>
        <v>#REF!</v>
      </c>
      <c r="AC276" s="9" t="e">
        <f>#REF!*1.5</f>
        <v>#REF!</v>
      </c>
      <c r="AD276" s="9" t="e">
        <f>#REF!*1.5</f>
        <v>#REF!</v>
      </c>
    </row>
    <row r="277" spans="27:30">
      <c r="AA277" s="9">
        <f>'Année 1 Maquette'!I303*1.5</f>
        <v>0</v>
      </c>
      <c r="AB277" s="9" t="e">
        <f>#REF!*1.5</f>
        <v>#REF!</v>
      </c>
      <c r="AC277" s="9" t="e">
        <f>#REF!*1.5</f>
        <v>#REF!</v>
      </c>
      <c r="AD277" s="9" t="e">
        <f>#REF!*1.5</f>
        <v>#REF!</v>
      </c>
    </row>
    <row r="278" spans="27:30">
      <c r="AA278" s="9">
        <f>'Année 1 Maquette'!I304*1.5</f>
        <v>0</v>
      </c>
      <c r="AB278" s="9" t="e">
        <f>#REF!*1.5</f>
        <v>#REF!</v>
      </c>
      <c r="AC278" s="9" t="e">
        <f>#REF!*1.5</f>
        <v>#REF!</v>
      </c>
      <c r="AD278" s="9" t="e">
        <f>#REF!*1.5</f>
        <v>#REF!</v>
      </c>
    </row>
    <row r="279" spans="27:30">
      <c r="AA279" s="9">
        <f>'Année 1 Maquette'!I305*1.5</f>
        <v>0</v>
      </c>
      <c r="AB279" s="9" t="e">
        <f>#REF!*1.5</f>
        <v>#REF!</v>
      </c>
      <c r="AC279" s="9" t="e">
        <f>#REF!*1.5</f>
        <v>#REF!</v>
      </c>
      <c r="AD279" s="9" t="e">
        <f>#REF!*1.5</f>
        <v>#REF!</v>
      </c>
    </row>
    <row r="280" spans="27:30">
      <c r="AA280" s="9">
        <f>'Année 1 Maquette'!I306*1.5</f>
        <v>0</v>
      </c>
      <c r="AB280" s="9" t="e">
        <f>#REF!*1.5</f>
        <v>#REF!</v>
      </c>
      <c r="AC280" s="9" t="e">
        <f>#REF!*1.5</f>
        <v>#REF!</v>
      </c>
      <c r="AD280" s="9" t="e">
        <f>#REF!*1.5</f>
        <v>#REF!</v>
      </c>
    </row>
    <row r="281" spans="27:30">
      <c r="AA281" s="9">
        <f>'Année 1 Maquette'!I307*1.5</f>
        <v>0</v>
      </c>
      <c r="AB281" s="9" t="e">
        <f>#REF!*1.5</f>
        <v>#REF!</v>
      </c>
      <c r="AC281" s="9" t="e">
        <f>#REF!*1.5</f>
        <v>#REF!</v>
      </c>
      <c r="AD281" s="9" t="e">
        <f>#REF!*1.5</f>
        <v>#REF!</v>
      </c>
    </row>
    <row r="282" spans="27:30">
      <c r="AA282" s="9">
        <f>'Année 1 Maquette'!I308*1.5</f>
        <v>0</v>
      </c>
      <c r="AB282" s="9" t="e">
        <f>#REF!*1.5</f>
        <v>#REF!</v>
      </c>
      <c r="AC282" s="9" t="e">
        <f>#REF!*1.5</f>
        <v>#REF!</v>
      </c>
      <c r="AD282" s="9" t="e">
        <f>#REF!*1.5</f>
        <v>#REF!</v>
      </c>
    </row>
    <row r="283" spans="27:30">
      <c r="AA283" s="9">
        <f>'Année 1 Maquette'!I309*1.5</f>
        <v>0</v>
      </c>
      <c r="AB283" s="9" t="e">
        <f>#REF!*1.5</f>
        <v>#REF!</v>
      </c>
      <c r="AC283" s="9" t="e">
        <f>#REF!*1.5</f>
        <v>#REF!</v>
      </c>
      <c r="AD283" s="9" t="e">
        <f>#REF!*1.5</f>
        <v>#REF!</v>
      </c>
    </row>
    <row r="284" spans="27:30">
      <c r="AA284" s="9">
        <f>'Année 1 Maquette'!I310*1.5</f>
        <v>0</v>
      </c>
      <c r="AB284" s="9" t="e">
        <f>#REF!*1.5</f>
        <v>#REF!</v>
      </c>
      <c r="AC284" s="9" t="e">
        <f>#REF!*1.5</f>
        <v>#REF!</v>
      </c>
      <c r="AD284" s="9" t="e">
        <f>#REF!*1.5</f>
        <v>#REF!</v>
      </c>
    </row>
    <row r="285" spans="27:30">
      <c r="AA285" s="9">
        <f>'Année 1 Maquette'!I311*1.5</f>
        <v>0</v>
      </c>
      <c r="AB285" s="9" t="e">
        <f>#REF!*1.5</f>
        <v>#REF!</v>
      </c>
      <c r="AC285" s="9" t="e">
        <f>#REF!*1.5</f>
        <v>#REF!</v>
      </c>
      <c r="AD285" s="9" t="e">
        <f>#REF!*1.5</f>
        <v>#REF!</v>
      </c>
    </row>
    <row r="286" spans="27:30">
      <c r="AA286" s="9">
        <f>'Année 1 Maquette'!I312*1.5</f>
        <v>0</v>
      </c>
      <c r="AB286" s="9" t="e">
        <f>#REF!*1.5</f>
        <v>#REF!</v>
      </c>
      <c r="AC286" s="9" t="e">
        <f>#REF!*1.5</f>
        <v>#REF!</v>
      </c>
      <c r="AD286" s="9" t="e">
        <f>#REF!*1.5</f>
        <v>#REF!</v>
      </c>
    </row>
    <row r="287" spans="27:30">
      <c r="AA287" s="9">
        <f>'Année 1 Maquette'!I313*1.5</f>
        <v>0</v>
      </c>
      <c r="AB287" s="9" t="e">
        <f>#REF!*1.5</f>
        <v>#REF!</v>
      </c>
      <c r="AC287" s="9" t="e">
        <f>#REF!*1.5</f>
        <v>#REF!</v>
      </c>
      <c r="AD287" s="9" t="e">
        <f>#REF!*1.5</f>
        <v>#REF!</v>
      </c>
    </row>
    <row r="288" spans="27:30">
      <c r="AA288" s="9">
        <f>'Année 1 Maquette'!I314*1.5</f>
        <v>0</v>
      </c>
      <c r="AB288" s="9" t="e">
        <f>#REF!*1.5</f>
        <v>#REF!</v>
      </c>
      <c r="AC288" s="9" t="e">
        <f>#REF!*1.5</f>
        <v>#REF!</v>
      </c>
      <c r="AD288" s="9" t="e">
        <f>#REF!*1.5</f>
        <v>#REF!</v>
      </c>
    </row>
    <row r="289" spans="27:30">
      <c r="AA289" s="9">
        <f>'Année 1 Maquette'!I315*1.5</f>
        <v>0</v>
      </c>
      <c r="AB289" s="9" t="e">
        <f>#REF!*1.5</f>
        <v>#REF!</v>
      </c>
      <c r="AC289" s="9" t="e">
        <f>#REF!*1.5</f>
        <v>#REF!</v>
      </c>
      <c r="AD289" s="9" t="e">
        <f>#REF!*1.5</f>
        <v>#REF!</v>
      </c>
    </row>
    <row r="290" spans="27:30">
      <c r="AA290" s="9">
        <f>'Année 1 Maquette'!I316*1.5</f>
        <v>0</v>
      </c>
      <c r="AB290" s="9" t="e">
        <f>#REF!*1.5</f>
        <v>#REF!</v>
      </c>
      <c r="AC290" s="9" t="e">
        <f>#REF!*1.5</f>
        <v>#REF!</v>
      </c>
      <c r="AD290" s="9" t="e">
        <f>#REF!*1.5</f>
        <v>#REF!</v>
      </c>
    </row>
    <row r="291" spans="27:30">
      <c r="AA291" s="9">
        <f>'Année 1 Maquette'!I317*1.5</f>
        <v>0</v>
      </c>
      <c r="AB291" s="9" t="e">
        <f>#REF!*1.5</f>
        <v>#REF!</v>
      </c>
      <c r="AC291" s="9" t="e">
        <f>#REF!*1.5</f>
        <v>#REF!</v>
      </c>
      <c r="AD291" s="9" t="e">
        <f>#REF!*1.5</f>
        <v>#REF!</v>
      </c>
    </row>
  </sheetData>
  <sheetProtection algorithmName="SHA-512" hashValue="oKSMQl4k30DibTfkD/P6UTAxMRAeVJ6UXEL+L2kWnTK6hOLLXC+Tz36igoZFTa6IMR5cz2PTe+4G1zLlT8i/YA==" saltValue="OLp5aZ65YhUzlxIEakVRQA==" spinCount="100000" sheet="1" objects="1" scenarios="1" formatCells="0" insertRows="0"/>
  <mergeCells count="40">
    <mergeCell ref="A1:L2"/>
    <mergeCell ref="AA1:AD2"/>
    <mergeCell ref="A3:C3"/>
    <mergeCell ref="D3:F3"/>
    <mergeCell ref="G3:I3"/>
    <mergeCell ref="J3:L3"/>
    <mergeCell ref="A6:C6"/>
    <mergeCell ref="D6:F6"/>
    <mergeCell ref="G6:I6"/>
    <mergeCell ref="J6:L6"/>
    <mergeCell ref="A7:C7"/>
    <mergeCell ref="D7:F7"/>
    <mergeCell ref="G7:I7"/>
    <mergeCell ref="J7:L7"/>
    <mergeCell ref="A8:F9"/>
    <mergeCell ref="G8:L9"/>
    <mergeCell ref="A10:F11"/>
    <mergeCell ref="G10:L11"/>
    <mergeCell ref="T16:V16"/>
    <mergeCell ref="A14:L15"/>
    <mergeCell ref="N14:Y15"/>
    <mergeCell ref="A16:C16"/>
    <mergeCell ref="D16:F16"/>
    <mergeCell ref="G16:I16"/>
    <mergeCell ref="J16:L16"/>
    <mergeCell ref="N16:P16"/>
    <mergeCell ref="Q16:S16"/>
    <mergeCell ref="W16:Y16"/>
    <mergeCell ref="A19:C19"/>
    <mergeCell ref="D19:F19"/>
    <mergeCell ref="G19:I19"/>
    <mergeCell ref="J19:L19"/>
    <mergeCell ref="A21:F21"/>
    <mergeCell ref="G21:L21"/>
    <mergeCell ref="A22:F22"/>
    <mergeCell ref="G22:L22"/>
    <mergeCell ref="A20:C20"/>
    <mergeCell ref="D20:F20"/>
    <mergeCell ref="G20:I20"/>
    <mergeCell ref="J20:L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FD1182"/>
  <sheetViews>
    <sheetView topLeftCell="A15" zoomScale="115" zoomScaleNormal="115" workbookViewId="0">
      <selection activeCell="A32" sqref="A32:D34"/>
    </sheetView>
  </sheetViews>
  <sheetFormatPr baseColWidth="10" defaultColWidth="11.42578125" defaultRowHeight="15"/>
  <cols>
    <col min="1" max="1" width="42.42578125" customWidth="1"/>
    <col min="2" max="3" width="65" bestFit="1" customWidth="1"/>
    <col min="4" max="4" width="37.140625" customWidth="1"/>
    <col min="5" max="5" width="29.28515625" customWidth="1"/>
  </cols>
  <sheetData>
    <row r="1" spans="1:160" ht="43.35" customHeight="1">
      <c r="A1" s="147" t="s">
        <v>213</v>
      </c>
      <c r="B1" s="147"/>
      <c r="C1" s="147"/>
      <c r="D1" s="147"/>
      <c r="E1" s="147"/>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row>
    <row r="2" spans="1:160" ht="24.6" customHeight="1">
      <c r="A2" s="28" t="s">
        <v>214</v>
      </c>
      <c r="B2" s="29" t="s">
        <v>54</v>
      </c>
      <c r="C2" s="13"/>
      <c r="D2" s="13"/>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row>
    <row r="3" spans="1:160" ht="24.6" customHeight="1">
      <c r="A3" s="1" t="s">
        <v>215</v>
      </c>
      <c r="B3" s="149" t="s">
        <v>111</v>
      </c>
      <c r="C3" s="149"/>
      <c r="D3" s="149"/>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row>
    <row r="4" spans="1:160" ht="24.6" customHeight="1">
      <c r="A4" s="1" t="s">
        <v>216</v>
      </c>
      <c r="B4" s="9" t="str">
        <f>IFERROR(VLOOKUP(B3,tab_code_dip,2,FALSE),"-")</f>
        <v>-</v>
      </c>
      <c r="C4" s="13"/>
      <c r="D4" s="13"/>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row>
    <row r="5" spans="1:160" ht="24.6" customHeight="1">
      <c r="A5" s="1" t="s">
        <v>217</v>
      </c>
      <c r="B5" s="9" t="s">
        <v>218</v>
      </c>
      <c r="C5" s="13"/>
      <c r="D5" s="13"/>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row>
    <row r="6" spans="1:160" ht="24.6" customHeight="1">
      <c r="A6" s="1" t="s">
        <v>219</v>
      </c>
      <c r="B6" s="9" t="s">
        <v>218</v>
      </c>
      <c r="C6" s="13"/>
      <c r="D6" s="13"/>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row>
    <row r="7" spans="1:160" ht="24.6" customHeight="1">
      <c r="A7" s="1" t="s">
        <v>2</v>
      </c>
      <c r="B7" s="9" t="s">
        <v>11</v>
      </c>
      <c r="C7" s="17"/>
      <c r="D7" s="13"/>
      <c r="E7" s="13"/>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row>
    <row r="8" spans="1:160">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row>
    <row r="9" spans="1:160">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row>
    <row r="10" spans="1:160">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row>
    <row r="11" spans="1:160" ht="20.100000000000001" customHeight="1">
      <c r="A11" s="156" t="s">
        <v>220</v>
      </c>
      <c r="B11" s="156"/>
      <c r="C11" s="156"/>
      <c r="D11" s="156"/>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row>
    <row r="12" spans="1:160" ht="20.45" customHeight="1">
      <c r="A12" s="17" t="s">
        <v>221</v>
      </c>
      <c r="B12" s="157"/>
      <c r="C12" s="158"/>
      <c r="D12" s="158"/>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row>
    <row r="13" spans="1:160">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row>
    <row r="14" spans="1:160">
      <c r="A14" s="144" t="s">
        <v>222</v>
      </c>
      <c r="B14" s="144" t="s">
        <v>223</v>
      </c>
      <c r="C14" s="144" t="s">
        <v>224</v>
      </c>
      <c r="D14" s="144" t="s">
        <v>225</v>
      </c>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row>
    <row r="15" spans="1:160">
      <c r="A15" s="145"/>
      <c r="B15" s="145"/>
      <c r="C15" s="145"/>
      <c r="D15" s="145"/>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row>
    <row r="16" spans="1:160">
      <c r="A16" s="144" t="e">
        <f>Calcul!A10</f>
        <v>#REF!</v>
      </c>
      <c r="B16" s="144" t="e">
        <f>Calcul!A22</f>
        <v>#REF!</v>
      </c>
      <c r="C16" s="144" t="e">
        <f>Calcul!G10</f>
        <v>#REF!</v>
      </c>
      <c r="D16" s="144" t="e">
        <f>Calcul!G22</f>
        <v>#REF!</v>
      </c>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row>
    <row r="17" spans="1:160">
      <c r="A17" s="145"/>
      <c r="B17" s="145"/>
      <c r="C17" s="145"/>
      <c r="D17" s="145"/>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row>
    <row r="18" spans="1:160">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row>
    <row r="19" spans="1:160">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row>
    <row r="20" spans="1:160">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row>
    <row r="21" spans="1:160" ht="21">
      <c r="A21" s="155" t="s">
        <v>226</v>
      </c>
      <c r="B21" s="155"/>
      <c r="C21" s="155"/>
      <c r="D21" s="155"/>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row>
    <row r="22" spans="1:160">
      <c r="A22" s="146" t="s">
        <v>227</v>
      </c>
      <c r="B22" s="146"/>
      <c r="C22" s="146"/>
      <c r="D22" s="146"/>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row>
    <row r="23" spans="1:160">
      <c r="A23" s="150" t="s">
        <v>228</v>
      </c>
      <c r="B23" s="151"/>
      <c r="C23" s="151"/>
      <c r="D23" s="15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row>
    <row r="24" spans="1:160">
      <c r="A24" s="134" t="s">
        <v>229</v>
      </c>
      <c r="B24" s="134"/>
      <c r="C24" s="134"/>
      <c r="D24" s="134"/>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row>
    <row r="25" spans="1:160" ht="25.5" customHeight="1">
      <c r="A25" s="134"/>
      <c r="B25" s="134"/>
      <c r="C25" s="134"/>
      <c r="D25" s="134"/>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row>
    <row r="26" spans="1:160">
      <c r="A26" s="134"/>
      <c r="B26" s="134"/>
      <c r="C26" s="134"/>
      <c r="D26" s="134"/>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row>
    <row r="27" spans="1:160">
      <c r="A27" s="150" t="s">
        <v>230</v>
      </c>
      <c r="B27" s="151"/>
      <c r="C27" s="151"/>
      <c r="D27" s="15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row>
    <row r="28" spans="1:160">
      <c r="A28" s="135" t="s">
        <v>231</v>
      </c>
      <c r="B28" s="136"/>
      <c r="C28" s="136"/>
      <c r="D28" s="137"/>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row>
    <row r="29" spans="1:160">
      <c r="A29" s="138"/>
      <c r="B29" s="139"/>
      <c r="C29" s="139"/>
      <c r="D29" s="140"/>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row>
    <row r="30" spans="1:160">
      <c r="A30" s="141"/>
      <c r="B30" s="142"/>
      <c r="C30" s="142"/>
      <c r="D30" s="143"/>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row>
    <row r="31" spans="1:160">
      <c r="A31" s="150" t="s">
        <v>232</v>
      </c>
      <c r="B31" s="151"/>
      <c r="C31" s="151"/>
      <c r="D31" s="15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row>
    <row r="32" spans="1:160">
      <c r="A32" s="135" t="s">
        <v>233</v>
      </c>
      <c r="B32" s="136"/>
      <c r="C32" s="136"/>
      <c r="D32" s="137"/>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row>
    <row r="33" spans="1:160">
      <c r="A33" s="138"/>
      <c r="B33" s="139"/>
      <c r="C33" s="139"/>
      <c r="D33" s="140"/>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row>
    <row r="34" spans="1:160">
      <c r="A34" s="141"/>
      <c r="B34" s="142"/>
      <c r="C34" s="142"/>
      <c r="D34" s="143"/>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row>
    <row r="35" spans="1:160">
      <c r="A35" s="150" t="s">
        <v>234</v>
      </c>
      <c r="B35" s="151"/>
      <c r="C35" s="151"/>
      <c r="D35" s="15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row>
    <row r="36" spans="1:160">
      <c r="A36" s="153" t="s">
        <v>235</v>
      </c>
      <c r="B36" s="153"/>
      <c r="C36" s="153"/>
      <c r="D36" s="153"/>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row>
    <row r="37" spans="1:160">
      <c r="A37" s="153"/>
      <c r="B37" s="153"/>
      <c r="C37" s="153"/>
      <c r="D37" s="153"/>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row>
    <row r="38" spans="1:160">
      <c r="A38" s="153"/>
      <c r="B38" s="153"/>
      <c r="C38" s="153"/>
      <c r="D38" s="153"/>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row>
    <row r="39" spans="1:160" ht="21">
      <c r="A39" s="155" t="s">
        <v>236</v>
      </c>
      <c r="B39" s="155"/>
      <c r="C39" s="155"/>
      <c r="D39" s="155"/>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row>
    <row r="40" spans="1:160">
      <c r="A40" s="153" t="s">
        <v>237</v>
      </c>
      <c r="B40" s="153"/>
      <c r="C40" s="153"/>
      <c r="D40" s="153"/>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row>
    <row r="41" spans="1:160">
      <c r="A41" s="153"/>
      <c r="B41" s="153"/>
      <c r="C41" s="153"/>
      <c r="D41" s="153"/>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row>
    <row r="42" spans="1:160">
      <c r="A42" s="154" t="s">
        <v>238</v>
      </c>
      <c r="B42" s="154"/>
      <c r="C42" s="154"/>
      <c r="D42" s="154"/>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row>
    <row r="43" spans="1:160">
      <c r="A43" s="148" t="s">
        <v>239</v>
      </c>
      <c r="B43" s="148"/>
      <c r="C43" s="148"/>
      <c r="D43" s="148"/>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row>
    <row r="44" spans="1:160">
      <c r="A44" s="148" t="s">
        <v>240</v>
      </c>
      <c r="B44" s="148"/>
      <c r="C44" s="148"/>
      <c r="D44" s="148"/>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row>
    <row r="45" spans="1:160">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row>
    <row r="46" spans="1:160">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row>
    <row r="47" spans="1:160">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row>
    <row r="48" spans="1:160">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row>
    <row r="49" spans="1:160">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row>
    <row r="50" spans="1:160">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row>
    <row r="51" spans="1:160">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row>
    <row r="52" spans="1:160">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row>
    <row r="53" spans="1:160">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row>
    <row r="54" spans="1:160">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row>
    <row r="55" spans="1:160">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row>
    <row r="56" spans="1:160">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row>
    <row r="57" spans="1:160">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row>
    <row r="58" spans="1:160">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row>
    <row r="59" spans="1:160">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row>
    <row r="60" spans="1:160">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row>
    <row r="61" spans="1:160">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row>
    <row r="62" spans="1:160">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row>
    <row r="63" spans="1:160">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row>
    <row r="64" spans="1:160">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row>
    <row r="65" spans="1:160">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row>
    <row r="66" spans="1:160">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row>
    <row r="67" spans="1:160">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row>
    <row r="68" spans="1:160">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row>
    <row r="69" spans="1:160">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row>
    <row r="70" spans="1:16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row>
    <row r="71" spans="1:160">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row>
    <row r="72" spans="1:160">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row>
    <row r="73" spans="1:160">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row>
    <row r="74" spans="1:160">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row>
    <row r="75" spans="1:160">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row>
    <row r="76" spans="1:160">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row>
    <row r="77" spans="1:160">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row>
    <row r="78" spans="1:160">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row>
    <row r="79" spans="1:160">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row>
    <row r="80" spans="1:16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row>
    <row r="81" spans="1:160">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row>
    <row r="82" spans="1:160">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row>
    <row r="83" spans="1:160">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row>
    <row r="84" spans="1:160">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row>
    <row r="85" spans="1:160">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row>
    <row r="86" spans="1:160">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row>
    <row r="87" spans="1:160">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row>
    <row r="88" spans="1:160">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row>
    <row r="89" spans="1:160">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row>
    <row r="90" spans="1:16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row>
    <row r="91" spans="1:160">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row>
    <row r="92" spans="1:160">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row>
    <row r="93" spans="1:160">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row>
    <row r="94" spans="1:160">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row>
    <row r="95" spans="1:160">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row>
    <row r="96" spans="1:160">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row>
    <row r="97" spans="1:160">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row>
    <row r="98" spans="1:160">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row>
    <row r="99" spans="1:160">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row>
    <row r="100" spans="1:16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row>
    <row r="101" spans="1:160">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row>
    <row r="102" spans="1:160">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row>
    <row r="103" spans="1:160">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row>
    <row r="104" spans="1:160">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row>
    <row r="105" spans="1:160">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row>
    <row r="106" spans="1:160">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row>
    <row r="107" spans="1:160">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row>
    <row r="108" spans="1:160">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row>
    <row r="109" spans="1:160">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row>
    <row r="110" spans="1:16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row>
    <row r="111" spans="1:160">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row>
    <row r="112" spans="1:160">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row>
    <row r="113" spans="1:160">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row>
    <row r="114" spans="1:160">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row>
    <row r="115" spans="1:160">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row>
    <row r="116" spans="1:160">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row>
    <row r="117" spans="1:160">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row>
    <row r="118" spans="1:160">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row>
    <row r="119" spans="1:160">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row>
    <row r="120" spans="1:16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row>
    <row r="121" spans="1:160">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row>
    <row r="122" spans="1:160">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row>
    <row r="123" spans="1:160">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row>
    <row r="124" spans="1:160">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row>
    <row r="125" spans="1:160">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row>
    <row r="126" spans="1:160">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row>
    <row r="127" spans="1:160">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row>
    <row r="128" spans="1:160">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row>
    <row r="129" spans="1:160">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row>
    <row r="130" spans="1:16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row>
    <row r="131" spans="1:160">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row>
    <row r="132" spans="1:160">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row>
    <row r="133" spans="1:160">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row>
    <row r="134" spans="1:160">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row>
    <row r="135" spans="1:160">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row>
    <row r="136" spans="1:160">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row>
    <row r="137" spans="1:160">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row>
    <row r="138" spans="1:160">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row>
    <row r="139" spans="1:160">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row>
    <row r="140" spans="1:16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row>
    <row r="141" spans="1:160">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row>
    <row r="142" spans="1:160">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row>
    <row r="143" spans="1:160">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row>
    <row r="144" spans="1:160">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row>
    <row r="145" spans="1:160">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row>
    <row r="146" spans="1:160">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row>
    <row r="147" spans="1:160">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row>
    <row r="148" spans="1:160">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row>
    <row r="149" spans="1:160">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row>
    <row r="150" spans="1:16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row>
    <row r="151" spans="1:160">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row>
    <row r="152" spans="1:160">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row>
    <row r="153" spans="1:160">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row>
    <row r="154" spans="1:160">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row>
    <row r="155" spans="1:160">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row>
    <row r="156" spans="1:160">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row>
    <row r="157" spans="1:160">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row>
    <row r="158" spans="1:160">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row>
    <row r="159" spans="1:160">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row>
    <row r="160" spans="1: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row>
    <row r="161" spans="1:160">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row>
    <row r="162" spans="1:160">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row>
    <row r="163" spans="1:160">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row>
    <row r="164" spans="1:160">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row>
    <row r="165" spans="1:160">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row>
    <row r="166" spans="1:160">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row>
    <row r="167" spans="1:160">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row>
    <row r="168" spans="1:160">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row>
    <row r="169" spans="1:160">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row>
    <row r="170" spans="1:16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row>
    <row r="171" spans="1:160">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row>
    <row r="172" spans="1:160">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row>
    <row r="173" spans="1:160">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row>
    <row r="174" spans="1:160">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row>
    <row r="175" spans="1:160">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row>
    <row r="176" spans="1:160">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row>
    <row r="177" spans="1:160">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row>
    <row r="178" spans="1:160">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row>
    <row r="179" spans="1:160">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row>
    <row r="180" spans="1:16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row>
    <row r="181" spans="1:160">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row>
    <row r="182" spans="1:160">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row>
    <row r="183" spans="1:160">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row>
    <row r="184" spans="1:160">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row>
    <row r="185" spans="1:160">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row>
    <row r="186" spans="1:160">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row>
    <row r="187" spans="1:160">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row>
    <row r="188" spans="1:160">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row>
    <row r="189" spans="1:160">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row>
    <row r="190" spans="1:16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row>
    <row r="191" spans="1:160">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row>
    <row r="192" spans="1:160">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row>
    <row r="193" spans="1:160">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row>
    <row r="194" spans="1:160">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row>
    <row r="195" spans="1:160">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row>
    <row r="196" spans="1:160">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row>
    <row r="197" spans="1:160">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row>
    <row r="198" spans="1:160">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row>
    <row r="199" spans="1:160">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row>
    <row r="200" spans="1:16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row>
    <row r="201" spans="1:160">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row>
    <row r="202" spans="1:160">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row>
    <row r="203" spans="1:160">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row>
    <row r="204" spans="1:160">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row>
    <row r="205" spans="1:160">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row>
    <row r="206" spans="1:160">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row>
    <row r="207" spans="1:160">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row>
    <row r="208" spans="1:160">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row>
    <row r="209" spans="1:160">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row>
    <row r="210" spans="1:16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row>
    <row r="211" spans="1:160">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row>
    <row r="212" spans="1:160">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row>
    <row r="213" spans="1:160">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row>
    <row r="214" spans="1:160">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row>
    <row r="215" spans="1:160">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row>
    <row r="216" spans="1:160">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row>
    <row r="217" spans="1:160">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row>
    <row r="218" spans="1:160">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row>
    <row r="219" spans="1:160">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row>
    <row r="220" spans="1:16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row>
    <row r="221" spans="1:160">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row>
    <row r="222" spans="1:160">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row>
    <row r="223" spans="1:160">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row>
    <row r="224" spans="1:160">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row>
    <row r="225" spans="1:160">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row>
    <row r="226" spans="1:160">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row>
    <row r="227" spans="1:160">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row>
    <row r="228" spans="1:160">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row>
    <row r="229" spans="1:160">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row>
    <row r="230" spans="1:16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row>
    <row r="231" spans="1:160">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row>
    <row r="232" spans="1:160">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row>
    <row r="233" spans="1:160">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row>
    <row r="234" spans="1:160">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row>
    <row r="235" spans="1:160">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row>
    <row r="236" spans="1:160">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row>
    <row r="237" spans="1:160">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row>
    <row r="238" spans="1:160">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row>
    <row r="239" spans="1:160">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row>
    <row r="240" spans="1:16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row>
    <row r="241" spans="1:160">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row>
    <row r="242" spans="1:160">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row>
    <row r="243" spans="1:160">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row>
    <row r="244" spans="1:160">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row>
    <row r="245" spans="1:160">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row>
    <row r="246" spans="1:160">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row>
    <row r="247" spans="1:160">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row>
    <row r="248" spans="1:160">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row>
    <row r="249" spans="1:160">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row>
    <row r="250" spans="1:16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row>
    <row r="251" spans="1:160">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row>
    <row r="252" spans="1:160">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row>
    <row r="253" spans="1:160">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row>
    <row r="254" spans="1:160">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row>
    <row r="255" spans="1:160">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row>
    <row r="256" spans="1:160">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row>
    <row r="257" spans="1:160">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row>
    <row r="258" spans="1:160">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row>
    <row r="259" spans="1:160">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row>
    <row r="260" spans="1:1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row>
    <row r="261" spans="1:160">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row>
    <row r="262" spans="1:160">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row>
    <row r="263" spans="1:160">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row>
    <row r="264" spans="1:160">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row>
    <row r="265" spans="1:160">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row>
    <row r="266" spans="1:160">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row>
    <row r="267" spans="1:160">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row>
    <row r="268" spans="1:160">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row>
    <row r="269" spans="1:160">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row>
    <row r="270" spans="1:16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row>
    <row r="271" spans="1:160">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row>
    <row r="272" spans="1:160">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row>
    <row r="273" spans="1:160">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row>
    <row r="274" spans="1:160">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row>
    <row r="275" spans="1:160">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row>
    <row r="276" spans="1:160">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row>
    <row r="277" spans="1:160">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row>
    <row r="278" spans="1:160">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row>
    <row r="279" spans="1:160">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row>
    <row r="280" spans="1:16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row>
    <row r="281" spans="1:160">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row>
    <row r="282" spans="1:160">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row>
    <row r="283" spans="1:160">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row>
    <row r="284" spans="1:160">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row>
    <row r="285" spans="1:160">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row>
    <row r="286" spans="1:160">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row>
    <row r="287" spans="1:160">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row>
    <row r="288" spans="1:160">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row>
    <row r="289" spans="1:160">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row>
    <row r="290" spans="1:16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row>
    <row r="291" spans="1:160">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row>
    <row r="292" spans="1:160">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row>
    <row r="293" spans="1:160">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row>
    <row r="294" spans="1:160">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row>
    <row r="295" spans="1:160">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row>
    <row r="296" spans="1:160">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row>
    <row r="297" spans="1:160">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row>
    <row r="298" spans="1:160">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row>
    <row r="299" spans="1:160">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row>
    <row r="300" spans="1:16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row>
    <row r="301" spans="1:160">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row>
    <row r="302" spans="1:160">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row>
    <row r="303" spans="1:160">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row>
    <row r="304" spans="1:160">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row>
    <row r="305" spans="1:160">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row>
    <row r="306" spans="1:160">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row>
    <row r="307" spans="1:160">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row>
    <row r="308" spans="1:160">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row>
    <row r="309" spans="1:160">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row>
    <row r="310" spans="1:16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row>
    <row r="311" spans="1:160">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row>
    <row r="312" spans="1:160">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c r="FD312" s="2"/>
    </row>
    <row r="313" spans="1:160">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c r="FD313" s="2"/>
    </row>
    <row r="314" spans="1:160">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c r="BJ314" s="2"/>
      <c r="BK314" s="2"/>
      <c r="BL314" s="2"/>
      <c r="BM314" s="2"/>
      <c r="BN314" s="2"/>
      <c r="BO314" s="2"/>
      <c r="BP314" s="2"/>
      <c r="BQ314" s="2"/>
      <c r="BR314" s="2"/>
      <c r="BS314" s="2"/>
      <c r="BT314" s="2"/>
      <c r="BU314" s="2"/>
      <c r="BV314" s="2"/>
      <c r="BW314" s="2"/>
      <c r="BX314" s="2"/>
      <c r="BY314" s="2"/>
      <c r="BZ314" s="2"/>
      <c r="CA314" s="2"/>
      <c r="CB314" s="2"/>
      <c r="CC314" s="2"/>
      <c r="CD314" s="2"/>
      <c r="CE314" s="2"/>
      <c r="CF314" s="2"/>
      <c r="CG314" s="2"/>
      <c r="CH314" s="2"/>
      <c r="CI314" s="2"/>
      <c r="CJ314" s="2"/>
      <c r="CK314" s="2"/>
      <c r="CL314" s="2"/>
      <c r="CM314" s="2"/>
      <c r="CN314" s="2"/>
      <c r="CO314" s="2"/>
      <c r="CP314" s="2"/>
      <c r="CQ314" s="2"/>
      <c r="CR314" s="2"/>
      <c r="CS314" s="2"/>
      <c r="CT314" s="2"/>
      <c r="CU314" s="2"/>
      <c r="CV314" s="2"/>
      <c r="CW314" s="2"/>
      <c r="CX314" s="2"/>
      <c r="CY314" s="2"/>
      <c r="CZ314" s="2"/>
      <c r="DA314" s="2"/>
      <c r="DB314" s="2"/>
      <c r="DC314" s="2"/>
      <c r="DD314" s="2"/>
      <c r="DE314" s="2"/>
      <c r="DF314" s="2"/>
      <c r="DG314" s="2"/>
      <c r="DH314" s="2"/>
      <c r="DI314" s="2"/>
      <c r="DJ314" s="2"/>
      <c r="DK314" s="2"/>
      <c r="DL314" s="2"/>
      <c r="DM314" s="2"/>
      <c r="DN314" s="2"/>
      <c r="DO314" s="2"/>
      <c r="DP314" s="2"/>
      <c r="DQ314" s="2"/>
      <c r="DR314" s="2"/>
      <c r="DS314" s="2"/>
      <c r="DT314" s="2"/>
      <c r="DU314" s="2"/>
      <c r="DV314" s="2"/>
      <c r="DW314" s="2"/>
      <c r="DX314" s="2"/>
      <c r="DY314" s="2"/>
      <c r="DZ314" s="2"/>
      <c r="EA314" s="2"/>
      <c r="EB314" s="2"/>
      <c r="EC314" s="2"/>
      <c r="ED314" s="2"/>
      <c r="EE314" s="2"/>
      <c r="EF314" s="2"/>
      <c r="EG314" s="2"/>
      <c r="EH314" s="2"/>
      <c r="EI314" s="2"/>
      <c r="EJ314" s="2"/>
      <c r="EK314" s="2"/>
      <c r="EL314" s="2"/>
      <c r="EM314" s="2"/>
      <c r="EN314" s="2"/>
      <c r="EO314" s="2"/>
      <c r="EP314" s="2"/>
      <c r="EQ314" s="2"/>
      <c r="ER314" s="2"/>
      <c r="ES314" s="2"/>
      <c r="ET314" s="2"/>
      <c r="EU314" s="2"/>
      <c r="EV314" s="2"/>
      <c r="EW314" s="2"/>
      <c r="EX314" s="2"/>
      <c r="EY314" s="2"/>
      <c r="EZ314" s="2"/>
      <c r="FA314" s="2"/>
      <c r="FB314" s="2"/>
      <c r="FC314" s="2"/>
      <c r="FD314" s="2"/>
    </row>
    <row r="315" spans="1:160">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c r="FD315" s="2"/>
    </row>
    <row r="316" spans="1:160">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c r="BJ316" s="2"/>
      <c r="BK316" s="2"/>
      <c r="BL316" s="2"/>
      <c r="BM316" s="2"/>
      <c r="BN316" s="2"/>
      <c r="BO316" s="2"/>
      <c r="BP316" s="2"/>
      <c r="BQ316" s="2"/>
      <c r="BR316" s="2"/>
      <c r="BS316" s="2"/>
      <c r="BT316" s="2"/>
      <c r="BU316" s="2"/>
      <c r="BV316" s="2"/>
      <c r="BW316" s="2"/>
      <c r="BX316" s="2"/>
      <c r="BY316" s="2"/>
      <c r="BZ316" s="2"/>
      <c r="CA316" s="2"/>
      <c r="CB316" s="2"/>
      <c r="CC316" s="2"/>
      <c r="CD316" s="2"/>
      <c r="CE316" s="2"/>
      <c r="CF316" s="2"/>
      <c r="CG316" s="2"/>
      <c r="CH316" s="2"/>
      <c r="CI316" s="2"/>
      <c r="CJ316" s="2"/>
      <c r="CK316" s="2"/>
      <c r="CL316" s="2"/>
      <c r="CM316" s="2"/>
      <c r="CN316" s="2"/>
      <c r="CO316" s="2"/>
      <c r="CP316" s="2"/>
      <c r="CQ316" s="2"/>
      <c r="CR316" s="2"/>
      <c r="CS316" s="2"/>
      <c r="CT316" s="2"/>
      <c r="CU316" s="2"/>
      <c r="CV316" s="2"/>
      <c r="CW316" s="2"/>
      <c r="CX316" s="2"/>
      <c r="CY316" s="2"/>
      <c r="CZ316" s="2"/>
      <c r="DA316" s="2"/>
      <c r="DB316" s="2"/>
      <c r="DC316" s="2"/>
      <c r="DD316" s="2"/>
      <c r="DE316" s="2"/>
      <c r="DF316" s="2"/>
      <c r="DG316" s="2"/>
      <c r="DH316" s="2"/>
      <c r="DI316" s="2"/>
      <c r="DJ316" s="2"/>
      <c r="DK316" s="2"/>
      <c r="DL316" s="2"/>
      <c r="DM316" s="2"/>
      <c r="DN316" s="2"/>
      <c r="DO316" s="2"/>
      <c r="DP316" s="2"/>
      <c r="DQ316" s="2"/>
      <c r="DR316" s="2"/>
      <c r="DS316" s="2"/>
      <c r="DT316" s="2"/>
      <c r="DU316" s="2"/>
      <c r="DV316" s="2"/>
      <c r="DW316" s="2"/>
      <c r="DX316" s="2"/>
      <c r="DY316" s="2"/>
      <c r="DZ316" s="2"/>
      <c r="EA316" s="2"/>
      <c r="EB316" s="2"/>
      <c r="EC316" s="2"/>
      <c r="ED316" s="2"/>
      <c r="EE316" s="2"/>
      <c r="EF316" s="2"/>
      <c r="EG316" s="2"/>
      <c r="EH316" s="2"/>
      <c r="EI316" s="2"/>
      <c r="EJ316" s="2"/>
      <c r="EK316" s="2"/>
      <c r="EL316" s="2"/>
      <c r="EM316" s="2"/>
      <c r="EN316" s="2"/>
      <c r="EO316" s="2"/>
      <c r="EP316" s="2"/>
      <c r="EQ316" s="2"/>
      <c r="ER316" s="2"/>
      <c r="ES316" s="2"/>
      <c r="ET316" s="2"/>
      <c r="EU316" s="2"/>
      <c r="EV316" s="2"/>
      <c r="EW316" s="2"/>
      <c r="EX316" s="2"/>
      <c r="EY316" s="2"/>
      <c r="EZ316" s="2"/>
      <c r="FA316" s="2"/>
      <c r="FB316" s="2"/>
      <c r="FC316" s="2"/>
      <c r="FD316" s="2"/>
    </row>
    <row r="317" spans="1:160">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c r="BJ317" s="2"/>
      <c r="BK317" s="2"/>
      <c r="BL317" s="2"/>
      <c r="BM317" s="2"/>
      <c r="BN317" s="2"/>
      <c r="BO317" s="2"/>
      <c r="BP317" s="2"/>
      <c r="BQ317" s="2"/>
      <c r="BR317" s="2"/>
      <c r="BS317" s="2"/>
      <c r="BT317" s="2"/>
      <c r="BU317" s="2"/>
      <c r="BV317" s="2"/>
      <c r="BW317" s="2"/>
      <c r="BX317" s="2"/>
      <c r="BY317" s="2"/>
      <c r="BZ317" s="2"/>
      <c r="CA317" s="2"/>
      <c r="CB317" s="2"/>
      <c r="CC317" s="2"/>
      <c r="CD317" s="2"/>
      <c r="CE317" s="2"/>
      <c r="CF317" s="2"/>
      <c r="CG317" s="2"/>
      <c r="CH317" s="2"/>
      <c r="CI317" s="2"/>
      <c r="CJ317" s="2"/>
      <c r="CK317" s="2"/>
      <c r="CL317" s="2"/>
      <c r="CM317" s="2"/>
      <c r="CN317" s="2"/>
      <c r="CO317" s="2"/>
      <c r="CP317" s="2"/>
      <c r="CQ317" s="2"/>
      <c r="CR317" s="2"/>
      <c r="CS317" s="2"/>
      <c r="CT317" s="2"/>
      <c r="CU317" s="2"/>
      <c r="CV317" s="2"/>
      <c r="CW317" s="2"/>
      <c r="CX317" s="2"/>
      <c r="CY317" s="2"/>
      <c r="CZ317" s="2"/>
      <c r="DA317" s="2"/>
      <c r="DB317" s="2"/>
      <c r="DC317" s="2"/>
      <c r="DD317" s="2"/>
      <c r="DE317" s="2"/>
      <c r="DF317" s="2"/>
      <c r="DG317" s="2"/>
      <c r="DH317" s="2"/>
      <c r="DI317" s="2"/>
      <c r="DJ317" s="2"/>
      <c r="DK317" s="2"/>
      <c r="DL317" s="2"/>
      <c r="DM317" s="2"/>
      <c r="DN317" s="2"/>
      <c r="DO317" s="2"/>
      <c r="DP317" s="2"/>
      <c r="DQ317" s="2"/>
      <c r="DR317" s="2"/>
      <c r="DS317" s="2"/>
      <c r="DT317" s="2"/>
      <c r="DU317" s="2"/>
      <c r="DV317" s="2"/>
      <c r="DW317" s="2"/>
      <c r="DX317" s="2"/>
      <c r="DY317" s="2"/>
      <c r="DZ317" s="2"/>
      <c r="EA317" s="2"/>
      <c r="EB317" s="2"/>
      <c r="EC317" s="2"/>
      <c r="ED317" s="2"/>
      <c r="EE317" s="2"/>
      <c r="EF317" s="2"/>
      <c r="EG317" s="2"/>
      <c r="EH317" s="2"/>
      <c r="EI317" s="2"/>
      <c r="EJ317" s="2"/>
      <c r="EK317" s="2"/>
      <c r="EL317" s="2"/>
      <c r="EM317" s="2"/>
      <c r="EN317" s="2"/>
      <c r="EO317" s="2"/>
      <c r="EP317" s="2"/>
      <c r="EQ317" s="2"/>
      <c r="ER317" s="2"/>
      <c r="ES317" s="2"/>
      <c r="ET317" s="2"/>
      <c r="EU317" s="2"/>
      <c r="EV317" s="2"/>
      <c r="EW317" s="2"/>
      <c r="EX317" s="2"/>
      <c r="EY317" s="2"/>
      <c r="EZ317" s="2"/>
      <c r="FA317" s="2"/>
      <c r="FB317" s="2"/>
      <c r="FC317" s="2"/>
      <c r="FD317" s="2"/>
    </row>
    <row r="318" spans="1:160">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c r="BJ318" s="2"/>
      <c r="BK318" s="2"/>
      <c r="BL318" s="2"/>
      <c r="BM318" s="2"/>
      <c r="BN318" s="2"/>
      <c r="BO318" s="2"/>
      <c r="BP318" s="2"/>
      <c r="BQ318" s="2"/>
      <c r="BR318" s="2"/>
      <c r="BS318" s="2"/>
      <c r="BT318" s="2"/>
      <c r="BU318" s="2"/>
      <c r="BV318" s="2"/>
      <c r="BW318" s="2"/>
      <c r="BX318" s="2"/>
      <c r="BY318" s="2"/>
      <c r="BZ318" s="2"/>
      <c r="CA318" s="2"/>
      <c r="CB318" s="2"/>
      <c r="CC318" s="2"/>
      <c r="CD318" s="2"/>
      <c r="CE318" s="2"/>
      <c r="CF318" s="2"/>
      <c r="CG318" s="2"/>
      <c r="CH318" s="2"/>
      <c r="CI318" s="2"/>
      <c r="CJ318" s="2"/>
      <c r="CK318" s="2"/>
      <c r="CL318" s="2"/>
      <c r="CM318" s="2"/>
      <c r="CN318" s="2"/>
      <c r="CO318" s="2"/>
      <c r="CP318" s="2"/>
      <c r="CQ318" s="2"/>
      <c r="CR318" s="2"/>
      <c r="CS318" s="2"/>
      <c r="CT318" s="2"/>
      <c r="CU318" s="2"/>
      <c r="CV318" s="2"/>
      <c r="CW318" s="2"/>
      <c r="CX318" s="2"/>
      <c r="CY318" s="2"/>
      <c r="CZ318" s="2"/>
      <c r="DA318" s="2"/>
      <c r="DB318" s="2"/>
      <c r="DC318" s="2"/>
      <c r="DD318" s="2"/>
      <c r="DE318" s="2"/>
      <c r="DF318" s="2"/>
      <c r="DG318" s="2"/>
      <c r="DH318" s="2"/>
      <c r="DI318" s="2"/>
      <c r="DJ318" s="2"/>
      <c r="DK318" s="2"/>
      <c r="DL318" s="2"/>
      <c r="DM318" s="2"/>
      <c r="DN318" s="2"/>
      <c r="DO318" s="2"/>
      <c r="DP318" s="2"/>
      <c r="DQ318" s="2"/>
      <c r="DR318" s="2"/>
      <c r="DS318" s="2"/>
      <c r="DT318" s="2"/>
      <c r="DU318" s="2"/>
      <c r="DV318" s="2"/>
      <c r="DW318" s="2"/>
      <c r="DX318" s="2"/>
      <c r="DY318" s="2"/>
      <c r="DZ318" s="2"/>
      <c r="EA318" s="2"/>
      <c r="EB318" s="2"/>
      <c r="EC318" s="2"/>
      <c r="ED318" s="2"/>
      <c r="EE318" s="2"/>
      <c r="EF318" s="2"/>
      <c r="EG318" s="2"/>
      <c r="EH318" s="2"/>
      <c r="EI318" s="2"/>
      <c r="EJ318" s="2"/>
      <c r="EK318" s="2"/>
      <c r="EL318" s="2"/>
      <c r="EM318" s="2"/>
      <c r="EN318" s="2"/>
      <c r="EO318" s="2"/>
      <c r="EP318" s="2"/>
      <c r="EQ318" s="2"/>
      <c r="ER318" s="2"/>
      <c r="ES318" s="2"/>
      <c r="ET318" s="2"/>
      <c r="EU318" s="2"/>
      <c r="EV318" s="2"/>
      <c r="EW318" s="2"/>
      <c r="EX318" s="2"/>
      <c r="EY318" s="2"/>
      <c r="EZ318" s="2"/>
      <c r="FA318" s="2"/>
      <c r="FB318" s="2"/>
      <c r="FC318" s="2"/>
      <c r="FD318" s="2"/>
    </row>
    <row r="319" spans="1:160">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c r="CU319" s="2"/>
      <c r="CV319" s="2"/>
      <c r="CW319" s="2"/>
      <c r="CX319" s="2"/>
      <c r="CY319" s="2"/>
      <c r="CZ319" s="2"/>
      <c r="DA319" s="2"/>
      <c r="DB319" s="2"/>
      <c r="DC319" s="2"/>
      <c r="DD319" s="2"/>
      <c r="DE319" s="2"/>
      <c r="DF319" s="2"/>
      <c r="DG319" s="2"/>
      <c r="DH319" s="2"/>
      <c r="DI319" s="2"/>
      <c r="DJ319" s="2"/>
      <c r="DK319" s="2"/>
      <c r="DL319" s="2"/>
      <c r="DM319" s="2"/>
      <c r="DN319" s="2"/>
      <c r="DO319" s="2"/>
      <c r="DP319" s="2"/>
      <c r="DQ319" s="2"/>
      <c r="DR319" s="2"/>
      <c r="DS319" s="2"/>
      <c r="DT319" s="2"/>
      <c r="DU319" s="2"/>
      <c r="DV319" s="2"/>
      <c r="DW319" s="2"/>
      <c r="DX319" s="2"/>
      <c r="DY319" s="2"/>
      <c r="DZ319" s="2"/>
      <c r="EA319" s="2"/>
      <c r="EB319" s="2"/>
      <c r="EC319" s="2"/>
      <c r="ED319" s="2"/>
      <c r="EE319" s="2"/>
      <c r="EF319" s="2"/>
      <c r="EG319" s="2"/>
      <c r="EH319" s="2"/>
      <c r="EI319" s="2"/>
      <c r="EJ319" s="2"/>
      <c r="EK319" s="2"/>
      <c r="EL319" s="2"/>
      <c r="EM319" s="2"/>
      <c r="EN319" s="2"/>
      <c r="EO319" s="2"/>
      <c r="EP319" s="2"/>
      <c r="EQ319" s="2"/>
      <c r="ER319" s="2"/>
      <c r="ES319" s="2"/>
      <c r="ET319" s="2"/>
      <c r="EU319" s="2"/>
      <c r="EV319" s="2"/>
      <c r="EW319" s="2"/>
      <c r="EX319" s="2"/>
      <c r="EY319" s="2"/>
      <c r="EZ319" s="2"/>
      <c r="FA319" s="2"/>
      <c r="FB319" s="2"/>
      <c r="FC319" s="2"/>
      <c r="FD319" s="2"/>
    </row>
    <row r="320" spans="1:16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c r="AV320" s="2"/>
      <c r="AW320" s="2"/>
      <c r="AX320" s="2"/>
      <c r="AY320" s="2"/>
      <c r="AZ320" s="2"/>
      <c r="BA320" s="2"/>
      <c r="BB320" s="2"/>
      <c r="BC320" s="2"/>
      <c r="BD320" s="2"/>
      <c r="BE320" s="2"/>
      <c r="BF320" s="2"/>
      <c r="BG320" s="2"/>
      <c r="BH320" s="2"/>
      <c r="BI320" s="2"/>
      <c r="BJ320" s="2"/>
      <c r="BK320" s="2"/>
      <c r="BL320" s="2"/>
      <c r="BM320" s="2"/>
      <c r="BN320" s="2"/>
      <c r="BO320" s="2"/>
      <c r="BP320" s="2"/>
      <c r="BQ320" s="2"/>
      <c r="BR320" s="2"/>
      <c r="BS320" s="2"/>
      <c r="BT320" s="2"/>
      <c r="BU320" s="2"/>
      <c r="BV320" s="2"/>
      <c r="BW320" s="2"/>
      <c r="BX320" s="2"/>
      <c r="BY320" s="2"/>
      <c r="BZ320" s="2"/>
      <c r="CA320" s="2"/>
      <c r="CB320" s="2"/>
      <c r="CC320" s="2"/>
      <c r="CD320" s="2"/>
      <c r="CE320" s="2"/>
      <c r="CF320" s="2"/>
      <c r="CG320" s="2"/>
      <c r="CH320" s="2"/>
      <c r="CI320" s="2"/>
      <c r="CJ320" s="2"/>
      <c r="CK320" s="2"/>
      <c r="CL320" s="2"/>
      <c r="CM320" s="2"/>
      <c r="CN320" s="2"/>
      <c r="CO320" s="2"/>
      <c r="CP320" s="2"/>
      <c r="CQ320" s="2"/>
      <c r="CR320" s="2"/>
      <c r="CS320" s="2"/>
      <c r="CT320" s="2"/>
      <c r="CU320" s="2"/>
      <c r="CV320" s="2"/>
      <c r="CW320" s="2"/>
      <c r="CX320" s="2"/>
      <c r="CY320" s="2"/>
      <c r="CZ320" s="2"/>
      <c r="DA320" s="2"/>
      <c r="DB320" s="2"/>
      <c r="DC320" s="2"/>
      <c r="DD320" s="2"/>
      <c r="DE320" s="2"/>
      <c r="DF320" s="2"/>
      <c r="DG320" s="2"/>
      <c r="DH320" s="2"/>
      <c r="DI320" s="2"/>
      <c r="DJ320" s="2"/>
      <c r="DK320" s="2"/>
      <c r="DL320" s="2"/>
      <c r="DM320" s="2"/>
      <c r="DN320" s="2"/>
      <c r="DO320" s="2"/>
      <c r="DP320" s="2"/>
      <c r="DQ320" s="2"/>
      <c r="DR320" s="2"/>
      <c r="DS320" s="2"/>
      <c r="DT320" s="2"/>
      <c r="DU320" s="2"/>
      <c r="DV320" s="2"/>
      <c r="DW320" s="2"/>
      <c r="DX320" s="2"/>
      <c r="DY320" s="2"/>
      <c r="DZ320" s="2"/>
      <c r="EA320" s="2"/>
      <c r="EB320" s="2"/>
      <c r="EC320" s="2"/>
      <c r="ED320" s="2"/>
      <c r="EE320" s="2"/>
      <c r="EF320" s="2"/>
      <c r="EG320" s="2"/>
      <c r="EH320" s="2"/>
      <c r="EI320" s="2"/>
      <c r="EJ320" s="2"/>
      <c r="EK320" s="2"/>
      <c r="EL320" s="2"/>
      <c r="EM320" s="2"/>
      <c r="EN320" s="2"/>
      <c r="EO320" s="2"/>
      <c r="EP320" s="2"/>
      <c r="EQ320" s="2"/>
      <c r="ER320" s="2"/>
      <c r="ES320" s="2"/>
      <c r="ET320" s="2"/>
      <c r="EU320" s="2"/>
      <c r="EV320" s="2"/>
      <c r="EW320" s="2"/>
      <c r="EX320" s="2"/>
      <c r="EY320" s="2"/>
      <c r="EZ320" s="2"/>
      <c r="FA320" s="2"/>
      <c r="FB320" s="2"/>
      <c r="FC320" s="2"/>
      <c r="FD320" s="2"/>
    </row>
    <row r="321" spans="1:160">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c r="FD321" s="2"/>
    </row>
    <row r="322" spans="1:160">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c r="FD322" s="2"/>
    </row>
    <row r="323" spans="1:160">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c r="FD323" s="2"/>
    </row>
    <row r="324" spans="1:160">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c r="AV324" s="2"/>
      <c r="AW324" s="2"/>
      <c r="AX324" s="2"/>
      <c r="AY324" s="2"/>
      <c r="AZ324" s="2"/>
      <c r="BA324" s="2"/>
      <c r="BB324" s="2"/>
      <c r="BC324" s="2"/>
      <c r="BD324" s="2"/>
      <c r="BE324" s="2"/>
      <c r="BF324" s="2"/>
      <c r="BG324" s="2"/>
      <c r="BH324" s="2"/>
      <c r="BI324" s="2"/>
      <c r="BJ324" s="2"/>
      <c r="BK324" s="2"/>
      <c r="BL324" s="2"/>
      <c r="BM324" s="2"/>
      <c r="BN324" s="2"/>
      <c r="BO324" s="2"/>
      <c r="BP324" s="2"/>
      <c r="BQ324" s="2"/>
      <c r="BR324" s="2"/>
      <c r="BS324" s="2"/>
      <c r="BT324" s="2"/>
      <c r="BU324" s="2"/>
      <c r="BV324" s="2"/>
      <c r="BW324" s="2"/>
      <c r="BX324" s="2"/>
      <c r="BY324" s="2"/>
      <c r="BZ324" s="2"/>
      <c r="CA324" s="2"/>
      <c r="CB324" s="2"/>
      <c r="CC324" s="2"/>
      <c r="CD324" s="2"/>
      <c r="CE324" s="2"/>
      <c r="CF324" s="2"/>
      <c r="CG324" s="2"/>
      <c r="CH324" s="2"/>
      <c r="CI324" s="2"/>
      <c r="CJ324" s="2"/>
      <c r="CK324" s="2"/>
      <c r="CL324" s="2"/>
      <c r="CM324" s="2"/>
      <c r="CN324" s="2"/>
      <c r="CO324" s="2"/>
      <c r="CP324" s="2"/>
      <c r="CQ324" s="2"/>
      <c r="CR324" s="2"/>
      <c r="CS324" s="2"/>
      <c r="CT324" s="2"/>
      <c r="CU324" s="2"/>
      <c r="CV324" s="2"/>
      <c r="CW324" s="2"/>
      <c r="CX324" s="2"/>
      <c r="CY324" s="2"/>
      <c r="CZ324" s="2"/>
      <c r="DA324" s="2"/>
      <c r="DB324" s="2"/>
      <c r="DC324" s="2"/>
      <c r="DD324" s="2"/>
      <c r="DE324" s="2"/>
      <c r="DF324" s="2"/>
      <c r="DG324" s="2"/>
      <c r="DH324" s="2"/>
      <c r="DI324" s="2"/>
      <c r="DJ324" s="2"/>
      <c r="DK324" s="2"/>
      <c r="DL324" s="2"/>
      <c r="DM324" s="2"/>
      <c r="DN324" s="2"/>
      <c r="DO324" s="2"/>
      <c r="DP324" s="2"/>
      <c r="DQ324" s="2"/>
      <c r="DR324" s="2"/>
      <c r="DS324" s="2"/>
      <c r="DT324" s="2"/>
      <c r="DU324" s="2"/>
      <c r="DV324" s="2"/>
      <c r="DW324" s="2"/>
      <c r="DX324" s="2"/>
      <c r="DY324" s="2"/>
      <c r="DZ324" s="2"/>
      <c r="EA324" s="2"/>
      <c r="EB324" s="2"/>
      <c r="EC324" s="2"/>
      <c r="ED324" s="2"/>
      <c r="EE324" s="2"/>
      <c r="EF324" s="2"/>
      <c r="EG324" s="2"/>
      <c r="EH324" s="2"/>
      <c r="EI324" s="2"/>
      <c r="EJ324" s="2"/>
      <c r="EK324" s="2"/>
      <c r="EL324" s="2"/>
      <c r="EM324" s="2"/>
      <c r="EN324" s="2"/>
      <c r="EO324" s="2"/>
      <c r="EP324" s="2"/>
      <c r="EQ324" s="2"/>
      <c r="ER324" s="2"/>
      <c r="ES324" s="2"/>
      <c r="ET324" s="2"/>
      <c r="EU324" s="2"/>
      <c r="EV324" s="2"/>
      <c r="EW324" s="2"/>
      <c r="EX324" s="2"/>
      <c r="EY324" s="2"/>
      <c r="EZ324" s="2"/>
      <c r="FA324" s="2"/>
      <c r="FB324" s="2"/>
      <c r="FC324" s="2"/>
      <c r="FD324" s="2"/>
    </row>
    <row r="325" spans="1:160">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c r="AV325" s="2"/>
      <c r="AW325" s="2"/>
      <c r="AX325" s="2"/>
      <c r="AY325" s="2"/>
      <c r="AZ325" s="2"/>
      <c r="BA325" s="2"/>
      <c r="BB325" s="2"/>
      <c r="BC325" s="2"/>
      <c r="BD325" s="2"/>
      <c r="BE325" s="2"/>
      <c r="BF325" s="2"/>
      <c r="BG325" s="2"/>
      <c r="BH325" s="2"/>
      <c r="BI325" s="2"/>
      <c r="BJ325" s="2"/>
      <c r="BK325" s="2"/>
      <c r="BL325" s="2"/>
      <c r="BM325" s="2"/>
      <c r="BN325" s="2"/>
      <c r="BO325" s="2"/>
      <c r="BP325" s="2"/>
      <c r="BQ325" s="2"/>
      <c r="BR325" s="2"/>
      <c r="BS325" s="2"/>
      <c r="BT325" s="2"/>
      <c r="BU325" s="2"/>
      <c r="BV325" s="2"/>
      <c r="BW325" s="2"/>
      <c r="BX325" s="2"/>
      <c r="BY325" s="2"/>
      <c r="BZ325" s="2"/>
      <c r="CA325" s="2"/>
      <c r="CB325" s="2"/>
      <c r="CC325" s="2"/>
      <c r="CD325" s="2"/>
      <c r="CE325" s="2"/>
      <c r="CF325" s="2"/>
      <c r="CG325" s="2"/>
      <c r="CH325" s="2"/>
      <c r="CI325" s="2"/>
      <c r="CJ325" s="2"/>
      <c r="CK325" s="2"/>
      <c r="CL325" s="2"/>
      <c r="CM325" s="2"/>
      <c r="CN325" s="2"/>
      <c r="CO325" s="2"/>
      <c r="CP325" s="2"/>
      <c r="CQ325" s="2"/>
      <c r="CR325" s="2"/>
      <c r="CS325" s="2"/>
      <c r="CT325" s="2"/>
      <c r="CU325" s="2"/>
      <c r="CV325" s="2"/>
      <c r="CW325" s="2"/>
      <c r="CX325" s="2"/>
      <c r="CY325" s="2"/>
      <c r="CZ325" s="2"/>
      <c r="DA325" s="2"/>
      <c r="DB325" s="2"/>
      <c r="DC325" s="2"/>
      <c r="DD325" s="2"/>
      <c r="DE325" s="2"/>
      <c r="DF325" s="2"/>
      <c r="DG325" s="2"/>
      <c r="DH325" s="2"/>
      <c r="DI325" s="2"/>
      <c r="DJ325" s="2"/>
      <c r="DK325" s="2"/>
      <c r="DL325" s="2"/>
      <c r="DM325" s="2"/>
      <c r="DN325" s="2"/>
      <c r="DO325" s="2"/>
      <c r="DP325" s="2"/>
      <c r="DQ325" s="2"/>
      <c r="DR325" s="2"/>
      <c r="DS325" s="2"/>
      <c r="DT325" s="2"/>
      <c r="DU325" s="2"/>
      <c r="DV325" s="2"/>
      <c r="DW325" s="2"/>
      <c r="DX325" s="2"/>
      <c r="DY325" s="2"/>
      <c r="DZ325" s="2"/>
      <c r="EA325" s="2"/>
      <c r="EB325" s="2"/>
      <c r="EC325" s="2"/>
      <c r="ED325" s="2"/>
      <c r="EE325" s="2"/>
      <c r="EF325" s="2"/>
      <c r="EG325" s="2"/>
      <c r="EH325" s="2"/>
      <c r="EI325" s="2"/>
      <c r="EJ325" s="2"/>
      <c r="EK325" s="2"/>
      <c r="EL325" s="2"/>
      <c r="EM325" s="2"/>
      <c r="EN325" s="2"/>
      <c r="EO325" s="2"/>
      <c r="EP325" s="2"/>
      <c r="EQ325" s="2"/>
      <c r="ER325" s="2"/>
      <c r="ES325" s="2"/>
      <c r="ET325" s="2"/>
      <c r="EU325" s="2"/>
      <c r="EV325" s="2"/>
      <c r="EW325" s="2"/>
      <c r="EX325" s="2"/>
      <c r="EY325" s="2"/>
      <c r="EZ325" s="2"/>
      <c r="FA325" s="2"/>
      <c r="FB325" s="2"/>
      <c r="FC325" s="2"/>
      <c r="FD325" s="2"/>
    </row>
    <row r="326" spans="1:160">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c r="AV326" s="2"/>
      <c r="AW326" s="2"/>
      <c r="AX326" s="2"/>
      <c r="AY326" s="2"/>
      <c r="AZ326" s="2"/>
      <c r="BA326" s="2"/>
      <c r="BB326" s="2"/>
      <c r="BC326" s="2"/>
      <c r="BD326" s="2"/>
      <c r="BE326" s="2"/>
      <c r="BF326" s="2"/>
      <c r="BG326" s="2"/>
      <c r="BH326" s="2"/>
      <c r="BI326" s="2"/>
      <c r="BJ326" s="2"/>
      <c r="BK326" s="2"/>
      <c r="BL326" s="2"/>
      <c r="BM326" s="2"/>
      <c r="BN326" s="2"/>
      <c r="BO326" s="2"/>
      <c r="BP326" s="2"/>
      <c r="BQ326" s="2"/>
      <c r="BR326" s="2"/>
      <c r="BS326" s="2"/>
      <c r="BT326" s="2"/>
      <c r="BU326" s="2"/>
      <c r="BV326" s="2"/>
      <c r="BW326" s="2"/>
      <c r="BX326" s="2"/>
      <c r="BY326" s="2"/>
      <c r="BZ326" s="2"/>
      <c r="CA326" s="2"/>
      <c r="CB326" s="2"/>
      <c r="CC326" s="2"/>
      <c r="CD326" s="2"/>
      <c r="CE326" s="2"/>
      <c r="CF326" s="2"/>
      <c r="CG326" s="2"/>
      <c r="CH326" s="2"/>
      <c r="CI326" s="2"/>
      <c r="CJ326" s="2"/>
      <c r="CK326" s="2"/>
      <c r="CL326" s="2"/>
      <c r="CM326" s="2"/>
      <c r="CN326" s="2"/>
      <c r="CO326" s="2"/>
      <c r="CP326" s="2"/>
      <c r="CQ326" s="2"/>
      <c r="CR326" s="2"/>
      <c r="CS326" s="2"/>
      <c r="CT326" s="2"/>
      <c r="CU326" s="2"/>
      <c r="CV326" s="2"/>
      <c r="CW326" s="2"/>
      <c r="CX326" s="2"/>
      <c r="CY326" s="2"/>
      <c r="CZ326" s="2"/>
      <c r="DA326" s="2"/>
      <c r="DB326" s="2"/>
      <c r="DC326" s="2"/>
      <c r="DD326" s="2"/>
      <c r="DE326" s="2"/>
      <c r="DF326" s="2"/>
      <c r="DG326" s="2"/>
      <c r="DH326" s="2"/>
      <c r="DI326" s="2"/>
      <c r="DJ326" s="2"/>
      <c r="DK326" s="2"/>
      <c r="DL326" s="2"/>
      <c r="DM326" s="2"/>
      <c r="DN326" s="2"/>
      <c r="DO326" s="2"/>
      <c r="DP326" s="2"/>
      <c r="DQ326" s="2"/>
      <c r="DR326" s="2"/>
      <c r="DS326" s="2"/>
      <c r="DT326" s="2"/>
      <c r="DU326" s="2"/>
      <c r="DV326" s="2"/>
      <c r="DW326" s="2"/>
      <c r="DX326" s="2"/>
      <c r="DY326" s="2"/>
      <c r="DZ326" s="2"/>
      <c r="EA326" s="2"/>
      <c r="EB326" s="2"/>
      <c r="EC326" s="2"/>
      <c r="ED326" s="2"/>
      <c r="EE326" s="2"/>
      <c r="EF326" s="2"/>
      <c r="EG326" s="2"/>
      <c r="EH326" s="2"/>
      <c r="EI326" s="2"/>
      <c r="EJ326" s="2"/>
      <c r="EK326" s="2"/>
      <c r="EL326" s="2"/>
      <c r="EM326" s="2"/>
      <c r="EN326" s="2"/>
      <c r="EO326" s="2"/>
      <c r="EP326" s="2"/>
      <c r="EQ326" s="2"/>
      <c r="ER326" s="2"/>
      <c r="ES326" s="2"/>
      <c r="ET326" s="2"/>
      <c r="EU326" s="2"/>
      <c r="EV326" s="2"/>
      <c r="EW326" s="2"/>
      <c r="EX326" s="2"/>
      <c r="EY326" s="2"/>
      <c r="EZ326" s="2"/>
      <c r="FA326" s="2"/>
      <c r="FB326" s="2"/>
      <c r="FC326" s="2"/>
      <c r="FD326" s="2"/>
    </row>
    <row r="327" spans="1:160">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c r="AV327" s="2"/>
      <c r="AW327" s="2"/>
      <c r="AX327" s="2"/>
      <c r="AY327" s="2"/>
      <c r="AZ327" s="2"/>
      <c r="BA327" s="2"/>
      <c r="BB327" s="2"/>
      <c r="BC327" s="2"/>
      <c r="BD327" s="2"/>
      <c r="BE327" s="2"/>
      <c r="BF327" s="2"/>
      <c r="BG327" s="2"/>
      <c r="BH327" s="2"/>
      <c r="BI327" s="2"/>
      <c r="BJ327" s="2"/>
      <c r="BK327" s="2"/>
      <c r="BL327" s="2"/>
      <c r="BM327" s="2"/>
      <c r="BN327" s="2"/>
      <c r="BO327" s="2"/>
      <c r="BP327" s="2"/>
      <c r="BQ327" s="2"/>
      <c r="BR327" s="2"/>
      <c r="BS327" s="2"/>
      <c r="BT327" s="2"/>
      <c r="BU327" s="2"/>
      <c r="BV327" s="2"/>
      <c r="BW327" s="2"/>
      <c r="BX327" s="2"/>
      <c r="BY327" s="2"/>
      <c r="BZ327" s="2"/>
      <c r="CA327" s="2"/>
      <c r="CB327" s="2"/>
      <c r="CC327" s="2"/>
      <c r="CD327" s="2"/>
      <c r="CE327" s="2"/>
      <c r="CF327" s="2"/>
      <c r="CG327" s="2"/>
      <c r="CH327" s="2"/>
      <c r="CI327" s="2"/>
      <c r="CJ327" s="2"/>
      <c r="CK327" s="2"/>
      <c r="CL327" s="2"/>
      <c r="CM327" s="2"/>
      <c r="CN327" s="2"/>
      <c r="CO327" s="2"/>
      <c r="CP327" s="2"/>
      <c r="CQ327" s="2"/>
      <c r="CR327" s="2"/>
      <c r="CS327" s="2"/>
      <c r="CT327" s="2"/>
      <c r="CU327" s="2"/>
      <c r="CV327" s="2"/>
      <c r="CW327" s="2"/>
      <c r="CX327" s="2"/>
      <c r="CY327" s="2"/>
      <c r="CZ327" s="2"/>
      <c r="DA327" s="2"/>
      <c r="DB327" s="2"/>
      <c r="DC327" s="2"/>
      <c r="DD327" s="2"/>
      <c r="DE327" s="2"/>
      <c r="DF327" s="2"/>
      <c r="DG327" s="2"/>
      <c r="DH327" s="2"/>
      <c r="DI327" s="2"/>
      <c r="DJ327" s="2"/>
      <c r="DK327" s="2"/>
      <c r="DL327" s="2"/>
      <c r="DM327" s="2"/>
      <c r="DN327" s="2"/>
      <c r="DO327" s="2"/>
      <c r="DP327" s="2"/>
      <c r="DQ327" s="2"/>
      <c r="DR327" s="2"/>
      <c r="DS327" s="2"/>
      <c r="DT327" s="2"/>
      <c r="DU327" s="2"/>
      <c r="DV327" s="2"/>
      <c r="DW327" s="2"/>
      <c r="DX327" s="2"/>
      <c r="DY327" s="2"/>
      <c r="DZ327" s="2"/>
      <c r="EA327" s="2"/>
      <c r="EB327" s="2"/>
      <c r="EC327" s="2"/>
      <c r="ED327" s="2"/>
      <c r="EE327" s="2"/>
      <c r="EF327" s="2"/>
      <c r="EG327" s="2"/>
      <c r="EH327" s="2"/>
      <c r="EI327" s="2"/>
      <c r="EJ327" s="2"/>
      <c r="EK327" s="2"/>
      <c r="EL327" s="2"/>
      <c r="EM327" s="2"/>
      <c r="EN327" s="2"/>
      <c r="EO327" s="2"/>
      <c r="EP327" s="2"/>
      <c r="EQ327" s="2"/>
      <c r="ER327" s="2"/>
      <c r="ES327" s="2"/>
      <c r="ET327" s="2"/>
      <c r="EU327" s="2"/>
      <c r="EV327" s="2"/>
      <c r="EW327" s="2"/>
      <c r="EX327" s="2"/>
      <c r="EY327" s="2"/>
      <c r="EZ327" s="2"/>
      <c r="FA327" s="2"/>
      <c r="FB327" s="2"/>
      <c r="FC327" s="2"/>
      <c r="FD327" s="2"/>
    </row>
    <row r="328" spans="1:160">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c r="AV328" s="2"/>
      <c r="AW328" s="2"/>
      <c r="AX328" s="2"/>
      <c r="AY328" s="2"/>
      <c r="AZ328" s="2"/>
      <c r="BA328" s="2"/>
      <c r="BB328" s="2"/>
      <c r="BC328" s="2"/>
      <c r="BD328" s="2"/>
      <c r="BE328" s="2"/>
      <c r="BF328" s="2"/>
      <c r="BG328" s="2"/>
      <c r="BH328" s="2"/>
      <c r="BI328" s="2"/>
      <c r="BJ328" s="2"/>
      <c r="BK328" s="2"/>
      <c r="BL328" s="2"/>
      <c r="BM328" s="2"/>
      <c r="BN328" s="2"/>
      <c r="BO328" s="2"/>
      <c r="BP328" s="2"/>
      <c r="BQ328" s="2"/>
      <c r="BR328" s="2"/>
      <c r="BS328" s="2"/>
      <c r="BT328" s="2"/>
      <c r="BU328" s="2"/>
      <c r="BV328" s="2"/>
      <c r="BW328" s="2"/>
      <c r="BX328" s="2"/>
      <c r="BY328" s="2"/>
      <c r="BZ328" s="2"/>
      <c r="CA328" s="2"/>
      <c r="CB328" s="2"/>
      <c r="CC328" s="2"/>
      <c r="CD328" s="2"/>
      <c r="CE328" s="2"/>
      <c r="CF328" s="2"/>
      <c r="CG328" s="2"/>
      <c r="CH328" s="2"/>
      <c r="CI328" s="2"/>
      <c r="CJ328" s="2"/>
      <c r="CK328" s="2"/>
      <c r="CL328" s="2"/>
      <c r="CM328" s="2"/>
      <c r="CN328" s="2"/>
      <c r="CO328" s="2"/>
      <c r="CP328" s="2"/>
      <c r="CQ328" s="2"/>
      <c r="CR328" s="2"/>
      <c r="CS328" s="2"/>
      <c r="CT328" s="2"/>
      <c r="CU328" s="2"/>
      <c r="CV328" s="2"/>
      <c r="CW328" s="2"/>
      <c r="CX328" s="2"/>
      <c r="CY328" s="2"/>
      <c r="CZ328" s="2"/>
      <c r="DA328" s="2"/>
      <c r="DB328" s="2"/>
      <c r="DC328" s="2"/>
      <c r="DD328" s="2"/>
      <c r="DE328" s="2"/>
      <c r="DF328" s="2"/>
      <c r="DG328" s="2"/>
      <c r="DH328" s="2"/>
      <c r="DI328" s="2"/>
      <c r="DJ328" s="2"/>
      <c r="DK328" s="2"/>
      <c r="DL328" s="2"/>
      <c r="DM328" s="2"/>
      <c r="DN328" s="2"/>
      <c r="DO328" s="2"/>
      <c r="DP328" s="2"/>
      <c r="DQ328" s="2"/>
      <c r="DR328" s="2"/>
      <c r="DS328" s="2"/>
      <c r="DT328" s="2"/>
      <c r="DU328" s="2"/>
      <c r="DV328" s="2"/>
      <c r="DW328" s="2"/>
      <c r="DX328" s="2"/>
      <c r="DY328" s="2"/>
      <c r="DZ328" s="2"/>
      <c r="EA328" s="2"/>
      <c r="EB328" s="2"/>
      <c r="EC328" s="2"/>
      <c r="ED328" s="2"/>
      <c r="EE328" s="2"/>
      <c r="EF328" s="2"/>
      <c r="EG328" s="2"/>
      <c r="EH328" s="2"/>
      <c r="EI328" s="2"/>
      <c r="EJ328" s="2"/>
      <c r="EK328" s="2"/>
      <c r="EL328" s="2"/>
      <c r="EM328" s="2"/>
      <c r="EN328" s="2"/>
      <c r="EO328" s="2"/>
      <c r="EP328" s="2"/>
      <c r="EQ328" s="2"/>
      <c r="ER328" s="2"/>
      <c r="ES328" s="2"/>
      <c r="ET328" s="2"/>
      <c r="EU328" s="2"/>
      <c r="EV328" s="2"/>
      <c r="EW328" s="2"/>
      <c r="EX328" s="2"/>
      <c r="EY328" s="2"/>
      <c r="EZ328" s="2"/>
      <c r="FA328" s="2"/>
      <c r="FB328" s="2"/>
      <c r="FC328" s="2"/>
      <c r="FD328" s="2"/>
    </row>
    <row r="329" spans="1:160">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c r="AV329" s="2"/>
      <c r="AW329" s="2"/>
      <c r="AX329" s="2"/>
      <c r="AY329" s="2"/>
      <c r="AZ329" s="2"/>
      <c r="BA329" s="2"/>
      <c r="BB329" s="2"/>
      <c r="BC329" s="2"/>
      <c r="BD329" s="2"/>
      <c r="BE329" s="2"/>
      <c r="BF329" s="2"/>
      <c r="BG329" s="2"/>
      <c r="BH329" s="2"/>
      <c r="BI329" s="2"/>
      <c r="BJ329" s="2"/>
      <c r="BK329" s="2"/>
      <c r="BL329" s="2"/>
      <c r="BM329" s="2"/>
      <c r="BN329" s="2"/>
      <c r="BO329" s="2"/>
      <c r="BP329" s="2"/>
      <c r="BQ329" s="2"/>
      <c r="BR329" s="2"/>
      <c r="BS329" s="2"/>
      <c r="BT329" s="2"/>
      <c r="BU329" s="2"/>
      <c r="BV329" s="2"/>
      <c r="BW329" s="2"/>
      <c r="BX329" s="2"/>
      <c r="BY329" s="2"/>
      <c r="BZ329" s="2"/>
      <c r="CA329" s="2"/>
      <c r="CB329" s="2"/>
      <c r="CC329" s="2"/>
      <c r="CD329" s="2"/>
      <c r="CE329" s="2"/>
      <c r="CF329" s="2"/>
      <c r="CG329" s="2"/>
      <c r="CH329" s="2"/>
      <c r="CI329" s="2"/>
      <c r="CJ329" s="2"/>
      <c r="CK329" s="2"/>
      <c r="CL329" s="2"/>
      <c r="CM329" s="2"/>
      <c r="CN329" s="2"/>
      <c r="CO329" s="2"/>
      <c r="CP329" s="2"/>
      <c r="CQ329" s="2"/>
      <c r="CR329" s="2"/>
      <c r="CS329" s="2"/>
      <c r="CT329" s="2"/>
      <c r="CU329" s="2"/>
      <c r="CV329" s="2"/>
      <c r="CW329" s="2"/>
      <c r="CX329" s="2"/>
      <c r="CY329" s="2"/>
      <c r="CZ329" s="2"/>
      <c r="DA329" s="2"/>
      <c r="DB329" s="2"/>
      <c r="DC329" s="2"/>
      <c r="DD329" s="2"/>
      <c r="DE329" s="2"/>
      <c r="DF329" s="2"/>
      <c r="DG329" s="2"/>
      <c r="DH329" s="2"/>
      <c r="DI329" s="2"/>
      <c r="DJ329" s="2"/>
      <c r="DK329" s="2"/>
      <c r="DL329" s="2"/>
      <c r="DM329" s="2"/>
      <c r="DN329" s="2"/>
      <c r="DO329" s="2"/>
      <c r="DP329" s="2"/>
      <c r="DQ329" s="2"/>
      <c r="DR329" s="2"/>
      <c r="DS329" s="2"/>
      <c r="DT329" s="2"/>
      <c r="DU329" s="2"/>
      <c r="DV329" s="2"/>
      <c r="DW329" s="2"/>
      <c r="DX329" s="2"/>
      <c r="DY329" s="2"/>
      <c r="DZ329" s="2"/>
      <c r="EA329" s="2"/>
      <c r="EB329" s="2"/>
      <c r="EC329" s="2"/>
      <c r="ED329" s="2"/>
      <c r="EE329" s="2"/>
      <c r="EF329" s="2"/>
      <c r="EG329" s="2"/>
      <c r="EH329" s="2"/>
      <c r="EI329" s="2"/>
      <c r="EJ329" s="2"/>
      <c r="EK329" s="2"/>
      <c r="EL329" s="2"/>
      <c r="EM329" s="2"/>
      <c r="EN329" s="2"/>
      <c r="EO329" s="2"/>
      <c r="EP329" s="2"/>
      <c r="EQ329" s="2"/>
      <c r="ER329" s="2"/>
      <c r="ES329" s="2"/>
      <c r="ET329" s="2"/>
      <c r="EU329" s="2"/>
      <c r="EV329" s="2"/>
      <c r="EW329" s="2"/>
      <c r="EX329" s="2"/>
      <c r="EY329" s="2"/>
      <c r="EZ329" s="2"/>
      <c r="FA329" s="2"/>
      <c r="FB329" s="2"/>
      <c r="FC329" s="2"/>
      <c r="FD329" s="2"/>
    </row>
    <row r="330" spans="1:16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row>
    <row r="331" spans="1:160">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c r="AV331" s="2"/>
      <c r="AW331" s="2"/>
      <c r="AX331" s="2"/>
      <c r="AY331" s="2"/>
      <c r="AZ331" s="2"/>
      <c r="BA331" s="2"/>
      <c r="BB331" s="2"/>
      <c r="BC331" s="2"/>
      <c r="BD331" s="2"/>
      <c r="BE331" s="2"/>
      <c r="BF331" s="2"/>
      <c r="BG331" s="2"/>
      <c r="BH331" s="2"/>
      <c r="BI331" s="2"/>
      <c r="BJ331" s="2"/>
      <c r="BK331" s="2"/>
      <c r="BL331" s="2"/>
      <c r="BM331" s="2"/>
      <c r="BN331" s="2"/>
      <c r="BO331" s="2"/>
      <c r="BP331" s="2"/>
      <c r="BQ331" s="2"/>
      <c r="BR331" s="2"/>
      <c r="BS331" s="2"/>
      <c r="BT331" s="2"/>
      <c r="BU331" s="2"/>
      <c r="BV331" s="2"/>
      <c r="BW331" s="2"/>
      <c r="BX331" s="2"/>
      <c r="BY331" s="2"/>
      <c r="BZ331" s="2"/>
      <c r="CA331" s="2"/>
      <c r="CB331" s="2"/>
      <c r="CC331" s="2"/>
      <c r="CD331" s="2"/>
      <c r="CE331" s="2"/>
      <c r="CF331" s="2"/>
      <c r="CG331" s="2"/>
      <c r="CH331" s="2"/>
      <c r="CI331" s="2"/>
      <c r="CJ331" s="2"/>
      <c r="CK331" s="2"/>
      <c r="CL331" s="2"/>
      <c r="CM331" s="2"/>
      <c r="CN331" s="2"/>
      <c r="CO331" s="2"/>
      <c r="CP331" s="2"/>
      <c r="CQ331" s="2"/>
      <c r="CR331" s="2"/>
      <c r="CS331" s="2"/>
      <c r="CT331" s="2"/>
      <c r="CU331" s="2"/>
      <c r="CV331" s="2"/>
      <c r="CW331" s="2"/>
      <c r="CX331" s="2"/>
      <c r="CY331" s="2"/>
      <c r="CZ331" s="2"/>
      <c r="DA331" s="2"/>
      <c r="DB331" s="2"/>
      <c r="DC331" s="2"/>
      <c r="DD331" s="2"/>
      <c r="DE331" s="2"/>
      <c r="DF331" s="2"/>
      <c r="DG331" s="2"/>
      <c r="DH331" s="2"/>
      <c r="DI331" s="2"/>
      <c r="DJ331" s="2"/>
      <c r="DK331" s="2"/>
      <c r="DL331" s="2"/>
      <c r="DM331" s="2"/>
      <c r="DN331" s="2"/>
      <c r="DO331" s="2"/>
      <c r="DP331" s="2"/>
      <c r="DQ331" s="2"/>
      <c r="DR331" s="2"/>
      <c r="DS331" s="2"/>
      <c r="DT331" s="2"/>
      <c r="DU331" s="2"/>
      <c r="DV331" s="2"/>
      <c r="DW331" s="2"/>
      <c r="DX331" s="2"/>
      <c r="DY331" s="2"/>
      <c r="DZ331" s="2"/>
      <c r="EA331" s="2"/>
      <c r="EB331" s="2"/>
      <c r="EC331" s="2"/>
      <c r="ED331" s="2"/>
      <c r="EE331" s="2"/>
      <c r="EF331" s="2"/>
      <c r="EG331" s="2"/>
      <c r="EH331" s="2"/>
      <c r="EI331" s="2"/>
      <c r="EJ331" s="2"/>
      <c r="EK331" s="2"/>
      <c r="EL331" s="2"/>
      <c r="EM331" s="2"/>
      <c r="EN331" s="2"/>
      <c r="EO331" s="2"/>
      <c r="EP331" s="2"/>
      <c r="EQ331" s="2"/>
      <c r="ER331" s="2"/>
      <c r="ES331" s="2"/>
      <c r="ET331" s="2"/>
      <c r="EU331" s="2"/>
      <c r="EV331" s="2"/>
      <c r="EW331" s="2"/>
      <c r="EX331" s="2"/>
      <c r="EY331" s="2"/>
      <c r="EZ331" s="2"/>
      <c r="FA331" s="2"/>
      <c r="FB331" s="2"/>
      <c r="FC331" s="2"/>
      <c r="FD331" s="2"/>
    </row>
    <row r="332" spans="1:160">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c r="AV332" s="2"/>
      <c r="AW332" s="2"/>
      <c r="AX332" s="2"/>
      <c r="AY332" s="2"/>
      <c r="AZ332" s="2"/>
      <c r="BA332" s="2"/>
      <c r="BB332" s="2"/>
      <c r="BC332" s="2"/>
      <c r="BD332" s="2"/>
      <c r="BE332" s="2"/>
      <c r="BF332" s="2"/>
      <c r="BG332" s="2"/>
      <c r="BH332" s="2"/>
      <c r="BI332" s="2"/>
      <c r="BJ332" s="2"/>
      <c r="BK332" s="2"/>
      <c r="BL332" s="2"/>
      <c r="BM332" s="2"/>
      <c r="BN332" s="2"/>
      <c r="BO332" s="2"/>
      <c r="BP332" s="2"/>
      <c r="BQ332" s="2"/>
      <c r="BR332" s="2"/>
      <c r="BS332" s="2"/>
      <c r="BT332" s="2"/>
      <c r="BU332" s="2"/>
      <c r="BV332" s="2"/>
      <c r="BW332" s="2"/>
      <c r="BX332" s="2"/>
      <c r="BY332" s="2"/>
      <c r="BZ332" s="2"/>
      <c r="CA332" s="2"/>
      <c r="CB332" s="2"/>
      <c r="CC332" s="2"/>
      <c r="CD332" s="2"/>
      <c r="CE332" s="2"/>
      <c r="CF332" s="2"/>
      <c r="CG332" s="2"/>
      <c r="CH332" s="2"/>
      <c r="CI332" s="2"/>
      <c r="CJ332" s="2"/>
      <c r="CK332" s="2"/>
      <c r="CL332" s="2"/>
      <c r="CM332" s="2"/>
      <c r="CN332" s="2"/>
      <c r="CO332" s="2"/>
      <c r="CP332" s="2"/>
      <c r="CQ332" s="2"/>
      <c r="CR332" s="2"/>
      <c r="CS332" s="2"/>
      <c r="CT332" s="2"/>
      <c r="CU332" s="2"/>
      <c r="CV332" s="2"/>
      <c r="CW332" s="2"/>
      <c r="CX332" s="2"/>
      <c r="CY332" s="2"/>
      <c r="CZ332" s="2"/>
      <c r="DA332" s="2"/>
      <c r="DB332" s="2"/>
      <c r="DC332" s="2"/>
      <c r="DD332" s="2"/>
      <c r="DE332" s="2"/>
      <c r="DF332" s="2"/>
      <c r="DG332" s="2"/>
      <c r="DH332" s="2"/>
      <c r="DI332" s="2"/>
      <c r="DJ332" s="2"/>
      <c r="DK332" s="2"/>
      <c r="DL332" s="2"/>
      <c r="DM332" s="2"/>
      <c r="DN332" s="2"/>
      <c r="DO332" s="2"/>
      <c r="DP332" s="2"/>
      <c r="DQ332" s="2"/>
      <c r="DR332" s="2"/>
      <c r="DS332" s="2"/>
      <c r="DT332" s="2"/>
      <c r="DU332" s="2"/>
      <c r="DV332" s="2"/>
      <c r="DW332" s="2"/>
      <c r="DX332" s="2"/>
      <c r="DY332" s="2"/>
      <c r="DZ332" s="2"/>
      <c r="EA332" s="2"/>
      <c r="EB332" s="2"/>
      <c r="EC332" s="2"/>
      <c r="ED332" s="2"/>
      <c r="EE332" s="2"/>
      <c r="EF332" s="2"/>
      <c r="EG332" s="2"/>
      <c r="EH332" s="2"/>
      <c r="EI332" s="2"/>
      <c r="EJ332" s="2"/>
      <c r="EK332" s="2"/>
      <c r="EL332" s="2"/>
      <c r="EM332" s="2"/>
      <c r="EN332" s="2"/>
      <c r="EO332" s="2"/>
      <c r="EP332" s="2"/>
      <c r="EQ332" s="2"/>
      <c r="ER332" s="2"/>
      <c r="ES332" s="2"/>
      <c r="ET332" s="2"/>
      <c r="EU332" s="2"/>
      <c r="EV332" s="2"/>
      <c r="EW332" s="2"/>
      <c r="EX332" s="2"/>
      <c r="EY332" s="2"/>
      <c r="EZ332" s="2"/>
      <c r="FA332" s="2"/>
      <c r="FB332" s="2"/>
      <c r="FC332" s="2"/>
      <c r="FD332" s="2"/>
    </row>
    <row r="333" spans="1:160">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c r="AV333" s="2"/>
      <c r="AW333" s="2"/>
      <c r="AX333" s="2"/>
      <c r="AY333" s="2"/>
      <c r="AZ333" s="2"/>
      <c r="BA333" s="2"/>
      <c r="BB333" s="2"/>
      <c r="BC333" s="2"/>
      <c r="BD333" s="2"/>
      <c r="BE333" s="2"/>
      <c r="BF333" s="2"/>
      <c r="BG333" s="2"/>
      <c r="BH333" s="2"/>
      <c r="BI333" s="2"/>
      <c r="BJ333" s="2"/>
      <c r="BK333" s="2"/>
      <c r="BL333" s="2"/>
      <c r="BM333" s="2"/>
      <c r="BN333" s="2"/>
      <c r="BO333" s="2"/>
      <c r="BP333" s="2"/>
      <c r="BQ333" s="2"/>
      <c r="BR333" s="2"/>
      <c r="BS333" s="2"/>
      <c r="BT333" s="2"/>
      <c r="BU333" s="2"/>
      <c r="BV333" s="2"/>
      <c r="BW333" s="2"/>
      <c r="BX333" s="2"/>
      <c r="BY333" s="2"/>
      <c r="BZ333" s="2"/>
      <c r="CA333" s="2"/>
      <c r="CB333" s="2"/>
      <c r="CC333" s="2"/>
      <c r="CD333" s="2"/>
      <c r="CE333" s="2"/>
      <c r="CF333" s="2"/>
      <c r="CG333" s="2"/>
      <c r="CH333" s="2"/>
      <c r="CI333" s="2"/>
      <c r="CJ333" s="2"/>
      <c r="CK333" s="2"/>
      <c r="CL333" s="2"/>
      <c r="CM333" s="2"/>
      <c r="CN333" s="2"/>
      <c r="CO333" s="2"/>
      <c r="CP333" s="2"/>
      <c r="CQ333" s="2"/>
      <c r="CR333" s="2"/>
      <c r="CS333" s="2"/>
      <c r="CT333" s="2"/>
      <c r="CU333" s="2"/>
      <c r="CV333" s="2"/>
      <c r="CW333" s="2"/>
      <c r="CX333" s="2"/>
      <c r="CY333" s="2"/>
      <c r="CZ333" s="2"/>
      <c r="DA333" s="2"/>
      <c r="DB333" s="2"/>
      <c r="DC333" s="2"/>
      <c r="DD333" s="2"/>
      <c r="DE333" s="2"/>
      <c r="DF333" s="2"/>
      <c r="DG333" s="2"/>
      <c r="DH333" s="2"/>
      <c r="DI333" s="2"/>
      <c r="DJ333" s="2"/>
      <c r="DK333" s="2"/>
      <c r="DL333" s="2"/>
      <c r="DM333" s="2"/>
      <c r="DN333" s="2"/>
      <c r="DO333" s="2"/>
      <c r="DP333" s="2"/>
      <c r="DQ333" s="2"/>
      <c r="DR333" s="2"/>
      <c r="DS333" s="2"/>
      <c r="DT333" s="2"/>
      <c r="DU333" s="2"/>
      <c r="DV333" s="2"/>
      <c r="DW333" s="2"/>
      <c r="DX333" s="2"/>
      <c r="DY333" s="2"/>
      <c r="DZ333" s="2"/>
      <c r="EA333" s="2"/>
      <c r="EB333" s="2"/>
      <c r="EC333" s="2"/>
      <c r="ED333" s="2"/>
      <c r="EE333" s="2"/>
      <c r="EF333" s="2"/>
      <c r="EG333" s="2"/>
      <c r="EH333" s="2"/>
      <c r="EI333" s="2"/>
      <c r="EJ333" s="2"/>
      <c r="EK333" s="2"/>
      <c r="EL333" s="2"/>
      <c r="EM333" s="2"/>
      <c r="EN333" s="2"/>
      <c r="EO333" s="2"/>
      <c r="EP333" s="2"/>
      <c r="EQ333" s="2"/>
      <c r="ER333" s="2"/>
      <c r="ES333" s="2"/>
      <c r="ET333" s="2"/>
      <c r="EU333" s="2"/>
      <c r="EV333" s="2"/>
      <c r="EW333" s="2"/>
      <c r="EX333" s="2"/>
      <c r="EY333" s="2"/>
      <c r="EZ333" s="2"/>
      <c r="FA333" s="2"/>
      <c r="FB333" s="2"/>
      <c r="FC333" s="2"/>
      <c r="FD333" s="2"/>
    </row>
    <row r="334" spans="1:160">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c r="AV334" s="2"/>
      <c r="AW334" s="2"/>
      <c r="AX334" s="2"/>
      <c r="AY334" s="2"/>
      <c r="AZ334" s="2"/>
      <c r="BA334" s="2"/>
      <c r="BB334" s="2"/>
      <c r="BC334" s="2"/>
      <c r="BD334" s="2"/>
      <c r="BE334" s="2"/>
      <c r="BF334" s="2"/>
      <c r="BG334" s="2"/>
      <c r="BH334" s="2"/>
      <c r="BI334" s="2"/>
      <c r="BJ334" s="2"/>
      <c r="BK334" s="2"/>
      <c r="BL334" s="2"/>
      <c r="BM334" s="2"/>
      <c r="BN334" s="2"/>
      <c r="BO334" s="2"/>
      <c r="BP334" s="2"/>
      <c r="BQ334" s="2"/>
      <c r="BR334" s="2"/>
      <c r="BS334" s="2"/>
      <c r="BT334" s="2"/>
      <c r="BU334" s="2"/>
      <c r="BV334" s="2"/>
      <c r="BW334" s="2"/>
      <c r="BX334" s="2"/>
      <c r="BY334" s="2"/>
      <c r="BZ334" s="2"/>
      <c r="CA334" s="2"/>
      <c r="CB334" s="2"/>
      <c r="CC334" s="2"/>
      <c r="CD334" s="2"/>
      <c r="CE334" s="2"/>
      <c r="CF334" s="2"/>
      <c r="CG334" s="2"/>
      <c r="CH334" s="2"/>
      <c r="CI334" s="2"/>
      <c r="CJ334" s="2"/>
      <c r="CK334" s="2"/>
      <c r="CL334" s="2"/>
      <c r="CM334" s="2"/>
      <c r="CN334" s="2"/>
      <c r="CO334" s="2"/>
      <c r="CP334" s="2"/>
      <c r="CQ334" s="2"/>
      <c r="CR334" s="2"/>
      <c r="CS334" s="2"/>
      <c r="CT334" s="2"/>
      <c r="CU334" s="2"/>
      <c r="CV334" s="2"/>
      <c r="CW334" s="2"/>
      <c r="CX334" s="2"/>
      <c r="CY334" s="2"/>
      <c r="CZ334" s="2"/>
      <c r="DA334" s="2"/>
      <c r="DB334" s="2"/>
      <c r="DC334" s="2"/>
      <c r="DD334" s="2"/>
      <c r="DE334" s="2"/>
      <c r="DF334" s="2"/>
      <c r="DG334" s="2"/>
      <c r="DH334" s="2"/>
      <c r="DI334" s="2"/>
      <c r="DJ334" s="2"/>
      <c r="DK334" s="2"/>
      <c r="DL334" s="2"/>
      <c r="DM334" s="2"/>
      <c r="DN334" s="2"/>
      <c r="DO334" s="2"/>
      <c r="DP334" s="2"/>
      <c r="DQ334" s="2"/>
      <c r="DR334" s="2"/>
      <c r="DS334" s="2"/>
      <c r="DT334" s="2"/>
      <c r="DU334" s="2"/>
      <c r="DV334" s="2"/>
      <c r="DW334" s="2"/>
      <c r="DX334" s="2"/>
      <c r="DY334" s="2"/>
      <c r="DZ334" s="2"/>
      <c r="EA334" s="2"/>
      <c r="EB334" s="2"/>
      <c r="EC334" s="2"/>
      <c r="ED334" s="2"/>
      <c r="EE334" s="2"/>
      <c r="EF334" s="2"/>
      <c r="EG334" s="2"/>
      <c r="EH334" s="2"/>
      <c r="EI334" s="2"/>
      <c r="EJ334" s="2"/>
      <c r="EK334" s="2"/>
      <c r="EL334" s="2"/>
      <c r="EM334" s="2"/>
      <c r="EN334" s="2"/>
      <c r="EO334" s="2"/>
      <c r="EP334" s="2"/>
      <c r="EQ334" s="2"/>
      <c r="ER334" s="2"/>
      <c r="ES334" s="2"/>
      <c r="ET334" s="2"/>
      <c r="EU334" s="2"/>
      <c r="EV334" s="2"/>
      <c r="EW334" s="2"/>
      <c r="EX334" s="2"/>
      <c r="EY334" s="2"/>
      <c r="EZ334" s="2"/>
      <c r="FA334" s="2"/>
      <c r="FB334" s="2"/>
      <c r="FC334" s="2"/>
      <c r="FD334" s="2"/>
    </row>
    <row r="335" spans="1:160">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2"/>
      <c r="BV335" s="2"/>
      <c r="BW335" s="2"/>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c r="DE335" s="2"/>
      <c r="DF335" s="2"/>
      <c r="DG335" s="2"/>
      <c r="DH335" s="2"/>
      <c r="DI335" s="2"/>
      <c r="DJ335" s="2"/>
      <c r="DK335" s="2"/>
      <c r="DL335" s="2"/>
      <c r="DM335" s="2"/>
      <c r="DN335" s="2"/>
      <c r="DO335" s="2"/>
      <c r="DP335" s="2"/>
      <c r="DQ335" s="2"/>
      <c r="DR335" s="2"/>
      <c r="DS335" s="2"/>
      <c r="DT335" s="2"/>
      <c r="DU335" s="2"/>
      <c r="DV335" s="2"/>
      <c r="DW335" s="2"/>
      <c r="DX335" s="2"/>
      <c r="DY335" s="2"/>
      <c r="DZ335" s="2"/>
      <c r="EA335" s="2"/>
      <c r="EB335" s="2"/>
      <c r="EC335" s="2"/>
      <c r="ED335" s="2"/>
      <c r="EE335" s="2"/>
      <c r="EF335" s="2"/>
      <c r="EG335" s="2"/>
      <c r="EH335" s="2"/>
      <c r="EI335" s="2"/>
      <c r="EJ335" s="2"/>
      <c r="EK335" s="2"/>
      <c r="EL335" s="2"/>
      <c r="EM335" s="2"/>
      <c r="EN335" s="2"/>
      <c r="EO335" s="2"/>
      <c r="EP335" s="2"/>
      <c r="EQ335" s="2"/>
      <c r="ER335" s="2"/>
      <c r="ES335" s="2"/>
      <c r="ET335" s="2"/>
      <c r="EU335" s="2"/>
      <c r="EV335" s="2"/>
      <c r="EW335" s="2"/>
      <c r="EX335" s="2"/>
      <c r="EY335" s="2"/>
      <c r="EZ335" s="2"/>
      <c r="FA335" s="2"/>
      <c r="FB335" s="2"/>
      <c r="FC335" s="2"/>
      <c r="FD335" s="2"/>
    </row>
    <row r="336" spans="1:160">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row>
    <row r="337" spans="1:160">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c r="FD337" s="2"/>
    </row>
    <row r="338" spans="1:160">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c r="FD338" s="2"/>
    </row>
    <row r="339" spans="1:160">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c r="AV339" s="2"/>
      <c r="AW339" s="2"/>
      <c r="AX339" s="2"/>
      <c r="AY339" s="2"/>
      <c r="AZ339" s="2"/>
      <c r="BA339" s="2"/>
      <c r="BB339" s="2"/>
      <c r="BC339" s="2"/>
      <c r="BD339" s="2"/>
      <c r="BE339" s="2"/>
      <c r="BF339" s="2"/>
      <c r="BG339" s="2"/>
      <c r="BH339" s="2"/>
      <c r="BI339" s="2"/>
      <c r="BJ339" s="2"/>
      <c r="BK339" s="2"/>
      <c r="BL339" s="2"/>
      <c r="BM339" s="2"/>
      <c r="BN339" s="2"/>
      <c r="BO339" s="2"/>
      <c r="BP339" s="2"/>
      <c r="BQ339" s="2"/>
      <c r="BR339" s="2"/>
      <c r="BS339" s="2"/>
      <c r="BT339" s="2"/>
      <c r="BU339" s="2"/>
      <c r="BV339" s="2"/>
      <c r="BW339" s="2"/>
      <c r="BX339" s="2"/>
      <c r="BY339" s="2"/>
      <c r="BZ339" s="2"/>
      <c r="CA339" s="2"/>
      <c r="CB339" s="2"/>
      <c r="CC339" s="2"/>
      <c r="CD339" s="2"/>
      <c r="CE339" s="2"/>
      <c r="CF339" s="2"/>
      <c r="CG339" s="2"/>
      <c r="CH339" s="2"/>
      <c r="CI339" s="2"/>
      <c r="CJ339" s="2"/>
      <c r="CK339" s="2"/>
      <c r="CL339" s="2"/>
      <c r="CM339" s="2"/>
      <c r="CN339" s="2"/>
      <c r="CO339" s="2"/>
      <c r="CP339" s="2"/>
      <c r="CQ339" s="2"/>
      <c r="CR339" s="2"/>
      <c r="CS339" s="2"/>
      <c r="CT339" s="2"/>
      <c r="CU339" s="2"/>
      <c r="CV339" s="2"/>
      <c r="CW339" s="2"/>
      <c r="CX339" s="2"/>
      <c r="CY339" s="2"/>
      <c r="CZ339" s="2"/>
      <c r="DA339" s="2"/>
      <c r="DB339" s="2"/>
      <c r="DC339" s="2"/>
      <c r="DD339" s="2"/>
      <c r="DE339" s="2"/>
      <c r="DF339" s="2"/>
      <c r="DG339" s="2"/>
      <c r="DH339" s="2"/>
      <c r="DI339" s="2"/>
      <c r="DJ339" s="2"/>
      <c r="DK339" s="2"/>
      <c r="DL339" s="2"/>
      <c r="DM339" s="2"/>
      <c r="DN339" s="2"/>
      <c r="DO339" s="2"/>
      <c r="DP339" s="2"/>
      <c r="DQ339" s="2"/>
      <c r="DR339" s="2"/>
      <c r="DS339" s="2"/>
      <c r="DT339" s="2"/>
      <c r="DU339" s="2"/>
      <c r="DV339" s="2"/>
      <c r="DW339" s="2"/>
      <c r="DX339" s="2"/>
      <c r="DY339" s="2"/>
      <c r="DZ339" s="2"/>
      <c r="EA339" s="2"/>
      <c r="EB339" s="2"/>
      <c r="EC339" s="2"/>
      <c r="ED339" s="2"/>
      <c r="EE339" s="2"/>
      <c r="EF339" s="2"/>
      <c r="EG339" s="2"/>
      <c r="EH339" s="2"/>
      <c r="EI339" s="2"/>
      <c r="EJ339" s="2"/>
      <c r="EK339" s="2"/>
      <c r="EL339" s="2"/>
      <c r="EM339" s="2"/>
      <c r="EN339" s="2"/>
      <c r="EO339" s="2"/>
      <c r="EP339" s="2"/>
      <c r="EQ339" s="2"/>
      <c r="ER339" s="2"/>
      <c r="ES339" s="2"/>
      <c r="ET339" s="2"/>
      <c r="EU339" s="2"/>
      <c r="EV339" s="2"/>
      <c r="EW339" s="2"/>
      <c r="EX339" s="2"/>
      <c r="EY339" s="2"/>
      <c r="EZ339" s="2"/>
      <c r="FA339" s="2"/>
      <c r="FB339" s="2"/>
      <c r="FC339" s="2"/>
      <c r="FD339" s="2"/>
    </row>
    <row r="340" spans="1:16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c r="AV340" s="2"/>
      <c r="AW340" s="2"/>
      <c r="AX340" s="2"/>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c r="FD340" s="2"/>
    </row>
    <row r="341" spans="1:160">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c r="FD341" s="2"/>
    </row>
    <row r="342" spans="1:160">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c r="AV342" s="2"/>
      <c r="AW342" s="2"/>
      <c r="AX342" s="2"/>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c r="FD342" s="2"/>
    </row>
    <row r="343" spans="1:160">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c r="AV343" s="2"/>
      <c r="AW343" s="2"/>
      <c r="AX343" s="2"/>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c r="FD343" s="2"/>
    </row>
    <row r="344" spans="1:160">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c r="AV344" s="2"/>
      <c r="AW344" s="2"/>
      <c r="AX344" s="2"/>
      <c r="AY344" s="2"/>
      <c r="AZ344" s="2"/>
      <c r="BA344" s="2"/>
      <c r="BB344" s="2"/>
      <c r="BC344" s="2"/>
      <c r="BD344" s="2"/>
      <c r="BE344" s="2"/>
      <c r="BF344" s="2"/>
      <c r="BG344" s="2"/>
      <c r="BH344" s="2"/>
      <c r="BI344" s="2"/>
      <c r="BJ344" s="2"/>
      <c r="BK344" s="2"/>
      <c r="BL344" s="2"/>
      <c r="BM344" s="2"/>
      <c r="BN344" s="2"/>
      <c r="BO344" s="2"/>
      <c r="BP344" s="2"/>
      <c r="BQ344" s="2"/>
      <c r="BR344" s="2"/>
      <c r="BS344" s="2"/>
      <c r="BT344" s="2"/>
      <c r="BU344" s="2"/>
      <c r="BV344" s="2"/>
      <c r="BW344" s="2"/>
      <c r="BX344" s="2"/>
      <c r="BY344" s="2"/>
      <c r="BZ344" s="2"/>
      <c r="CA344" s="2"/>
      <c r="CB344" s="2"/>
      <c r="CC344" s="2"/>
      <c r="CD344" s="2"/>
      <c r="CE344" s="2"/>
      <c r="CF344" s="2"/>
      <c r="CG344" s="2"/>
      <c r="CH344" s="2"/>
      <c r="CI344" s="2"/>
      <c r="CJ344" s="2"/>
      <c r="CK344" s="2"/>
      <c r="CL344" s="2"/>
      <c r="CM344" s="2"/>
      <c r="CN344" s="2"/>
      <c r="CO344" s="2"/>
      <c r="CP344" s="2"/>
      <c r="CQ344" s="2"/>
      <c r="CR344" s="2"/>
      <c r="CS344" s="2"/>
      <c r="CT344" s="2"/>
      <c r="CU344" s="2"/>
      <c r="CV344" s="2"/>
      <c r="CW344" s="2"/>
      <c r="CX344" s="2"/>
      <c r="CY344" s="2"/>
      <c r="CZ344" s="2"/>
      <c r="DA344" s="2"/>
      <c r="DB344" s="2"/>
      <c r="DC344" s="2"/>
      <c r="DD344" s="2"/>
      <c r="DE344" s="2"/>
      <c r="DF344" s="2"/>
      <c r="DG344" s="2"/>
      <c r="DH344" s="2"/>
      <c r="DI344" s="2"/>
      <c r="DJ344" s="2"/>
      <c r="DK344" s="2"/>
      <c r="DL344" s="2"/>
      <c r="DM344" s="2"/>
      <c r="DN344" s="2"/>
      <c r="DO344" s="2"/>
      <c r="DP344" s="2"/>
      <c r="DQ344" s="2"/>
      <c r="DR344" s="2"/>
      <c r="DS344" s="2"/>
      <c r="DT344" s="2"/>
      <c r="DU344" s="2"/>
      <c r="DV344" s="2"/>
      <c r="DW344" s="2"/>
      <c r="DX344" s="2"/>
      <c r="DY344" s="2"/>
      <c r="DZ344" s="2"/>
      <c r="EA344" s="2"/>
      <c r="EB344" s="2"/>
      <c r="EC344" s="2"/>
      <c r="ED344" s="2"/>
      <c r="EE344" s="2"/>
      <c r="EF344" s="2"/>
      <c r="EG344" s="2"/>
      <c r="EH344" s="2"/>
      <c r="EI344" s="2"/>
      <c r="EJ344" s="2"/>
      <c r="EK344" s="2"/>
      <c r="EL344" s="2"/>
      <c r="EM344" s="2"/>
      <c r="EN344" s="2"/>
      <c r="EO344" s="2"/>
      <c r="EP344" s="2"/>
      <c r="EQ344" s="2"/>
      <c r="ER344" s="2"/>
      <c r="ES344" s="2"/>
      <c r="ET344" s="2"/>
      <c r="EU344" s="2"/>
      <c r="EV344" s="2"/>
      <c r="EW344" s="2"/>
      <c r="EX344" s="2"/>
      <c r="EY344" s="2"/>
      <c r="EZ344" s="2"/>
      <c r="FA344" s="2"/>
      <c r="FB344" s="2"/>
      <c r="FC344" s="2"/>
      <c r="FD344" s="2"/>
    </row>
    <row r="345" spans="1:160">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c r="FD345" s="2"/>
    </row>
    <row r="346" spans="1:160">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row>
    <row r="347" spans="1:160">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c r="AV347" s="2"/>
      <c r="AW347" s="2"/>
      <c r="AX347" s="2"/>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c r="FD347" s="2"/>
    </row>
    <row r="348" spans="1:160">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c r="AV348" s="2"/>
      <c r="AW348" s="2"/>
      <c r="AX348" s="2"/>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c r="FD348" s="2"/>
    </row>
    <row r="349" spans="1:160">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c r="AV349" s="2"/>
      <c r="AW349" s="2"/>
      <c r="AX349" s="2"/>
      <c r="AY349" s="2"/>
      <c r="AZ349" s="2"/>
      <c r="BA349" s="2"/>
      <c r="BB349" s="2"/>
      <c r="BC349" s="2"/>
      <c r="BD349" s="2"/>
      <c r="BE349" s="2"/>
      <c r="BF349" s="2"/>
      <c r="BG349" s="2"/>
      <c r="BH349" s="2"/>
      <c r="BI349" s="2"/>
      <c r="BJ349" s="2"/>
      <c r="BK349" s="2"/>
      <c r="BL349" s="2"/>
      <c r="BM349" s="2"/>
      <c r="BN349" s="2"/>
      <c r="BO349" s="2"/>
      <c r="BP349" s="2"/>
      <c r="BQ349" s="2"/>
      <c r="BR349" s="2"/>
      <c r="BS349" s="2"/>
      <c r="BT349" s="2"/>
      <c r="BU349" s="2"/>
      <c r="BV349" s="2"/>
      <c r="BW349" s="2"/>
      <c r="BX349" s="2"/>
      <c r="BY349" s="2"/>
      <c r="BZ349" s="2"/>
      <c r="CA349" s="2"/>
      <c r="CB349" s="2"/>
      <c r="CC349" s="2"/>
      <c r="CD349" s="2"/>
      <c r="CE349" s="2"/>
      <c r="CF349" s="2"/>
      <c r="CG349" s="2"/>
      <c r="CH349" s="2"/>
      <c r="CI349" s="2"/>
      <c r="CJ349" s="2"/>
      <c r="CK349" s="2"/>
      <c r="CL349" s="2"/>
      <c r="CM349" s="2"/>
      <c r="CN349" s="2"/>
      <c r="CO349" s="2"/>
      <c r="CP349" s="2"/>
      <c r="CQ349" s="2"/>
      <c r="CR349" s="2"/>
      <c r="CS349" s="2"/>
      <c r="CT349" s="2"/>
      <c r="CU349" s="2"/>
      <c r="CV349" s="2"/>
      <c r="CW349" s="2"/>
      <c r="CX349" s="2"/>
      <c r="CY349" s="2"/>
      <c r="CZ349" s="2"/>
      <c r="DA349" s="2"/>
      <c r="DB349" s="2"/>
      <c r="DC349" s="2"/>
      <c r="DD349" s="2"/>
      <c r="DE349" s="2"/>
      <c r="DF349" s="2"/>
      <c r="DG349" s="2"/>
      <c r="DH349" s="2"/>
      <c r="DI349" s="2"/>
      <c r="DJ349" s="2"/>
      <c r="DK349" s="2"/>
      <c r="DL349" s="2"/>
      <c r="DM349" s="2"/>
      <c r="DN349" s="2"/>
      <c r="DO349" s="2"/>
      <c r="DP349" s="2"/>
      <c r="DQ349" s="2"/>
      <c r="DR349" s="2"/>
      <c r="DS349" s="2"/>
      <c r="DT349" s="2"/>
      <c r="DU349" s="2"/>
      <c r="DV349" s="2"/>
      <c r="DW349" s="2"/>
      <c r="DX349" s="2"/>
      <c r="DY349" s="2"/>
      <c r="DZ349" s="2"/>
      <c r="EA349" s="2"/>
      <c r="EB349" s="2"/>
      <c r="EC349" s="2"/>
      <c r="ED349" s="2"/>
      <c r="EE349" s="2"/>
      <c r="EF349" s="2"/>
      <c r="EG349" s="2"/>
      <c r="EH349" s="2"/>
      <c r="EI349" s="2"/>
      <c r="EJ349" s="2"/>
      <c r="EK349" s="2"/>
      <c r="EL349" s="2"/>
      <c r="EM349" s="2"/>
      <c r="EN349" s="2"/>
      <c r="EO349" s="2"/>
      <c r="EP349" s="2"/>
      <c r="EQ349" s="2"/>
      <c r="ER349" s="2"/>
      <c r="ES349" s="2"/>
      <c r="ET349" s="2"/>
      <c r="EU349" s="2"/>
      <c r="EV349" s="2"/>
      <c r="EW349" s="2"/>
      <c r="EX349" s="2"/>
      <c r="EY349" s="2"/>
      <c r="EZ349" s="2"/>
      <c r="FA349" s="2"/>
      <c r="FB349" s="2"/>
      <c r="FC349" s="2"/>
      <c r="FD349" s="2"/>
    </row>
    <row r="350" spans="1:16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c r="AV350" s="2"/>
      <c r="AW350" s="2"/>
      <c r="AX350" s="2"/>
      <c r="AY350" s="2"/>
      <c r="AZ350" s="2"/>
      <c r="BA350" s="2"/>
      <c r="BB350" s="2"/>
      <c r="BC350" s="2"/>
      <c r="BD350" s="2"/>
      <c r="BE350" s="2"/>
      <c r="BF350" s="2"/>
      <c r="BG350" s="2"/>
      <c r="BH350" s="2"/>
      <c r="BI350" s="2"/>
      <c r="BJ350" s="2"/>
      <c r="BK350" s="2"/>
      <c r="BL350" s="2"/>
      <c r="BM350" s="2"/>
      <c r="BN350" s="2"/>
      <c r="BO350" s="2"/>
      <c r="BP350" s="2"/>
      <c r="BQ350" s="2"/>
      <c r="BR350" s="2"/>
      <c r="BS350" s="2"/>
      <c r="BT350" s="2"/>
      <c r="BU350" s="2"/>
      <c r="BV350" s="2"/>
      <c r="BW350" s="2"/>
      <c r="BX350" s="2"/>
      <c r="BY350" s="2"/>
      <c r="BZ350" s="2"/>
      <c r="CA350" s="2"/>
      <c r="CB350" s="2"/>
      <c r="CC350" s="2"/>
      <c r="CD350" s="2"/>
      <c r="CE350" s="2"/>
      <c r="CF350" s="2"/>
      <c r="CG350" s="2"/>
      <c r="CH350" s="2"/>
      <c r="CI350" s="2"/>
      <c r="CJ350" s="2"/>
      <c r="CK350" s="2"/>
      <c r="CL350" s="2"/>
      <c r="CM350" s="2"/>
      <c r="CN350" s="2"/>
      <c r="CO350" s="2"/>
      <c r="CP350" s="2"/>
      <c r="CQ350" s="2"/>
      <c r="CR350" s="2"/>
      <c r="CS350" s="2"/>
      <c r="CT350" s="2"/>
      <c r="CU350" s="2"/>
      <c r="CV350" s="2"/>
      <c r="CW350" s="2"/>
      <c r="CX350" s="2"/>
      <c r="CY350" s="2"/>
      <c r="CZ350" s="2"/>
      <c r="DA350" s="2"/>
      <c r="DB350" s="2"/>
      <c r="DC350" s="2"/>
      <c r="DD350" s="2"/>
      <c r="DE350" s="2"/>
      <c r="DF350" s="2"/>
      <c r="DG350" s="2"/>
      <c r="DH350" s="2"/>
      <c r="DI350" s="2"/>
      <c r="DJ350" s="2"/>
      <c r="DK350" s="2"/>
      <c r="DL350" s="2"/>
      <c r="DM350" s="2"/>
      <c r="DN350" s="2"/>
      <c r="DO350" s="2"/>
      <c r="DP350" s="2"/>
      <c r="DQ350" s="2"/>
      <c r="DR350" s="2"/>
      <c r="DS350" s="2"/>
      <c r="DT350" s="2"/>
      <c r="DU350" s="2"/>
      <c r="DV350" s="2"/>
      <c r="DW350" s="2"/>
      <c r="DX350" s="2"/>
      <c r="DY350" s="2"/>
      <c r="DZ350" s="2"/>
      <c r="EA350" s="2"/>
      <c r="EB350" s="2"/>
      <c r="EC350" s="2"/>
      <c r="ED350" s="2"/>
      <c r="EE350" s="2"/>
      <c r="EF350" s="2"/>
      <c r="EG350" s="2"/>
      <c r="EH350" s="2"/>
      <c r="EI350" s="2"/>
      <c r="EJ350" s="2"/>
      <c r="EK350" s="2"/>
      <c r="EL350" s="2"/>
      <c r="EM350" s="2"/>
      <c r="EN350" s="2"/>
      <c r="EO350" s="2"/>
      <c r="EP350" s="2"/>
      <c r="EQ350" s="2"/>
      <c r="ER350" s="2"/>
      <c r="ES350" s="2"/>
      <c r="ET350" s="2"/>
      <c r="EU350" s="2"/>
      <c r="EV350" s="2"/>
      <c r="EW350" s="2"/>
      <c r="EX350" s="2"/>
      <c r="EY350" s="2"/>
      <c r="EZ350" s="2"/>
      <c r="FA350" s="2"/>
      <c r="FB350" s="2"/>
      <c r="FC350" s="2"/>
      <c r="FD350" s="2"/>
    </row>
    <row r="351" spans="1:160">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c r="FD351" s="2"/>
    </row>
    <row r="352" spans="1:160">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c r="FD352" s="2"/>
    </row>
    <row r="353" spans="1:160">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c r="FD353" s="2"/>
    </row>
    <row r="354" spans="1:160">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c r="AV354" s="2"/>
      <c r="AW354" s="2"/>
      <c r="AX354" s="2"/>
      <c r="AY354" s="2"/>
      <c r="AZ354" s="2"/>
      <c r="BA354" s="2"/>
      <c r="BB354" s="2"/>
      <c r="BC354" s="2"/>
      <c r="BD354" s="2"/>
      <c r="BE354" s="2"/>
      <c r="BF354" s="2"/>
      <c r="BG354" s="2"/>
      <c r="BH354" s="2"/>
      <c r="BI354" s="2"/>
      <c r="BJ354" s="2"/>
      <c r="BK354" s="2"/>
      <c r="BL354" s="2"/>
      <c r="BM354" s="2"/>
      <c r="BN354" s="2"/>
      <c r="BO354" s="2"/>
      <c r="BP354" s="2"/>
      <c r="BQ354" s="2"/>
      <c r="BR354" s="2"/>
      <c r="BS354" s="2"/>
      <c r="BT354" s="2"/>
      <c r="BU354" s="2"/>
      <c r="BV354" s="2"/>
      <c r="BW354" s="2"/>
      <c r="BX354" s="2"/>
      <c r="BY354" s="2"/>
      <c r="BZ354" s="2"/>
      <c r="CA354" s="2"/>
      <c r="CB354" s="2"/>
      <c r="CC354" s="2"/>
      <c r="CD354" s="2"/>
      <c r="CE354" s="2"/>
      <c r="CF354" s="2"/>
      <c r="CG354" s="2"/>
      <c r="CH354" s="2"/>
      <c r="CI354" s="2"/>
      <c r="CJ354" s="2"/>
      <c r="CK354" s="2"/>
      <c r="CL354" s="2"/>
      <c r="CM354" s="2"/>
      <c r="CN354" s="2"/>
      <c r="CO354" s="2"/>
      <c r="CP354" s="2"/>
      <c r="CQ354" s="2"/>
      <c r="CR354" s="2"/>
      <c r="CS354" s="2"/>
      <c r="CT354" s="2"/>
      <c r="CU354" s="2"/>
      <c r="CV354" s="2"/>
      <c r="CW354" s="2"/>
      <c r="CX354" s="2"/>
      <c r="CY354" s="2"/>
      <c r="CZ354" s="2"/>
      <c r="DA354" s="2"/>
      <c r="DB354" s="2"/>
      <c r="DC354" s="2"/>
      <c r="DD354" s="2"/>
      <c r="DE354" s="2"/>
      <c r="DF354" s="2"/>
      <c r="DG354" s="2"/>
      <c r="DH354" s="2"/>
      <c r="DI354" s="2"/>
      <c r="DJ354" s="2"/>
      <c r="DK354" s="2"/>
      <c r="DL354" s="2"/>
      <c r="DM354" s="2"/>
      <c r="DN354" s="2"/>
      <c r="DO354" s="2"/>
      <c r="DP354" s="2"/>
      <c r="DQ354" s="2"/>
      <c r="DR354" s="2"/>
      <c r="DS354" s="2"/>
      <c r="DT354" s="2"/>
      <c r="DU354" s="2"/>
      <c r="DV354" s="2"/>
      <c r="DW354" s="2"/>
      <c r="DX354" s="2"/>
      <c r="DY354" s="2"/>
      <c r="DZ354" s="2"/>
      <c r="EA354" s="2"/>
      <c r="EB354" s="2"/>
      <c r="EC354" s="2"/>
      <c r="ED354" s="2"/>
      <c r="EE354" s="2"/>
      <c r="EF354" s="2"/>
      <c r="EG354" s="2"/>
      <c r="EH354" s="2"/>
      <c r="EI354" s="2"/>
      <c r="EJ354" s="2"/>
      <c r="EK354" s="2"/>
      <c r="EL354" s="2"/>
      <c r="EM354" s="2"/>
      <c r="EN354" s="2"/>
      <c r="EO354" s="2"/>
      <c r="EP354" s="2"/>
      <c r="EQ354" s="2"/>
      <c r="ER354" s="2"/>
      <c r="ES354" s="2"/>
      <c r="ET354" s="2"/>
      <c r="EU354" s="2"/>
      <c r="EV354" s="2"/>
      <c r="EW354" s="2"/>
      <c r="EX354" s="2"/>
      <c r="EY354" s="2"/>
      <c r="EZ354" s="2"/>
      <c r="FA354" s="2"/>
      <c r="FB354" s="2"/>
      <c r="FC354" s="2"/>
      <c r="FD354" s="2"/>
    </row>
    <row r="355" spans="1:160">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c r="AV355" s="2"/>
      <c r="AW355" s="2"/>
      <c r="AX355" s="2"/>
      <c r="AY355" s="2"/>
      <c r="AZ355" s="2"/>
      <c r="BA355" s="2"/>
      <c r="BB355" s="2"/>
      <c r="BC355" s="2"/>
      <c r="BD355" s="2"/>
      <c r="BE355" s="2"/>
      <c r="BF355" s="2"/>
      <c r="BG355" s="2"/>
      <c r="BH355" s="2"/>
      <c r="BI355" s="2"/>
      <c r="BJ355" s="2"/>
      <c r="BK355" s="2"/>
      <c r="BL355" s="2"/>
      <c r="BM355" s="2"/>
      <c r="BN355" s="2"/>
      <c r="BO355" s="2"/>
      <c r="BP355" s="2"/>
      <c r="BQ355" s="2"/>
      <c r="BR355" s="2"/>
      <c r="BS355" s="2"/>
      <c r="BT355" s="2"/>
      <c r="BU355" s="2"/>
      <c r="BV355" s="2"/>
      <c r="BW355" s="2"/>
      <c r="BX355" s="2"/>
      <c r="BY355" s="2"/>
      <c r="BZ355" s="2"/>
      <c r="CA355" s="2"/>
      <c r="CB355" s="2"/>
      <c r="CC355" s="2"/>
      <c r="CD355" s="2"/>
      <c r="CE355" s="2"/>
      <c r="CF355" s="2"/>
      <c r="CG355" s="2"/>
      <c r="CH355" s="2"/>
      <c r="CI355" s="2"/>
      <c r="CJ355" s="2"/>
      <c r="CK355" s="2"/>
      <c r="CL355" s="2"/>
      <c r="CM355" s="2"/>
      <c r="CN355" s="2"/>
      <c r="CO355" s="2"/>
      <c r="CP355" s="2"/>
      <c r="CQ355" s="2"/>
      <c r="CR355" s="2"/>
      <c r="CS355" s="2"/>
      <c r="CT355" s="2"/>
      <c r="CU355" s="2"/>
      <c r="CV355" s="2"/>
      <c r="CW355" s="2"/>
      <c r="CX355" s="2"/>
      <c r="CY355" s="2"/>
      <c r="CZ355" s="2"/>
      <c r="DA355" s="2"/>
      <c r="DB355" s="2"/>
      <c r="DC355" s="2"/>
      <c r="DD355" s="2"/>
      <c r="DE355" s="2"/>
      <c r="DF355" s="2"/>
      <c r="DG355" s="2"/>
      <c r="DH355" s="2"/>
      <c r="DI355" s="2"/>
      <c r="DJ355" s="2"/>
      <c r="DK355" s="2"/>
      <c r="DL355" s="2"/>
      <c r="DM355" s="2"/>
      <c r="DN355" s="2"/>
      <c r="DO355" s="2"/>
      <c r="DP355" s="2"/>
      <c r="DQ355" s="2"/>
      <c r="DR355" s="2"/>
      <c r="DS355" s="2"/>
      <c r="DT355" s="2"/>
      <c r="DU355" s="2"/>
      <c r="DV355" s="2"/>
      <c r="DW355" s="2"/>
      <c r="DX355" s="2"/>
      <c r="DY355" s="2"/>
      <c r="DZ355" s="2"/>
      <c r="EA355" s="2"/>
      <c r="EB355" s="2"/>
      <c r="EC355" s="2"/>
      <c r="ED355" s="2"/>
      <c r="EE355" s="2"/>
      <c r="EF355" s="2"/>
      <c r="EG355" s="2"/>
      <c r="EH355" s="2"/>
      <c r="EI355" s="2"/>
      <c r="EJ355" s="2"/>
      <c r="EK355" s="2"/>
      <c r="EL355" s="2"/>
      <c r="EM355" s="2"/>
      <c r="EN355" s="2"/>
      <c r="EO355" s="2"/>
      <c r="EP355" s="2"/>
      <c r="EQ355" s="2"/>
      <c r="ER355" s="2"/>
      <c r="ES355" s="2"/>
      <c r="ET355" s="2"/>
      <c r="EU355" s="2"/>
      <c r="EV355" s="2"/>
      <c r="EW355" s="2"/>
      <c r="EX355" s="2"/>
      <c r="EY355" s="2"/>
      <c r="EZ355" s="2"/>
      <c r="FA355" s="2"/>
      <c r="FB355" s="2"/>
      <c r="FC355" s="2"/>
      <c r="FD355" s="2"/>
    </row>
    <row r="356" spans="1:160">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c r="AV356" s="2"/>
      <c r="AW356" s="2"/>
      <c r="AX356" s="2"/>
      <c r="AY356" s="2"/>
      <c r="AZ356" s="2"/>
      <c r="BA356" s="2"/>
      <c r="BB356" s="2"/>
      <c r="BC356" s="2"/>
      <c r="BD356" s="2"/>
      <c r="BE356" s="2"/>
      <c r="BF356" s="2"/>
      <c r="BG356" s="2"/>
      <c r="BH356" s="2"/>
      <c r="BI356" s="2"/>
      <c r="BJ356" s="2"/>
      <c r="BK356" s="2"/>
      <c r="BL356" s="2"/>
      <c r="BM356" s="2"/>
      <c r="BN356" s="2"/>
      <c r="BO356" s="2"/>
      <c r="BP356" s="2"/>
      <c r="BQ356" s="2"/>
      <c r="BR356" s="2"/>
      <c r="BS356" s="2"/>
      <c r="BT356" s="2"/>
      <c r="BU356" s="2"/>
      <c r="BV356" s="2"/>
      <c r="BW356" s="2"/>
      <c r="BX356" s="2"/>
      <c r="BY356" s="2"/>
      <c r="BZ356" s="2"/>
      <c r="CA356" s="2"/>
      <c r="CB356" s="2"/>
      <c r="CC356" s="2"/>
      <c r="CD356" s="2"/>
      <c r="CE356" s="2"/>
      <c r="CF356" s="2"/>
      <c r="CG356" s="2"/>
      <c r="CH356" s="2"/>
      <c r="CI356" s="2"/>
      <c r="CJ356" s="2"/>
      <c r="CK356" s="2"/>
      <c r="CL356" s="2"/>
      <c r="CM356" s="2"/>
      <c r="CN356" s="2"/>
      <c r="CO356" s="2"/>
      <c r="CP356" s="2"/>
      <c r="CQ356" s="2"/>
      <c r="CR356" s="2"/>
      <c r="CS356" s="2"/>
      <c r="CT356" s="2"/>
      <c r="CU356" s="2"/>
      <c r="CV356" s="2"/>
      <c r="CW356" s="2"/>
      <c r="CX356" s="2"/>
      <c r="CY356" s="2"/>
      <c r="CZ356" s="2"/>
      <c r="DA356" s="2"/>
      <c r="DB356" s="2"/>
      <c r="DC356" s="2"/>
      <c r="DD356" s="2"/>
      <c r="DE356" s="2"/>
      <c r="DF356" s="2"/>
      <c r="DG356" s="2"/>
      <c r="DH356" s="2"/>
      <c r="DI356" s="2"/>
      <c r="DJ356" s="2"/>
      <c r="DK356" s="2"/>
      <c r="DL356" s="2"/>
      <c r="DM356" s="2"/>
      <c r="DN356" s="2"/>
      <c r="DO356" s="2"/>
      <c r="DP356" s="2"/>
      <c r="DQ356" s="2"/>
      <c r="DR356" s="2"/>
      <c r="DS356" s="2"/>
      <c r="DT356" s="2"/>
      <c r="DU356" s="2"/>
      <c r="DV356" s="2"/>
      <c r="DW356" s="2"/>
      <c r="DX356" s="2"/>
      <c r="DY356" s="2"/>
      <c r="DZ356" s="2"/>
      <c r="EA356" s="2"/>
      <c r="EB356" s="2"/>
      <c r="EC356" s="2"/>
      <c r="ED356" s="2"/>
      <c r="EE356" s="2"/>
      <c r="EF356" s="2"/>
      <c r="EG356" s="2"/>
      <c r="EH356" s="2"/>
      <c r="EI356" s="2"/>
      <c r="EJ356" s="2"/>
      <c r="EK356" s="2"/>
      <c r="EL356" s="2"/>
      <c r="EM356" s="2"/>
      <c r="EN356" s="2"/>
      <c r="EO356" s="2"/>
      <c r="EP356" s="2"/>
      <c r="EQ356" s="2"/>
      <c r="ER356" s="2"/>
      <c r="ES356" s="2"/>
      <c r="ET356" s="2"/>
      <c r="EU356" s="2"/>
      <c r="EV356" s="2"/>
      <c r="EW356" s="2"/>
      <c r="EX356" s="2"/>
      <c r="EY356" s="2"/>
      <c r="EZ356" s="2"/>
      <c r="FA356" s="2"/>
      <c r="FB356" s="2"/>
      <c r="FC356" s="2"/>
      <c r="FD356" s="2"/>
    </row>
    <row r="357" spans="1:160">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c r="AV357" s="2"/>
      <c r="AW357" s="2"/>
      <c r="AX357" s="2"/>
      <c r="AY357" s="2"/>
      <c r="AZ357" s="2"/>
      <c r="BA357" s="2"/>
      <c r="BB357" s="2"/>
      <c r="BC357" s="2"/>
      <c r="BD357" s="2"/>
      <c r="BE357" s="2"/>
      <c r="BF357" s="2"/>
      <c r="BG357" s="2"/>
      <c r="BH357" s="2"/>
      <c r="BI357" s="2"/>
      <c r="BJ357" s="2"/>
      <c r="BK357" s="2"/>
      <c r="BL357" s="2"/>
      <c r="BM357" s="2"/>
      <c r="BN357" s="2"/>
      <c r="BO357" s="2"/>
      <c r="BP357" s="2"/>
      <c r="BQ357" s="2"/>
      <c r="BR357" s="2"/>
      <c r="BS357" s="2"/>
      <c r="BT357" s="2"/>
      <c r="BU357" s="2"/>
      <c r="BV357" s="2"/>
      <c r="BW357" s="2"/>
      <c r="BX357" s="2"/>
      <c r="BY357" s="2"/>
      <c r="BZ357" s="2"/>
      <c r="CA357" s="2"/>
      <c r="CB357" s="2"/>
      <c r="CC357" s="2"/>
      <c r="CD357" s="2"/>
      <c r="CE357" s="2"/>
      <c r="CF357" s="2"/>
      <c r="CG357" s="2"/>
      <c r="CH357" s="2"/>
      <c r="CI357" s="2"/>
      <c r="CJ357" s="2"/>
      <c r="CK357" s="2"/>
      <c r="CL357" s="2"/>
      <c r="CM357" s="2"/>
      <c r="CN357" s="2"/>
      <c r="CO357" s="2"/>
      <c r="CP357" s="2"/>
      <c r="CQ357" s="2"/>
      <c r="CR357" s="2"/>
      <c r="CS357" s="2"/>
      <c r="CT357" s="2"/>
      <c r="CU357" s="2"/>
      <c r="CV357" s="2"/>
      <c r="CW357" s="2"/>
      <c r="CX357" s="2"/>
      <c r="CY357" s="2"/>
      <c r="CZ357" s="2"/>
      <c r="DA357" s="2"/>
      <c r="DB357" s="2"/>
      <c r="DC357" s="2"/>
      <c r="DD357" s="2"/>
      <c r="DE357" s="2"/>
      <c r="DF357" s="2"/>
      <c r="DG357" s="2"/>
      <c r="DH357" s="2"/>
      <c r="DI357" s="2"/>
      <c r="DJ357" s="2"/>
      <c r="DK357" s="2"/>
      <c r="DL357" s="2"/>
      <c r="DM357" s="2"/>
      <c r="DN357" s="2"/>
      <c r="DO357" s="2"/>
      <c r="DP357" s="2"/>
      <c r="DQ357" s="2"/>
      <c r="DR357" s="2"/>
      <c r="DS357" s="2"/>
      <c r="DT357" s="2"/>
      <c r="DU357" s="2"/>
      <c r="DV357" s="2"/>
      <c r="DW357" s="2"/>
      <c r="DX357" s="2"/>
      <c r="DY357" s="2"/>
      <c r="DZ357" s="2"/>
      <c r="EA357" s="2"/>
      <c r="EB357" s="2"/>
      <c r="EC357" s="2"/>
      <c r="ED357" s="2"/>
      <c r="EE357" s="2"/>
      <c r="EF357" s="2"/>
      <c r="EG357" s="2"/>
      <c r="EH357" s="2"/>
      <c r="EI357" s="2"/>
      <c r="EJ357" s="2"/>
      <c r="EK357" s="2"/>
      <c r="EL357" s="2"/>
      <c r="EM357" s="2"/>
      <c r="EN357" s="2"/>
      <c r="EO357" s="2"/>
      <c r="EP357" s="2"/>
      <c r="EQ357" s="2"/>
      <c r="ER357" s="2"/>
      <c r="ES357" s="2"/>
      <c r="ET357" s="2"/>
      <c r="EU357" s="2"/>
      <c r="EV357" s="2"/>
      <c r="EW357" s="2"/>
      <c r="EX357" s="2"/>
      <c r="EY357" s="2"/>
      <c r="EZ357" s="2"/>
      <c r="FA357" s="2"/>
      <c r="FB357" s="2"/>
      <c r="FC357" s="2"/>
      <c r="FD357" s="2"/>
    </row>
    <row r="358" spans="1:160">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c r="AV358" s="2"/>
      <c r="AW358" s="2"/>
      <c r="AX358" s="2"/>
      <c r="AY358" s="2"/>
      <c r="AZ358" s="2"/>
      <c r="BA358" s="2"/>
      <c r="BB358" s="2"/>
      <c r="BC358" s="2"/>
      <c r="BD358" s="2"/>
      <c r="BE358" s="2"/>
      <c r="BF358" s="2"/>
      <c r="BG358" s="2"/>
      <c r="BH358" s="2"/>
      <c r="BI358" s="2"/>
      <c r="BJ358" s="2"/>
      <c r="BK358" s="2"/>
      <c r="BL358" s="2"/>
      <c r="BM358" s="2"/>
      <c r="BN358" s="2"/>
      <c r="BO358" s="2"/>
      <c r="BP358" s="2"/>
      <c r="BQ358" s="2"/>
      <c r="BR358" s="2"/>
      <c r="BS358" s="2"/>
      <c r="BT358" s="2"/>
      <c r="BU358" s="2"/>
      <c r="BV358" s="2"/>
      <c r="BW358" s="2"/>
      <c r="BX358" s="2"/>
      <c r="BY358" s="2"/>
      <c r="BZ358" s="2"/>
      <c r="CA358" s="2"/>
      <c r="CB358" s="2"/>
      <c r="CC358" s="2"/>
      <c r="CD358" s="2"/>
      <c r="CE358" s="2"/>
      <c r="CF358" s="2"/>
      <c r="CG358" s="2"/>
      <c r="CH358" s="2"/>
      <c r="CI358" s="2"/>
      <c r="CJ358" s="2"/>
      <c r="CK358" s="2"/>
      <c r="CL358" s="2"/>
      <c r="CM358" s="2"/>
      <c r="CN358" s="2"/>
      <c r="CO358" s="2"/>
      <c r="CP358" s="2"/>
      <c r="CQ358" s="2"/>
      <c r="CR358" s="2"/>
      <c r="CS358" s="2"/>
      <c r="CT358" s="2"/>
      <c r="CU358" s="2"/>
      <c r="CV358" s="2"/>
      <c r="CW358" s="2"/>
      <c r="CX358" s="2"/>
      <c r="CY358" s="2"/>
      <c r="CZ358" s="2"/>
      <c r="DA358" s="2"/>
      <c r="DB358" s="2"/>
      <c r="DC358" s="2"/>
      <c r="DD358" s="2"/>
      <c r="DE358" s="2"/>
      <c r="DF358" s="2"/>
      <c r="DG358" s="2"/>
      <c r="DH358" s="2"/>
      <c r="DI358" s="2"/>
      <c r="DJ358" s="2"/>
      <c r="DK358" s="2"/>
      <c r="DL358" s="2"/>
      <c r="DM358" s="2"/>
      <c r="DN358" s="2"/>
      <c r="DO358" s="2"/>
      <c r="DP358" s="2"/>
      <c r="DQ358" s="2"/>
      <c r="DR358" s="2"/>
      <c r="DS358" s="2"/>
      <c r="DT358" s="2"/>
      <c r="DU358" s="2"/>
      <c r="DV358" s="2"/>
      <c r="DW358" s="2"/>
      <c r="DX358" s="2"/>
      <c r="DY358" s="2"/>
      <c r="DZ358" s="2"/>
      <c r="EA358" s="2"/>
      <c r="EB358" s="2"/>
      <c r="EC358" s="2"/>
      <c r="ED358" s="2"/>
      <c r="EE358" s="2"/>
      <c r="EF358" s="2"/>
      <c r="EG358" s="2"/>
      <c r="EH358" s="2"/>
      <c r="EI358" s="2"/>
      <c r="EJ358" s="2"/>
      <c r="EK358" s="2"/>
      <c r="EL358" s="2"/>
      <c r="EM358" s="2"/>
      <c r="EN358" s="2"/>
      <c r="EO358" s="2"/>
      <c r="EP358" s="2"/>
      <c r="EQ358" s="2"/>
      <c r="ER358" s="2"/>
      <c r="ES358" s="2"/>
      <c r="ET358" s="2"/>
      <c r="EU358" s="2"/>
      <c r="EV358" s="2"/>
      <c r="EW358" s="2"/>
      <c r="EX358" s="2"/>
      <c r="EY358" s="2"/>
      <c r="EZ358" s="2"/>
      <c r="FA358" s="2"/>
      <c r="FB358" s="2"/>
      <c r="FC358" s="2"/>
      <c r="FD358" s="2"/>
    </row>
    <row r="359" spans="1:160">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c r="AV359" s="2"/>
      <c r="AW359" s="2"/>
      <c r="AX359" s="2"/>
      <c r="AY359" s="2"/>
      <c r="AZ359" s="2"/>
      <c r="BA359" s="2"/>
      <c r="BB359" s="2"/>
      <c r="BC359" s="2"/>
      <c r="BD359" s="2"/>
      <c r="BE359" s="2"/>
      <c r="BF359" s="2"/>
      <c r="BG359" s="2"/>
      <c r="BH359" s="2"/>
      <c r="BI359" s="2"/>
      <c r="BJ359" s="2"/>
      <c r="BK359" s="2"/>
      <c r="BL359" s="2"/>
      <c r="BM359" s="2"/>
      <c r="BN359" s="2"/>
      <c r="BO359" s="2"/>
      <c r="BP359" s="2"/>
      <c r="BQ359" s="2"/>
      <c r="BR359" s="2"/>
      <c r="BS359" s="2"/>
      <c r="BT359" s="2"/>
      <c r="BU359" s="2"/>
      <c r="BV359" s="2"/>
      <c r="BW359" s="2"/>
      <c r="BX359" s="2"/>
      <c r="BY359" s="2"/>
      <c r="BZ359" s="2"/>
      <c r="CA359" s="2"/>
      <c r="CB359" s="2"/>
      <c r="CC359" s="2"/>
      <c r="CD359" s="2"/>
      <c r="CE359" s="2"/>
      <c r="CF359" s="2"/>
      <c r="CG359" s="2"/>
      <c r="CH359" s="2"/>
      <c r="CI359" s="2"/>
      <c r="CJ359" s="2"/>
      <c r="CK359" s="2"/>
      <c r="CL359" s="2"/>
      <c r="CM359" s="2"/>
      <c r="CN359" s="2"/>
      <c r="CO359" s="2"/>
      <c r="CP359" s="2"/>
      <c r="CQ359" s="2"/>
      <c r="CR359" s="2"/>
      <c r="CS359" s="2"/>
      <c r="CT359" s="2"/>
      <c r="CU359" s="2"/>
      <c r="CV359" s="2"/>
      <c r="CW359" s="2"/>
      <c r="CX359" s="2"/>
      <c r="CY359" s="2"/>
      <c r="CZ359" s="2"/>
      <c r="DA359" s="2"/>
      <c r="DB359" s="2"/>
      <c r="DC359" s="2"/>
      <c r="DD359" s="2"/>
      <c r="DE359" s="2"/>
      <c r="DF359" s="2"/>
      <c r="DG359" s="2"/>
      <c r="DH359" s="2"/>
      <c r="DI359" s="2"/>
      <c r="DJ359" s="2"/>
      <c r="DK359" s="2"/>
      <c r="DL359" s="2"/>
      <c r="DM359" s="2"/>
      <c r="DN359" s="2"/>
      <c r="DO359" s="2"/>
      <c r="DP359" s="2"/>
      <c r="DQ359" s="2"/>
      <c r="DR359" s="2"/>
      <c r="DS359" s="2"/>
      <c r="DT359" s="2"/>
      <c r="DU359" s="2"/>
      <c r="DV359" s="2"/>
      <c r="DW359" s="2"/>
      <c r="DX359" s="2"/>
      <c r="DY359" s="2"/>
      <c r="DZ359" s="2"/>
      <c r="EA359" s="2"/>
      <c r="EB359" s="2"/>
      <c r="EC359" s="2"/>
      <c r="ED359" s="2"/>
      <c r="EE359" s="2"/>
      <c r="EF359" s="2"/>
      <c r="EG359" s="2"/>
      <c r="EH359" s="2"/>
      <c r="EI359" s="2"/>
      <c r="EJ359" s="2"/>
      <c r="EK359" s="2"/>
      <c r="EL359" s="2"/>
      <c r="EM359" s="2"/>
      <c r="EN359" s="2"/>
      <c r="EO359" s="2"/>
      <c r="EP359" s="2"/>
      <c r="EQ359" s="2"/>
      <c r="ER359" s="2"/>
      <c r="ES359" s="2"/>
      <c r="ET359" s="2"/>
      <c r="EU359" s="2"/>
      <c r="EV359" s="2"/>
      <c r="EW359" s="2"/>
      <c r="EX359" s="2"/>
      <c r="EY359" s="2"/>
      <c r="EZ359" s="2"/>
      <c r="FA359" s="2"/>
      <c r="FB359" s="2"/>
      <c r="FC359" s="2"/>
      <c r="FD359" s="2"/>
    </row>
    <row r="360" spans="1:1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row>
    <row r="361" spans="1:160">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c r="AV361" s="2"/>
      <c r="AW361" s="2"/>
      <c r="AX361" s="2"/>
      <c r="AY361" s="2"/>
      <c r="AZ361" s="2"/>
      <c r="BA361" s="2"/>
      <c r="BB361" s="2"/>
      <c r="BC361" s="2"/>
      <c r="BD361" s="2"/>
      <c r="BE361" s="2"/>
      <c r="BF361" s="2"/>
      <c r="BG361" s="2"/>
      <c r="BH361" s="2"/>
      <c r="BI361" s="2"/>
      <c r="BJ361" s="2"/>
      <c r="BK361" s="2"/>
      <c r="BL361" s="2"/>
      <c r="BM361" s="2"/>
      <c r="BN361" s="2"/>
      <c r="BO361" s="2"/>
      <c r="BP361" s="2"/>
      <c r="BQ361" s="2"/>
      <c r="BR361" s="2"/>
      <c r="BS361" s="2"/>
      <c r="BT361" s="2"/>
      <c r="BU361" s="2"/>
      <c r="BV361" s="2"/>
      <c r="BW361" s="2"/>
      <c r="BX361" s="2"/>
      <c r="BY361" s="2"/>
      <c r="BZ361" s="2"/>
      <c r="CA361" s="2"/>
      <c r="CB361" s="2"/>
      <c r="CC361" s="2"/>
      <c r="CD361" s="2"/>
      <c r="CE361" s="2"/>
      <c r="CF361" s="2"/>
      <c r="CG361" s="2"/>
      <c r="CH361" s="2"/>
      <c r="CI361" s="2"/>
      <c r="CJ361" s="2"/>
      <c r="CK361" s="2"/>
      <c r="CL361" s="2"/>
      <c r="CM361" s="2"/>
      <c r="CN361" s="2"/>
      <c r="CO361" s="2"/>
      <c r="CP361" s="2"/>
      <c r="CQ361" s="2"/>
      <c r="CR361" s="2"/>
      <c r="CS361" s="2"/>
      <c r="CT361" s="2"/>
      <c r="CU361" s="2"/>
      <c r="CV361" s="2"/>
      <c r="CW361" s="2"/>
      <c r="CX361" s="2"/>
      <c r="CY361" s="2"/>
      <c r="CZ361" s="2"/>
      <c r="DA361" s="2"/>
      <c r="DB361" s="2"/>
      <c r="DC361" s="2"/>
      <c r="DD361" s="2"/>
      <c r="DE361" s="2"/>
      <c r="DF361" s="2"/>
      <c r="DG361" s="2"/>
      <c r="DH361" s="2"/>
      <c r="DI361" s="2"/>
      <c r="DJ361" s="2"/>
      <c r="DK361" s="2"/>
      <c r="DL361" s="2"/>
      <c r="DM361" s="2"/>
      <c r="DN361" s="2"/>
      <c r="DO361" s="2"/>
      <c r="DP361" s="2"/>
      <c r="DQ361" s="2"/>
      <c r="DR361" s="2"/>
      <c r="DS361" s="2"/>
      <c r="DT361" s="2"/>
      <c r="DU361" s="2"/>
      <c r="DV361" s="2"/>
      <c r="DW361" s="2"/>
      <c r="DX361" s="2"/>
      <c r="DY361" s="2"/>
      <c r="DZ361" s="2"/>
      <c r="EA361" s="2"/>
      <c r="EB361" s="2"/>
      <c r="EC361" s="2"/>
      <c r="ED361" s="2"/>
      <c r="EE361" s="2"/>
      <c r="EF361" s="2"/>
      <c r="EG361" s="2"/>
      <c r="EH361" s="2"/>
      <c r="EI361" s="2"/>
      <c r="EJ361" s="2"/>
      <c r="EK361" s="2"/>
      <c r="EL361" s="2"/>
      <c r="EM361" s="2"/>
      <c r="EN361" s="2"/>
      <c r="EO361" s="2"/>
      <c r="EP361" s="2"/>
      <c r="EQ361" s="2"/>
      <c r="ER361" s="2"/>
      <c r="ES361" s="2"/>
      <c r="ET361" s="2"/>
      <c r="EU361" s="2"/>
      <c r="EV361" s="2"/>
      <c r="EW361" s="2"/>
      <c r="EX361" s="2"/>
      <c r="EY361" s="2"/>
      <c r="EZ361" s="2"/>
      <c r="FA361" s="2"/>
      <c r="FB361" s="2"/>
      <c r="FC361" s="2"/>
      <c r="FD361" s="2"/>
    </row>
    <row r="362" spans="1:160">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c r="AV362" s="2"/>
      <c r="AW362" s="2"/>
      <c r="AX362" s="2"/>
      <c r="AY362" s="2"/>
      <c r="AZ362" s="2"/>
      <c r="BA362" s="2"/>
      <c r="BB362" s="2"/>
      <c r="BC362" s="2"/>
      <c r="BD362" s="2"/>
      <c r="BE362" s="2"/>
      <c r="BF362" s="2"/>
      <c r="BG362" s="2"/>
      <c r="BH362" s="2"/>
      <c r="BI362" s="2"/>
      <c r="BJ362" s="2"/>
      <c r="BK362" s="2"/>
      <c r="BL362" s="2"/>
      <c r="BM362" s="2"/>
      <c r="BN362" s="2"/>
      <c r="BO362" s="2"/>
      <c r="BP362" s="2"/>
      <c r="BQ362" s="2"/>
      <c r="BR362" s="2"/>
      <c r="BS362" s="2"/>
      <c r="BT362" s="2"/>
      <c r="BU362" s="2"/>
      <c r="BV362" s="2"/>
      <c r="BW362" s="2"/>
      <c r="BX362" s="2"/>
      <c r="BY362" s="2"/>
      <c r="BZ362" s="2"/>
      <c r="CA362" s="2"/>
      <c r="CB362" s="2"/>
      <c r="CC362" s="2"/>
      <c r="CD362" s="2"/>
      <c r="CE362" s="2"/>
      <c r="CF362" s="2"/>
      <c r="CG362" s="2"/>
      <c r="CH362" s="2"/>
      <c r="CI362" s="2"/>
      <c r="CJ362" s="2"/>
      <c r="CK362" s="2"/>
      <c r="CL362" s="2"/>
      <c r="CM362" s="2"/>
      <c r="CN362" s="2"/>
      <c r="CO362" s="2"/>
      <c r="CP362" s="2"/>
      <c r="CQ362" s="2"/>
      <c r="CR362" s="2"/>
      <c r="CS362" s="2"/>
      <c r="CT362" s="2"/>
      <c r="CU362" s="2"/>
      <c r="CV362" s="2"/>
      <c r="CW362" s="2"/>
      <c r="CX362" s="2"/>
      <c r="CY362" s="2"/>
      <c r="CZ362" s="2"/>
      <c r="DA362" s="2"/>
      <c r="DB362" s="2"/>
      <c r="DC362" s="2"/>
      <c r="DD362" s="2"/>
      <c r="DE362" s="2"/>
      <c r="DF362" s="2"/>
      <c r="DG362" s="2"/>
      <c r="DH362" s="2"/>
      <c r="DI362" s="2"/>
      <c r="DJ362" s="2"/>
      <c r="DK362" s="2"/>
      <c r="DL362" s="2"/>
      <c r="DM362" s="2"/>
      <c r="DN362" s="2"/>
      <c r="DO362" s="2"/>
      <c r="DP362" s="2"/>
      <c r="DQ362" s="2"/>
      <c r="DR362" s="2"/>
      <c r="DS362" s="2"/>
      <c r="DT362" s="2"/>
      <c r="DU362" s="2"/>
      <c r="DV362" s="2"/>
      <c r="DW362" s="2"/>
      <c r="DX362" s="2"/>
      <c r="DY362" s="2"/>
      <c r="DZ362" s="2"/>
      <c r="EA362" s="2"/>
      <c r="EB362" s="2"/>
      <c r="EC362" s="2"/>
      <c r="ED362" s="2"/>
      <c r="EE362" s="2"/>
      <c r="EF362" s="2"/>
      <c r="EG362" s="2"/>
      <c r="EH362" s="2"/>
      <c r="EI362" s="2"/>
      <c r="EJ362" s="2"/>
      <c r="EK362" s="2"/>
      <c r="EL362" s="2"/>
      <c r="EM362" s="2"/>
      <c r="EN362" s="2"/>
      <c r="EO362" s="2"/>
      <c r="EP362" s="2"/>
      <c r="EQ362" s="2"/>
      <c r="ER362" s="2"/>
      <c r="ES362" s="2"/>
      <c r="ET362" s="2"/>
      <c r="EU362" s="2"/>
      <c r="EV362" s="2"/>
      <c r="EW362" s="2"/>
      <c r="EX362" s="2"/>
      <c r="EY362" s="2"/>
      <c r="EZ362" s="2"/>
      <c r="FA362" s="2"/>
      <c r="FB362" s="2"/>
      <c r="FC362" s="2"/>
      <c r="FD362" s="2"/>
    </row>
    <row r="363" spans="1:160">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c r="AY363" s="2"/>
      <c r="AZ363" s="2"/>
      <c r="BA363" s="2"/>
      <c r="BB363" s="2"/>
      <c r="BC363" s="2"/>
      <c r="BD363" s="2"/>
      <c r="BE363" s="2"/>
      <c r="BF363" s="2"/>
      <c r="BG363" s="2"/>
      <c r="BH363" s="2"/>
      <c r="BI363" s="2"/>
      <c r="BJ363" s="2"/>
      <c r="BK363" s="2"/>
      <c r="BL363" s="2"/>
      <c r="BM363" s="2"/>
      <c r="BN363" s="2"/>
      <c r="BO363" s="2"/>
      <c r="BP363" s="2"/>
      <c r="BQ363" s="2"/>
      <c r="BR363" s="2"/>
      <c r="BS363" s="2"/>
      <c r="BT363" s="2"/>
      <c r="BU363" s="2"/>
      <c r="BV363" s="2"/>
      <c r="BW363" s="2"/>
      <c r="BX363" s="2"/>
      <c r="BY363" s="2"/>
      <c r="BZ363" s="2"/>
      <c r="CA363" s="2"/>
      <c r="CB363" s="2"/>
      <c r="CC363" s="2"/>
      <c r="CD363" s="2"/>
      <c r="CE363" s="2"/>
      <c r="CF363" s="2"/>
      <c r="CG363" s="2"/>
      <c r="CH363" s="2"/>
      <c r="CI363" s="2"/>
      <c r="CJ363" s="2"/>
      <c r="CK363" s="2"/>
      <c r="CL363" s="2"/>
      <c r="CM363" s="2"/>
      <c r="CN363" s="2"/>
      <c r="CO363" s="2"/>
      <c r="CP363" s="2"/>
      <c r="CQ363" s="2"/>
      <c r="CR363" s="2"/>
      <c r="CS363" s="2"/>
      <c r="CT363" s="2"/>
      <c r="CU363" s="2"/>
      <c r="CV363" s="2"/>
      <c r="CW363" s="2"/>
      <c r="CX363" s="2"/>
      <c r="CY363" s="2"/>
      <c r="CZ363" s="2"/>
      <c r="DA363" s="2"/>
      <c r="DB363" s="2"/>
      <c r="DC363" s="2"/>
      <c r="DD363" s="2"/>
      <c r="DE363" s="2"/>
      <c r="DF363" s="2"/>
      <c r="DG363" s="2"/>
      <c r="DH363" s="2"/>
      <c r="DI363" s="2"/>
      <c r="DJ363" s="2"/>
      <c r="DK363" s="2"/>
      <c r="DL363" s="2"/>
      <c r="DM363" s="2"/>
      <c r="DN363" s="2"/>
      <c r="DO363" s="2"/>
      <c r="DP363" s="2"/>
      <c r="DQ363" s="2"/>
      <c r="DR363" s="2"/>
      <c r="DS363" s="2"/>
      <c r="DT363" s="2"/>
      <c r="DU363" s="2"/>
      <c r="DV363" s="2"/>
      <c r="DW363" s="2"/>
      <c r="DX363" s="2"/>
      <c r="DY363" s="2"/>
      <c r="DZ363" s="2"/>
      <c r="EA363" s="2"/>
      <c r="EB363" s="2"/>
      <c r="EC363" s="2"/>
      <c r="ED363" s="2"/>
      <c r="EE363" s="2"/>
      <c r="EF363" s="2"/>
      <c r="EG363" s="2"/>
      <c r="EH363" s="2"/>
      <c r="EI363" s="2"/>
      <c r="EJ363" s="2"/>
      <c r="EK363" s="2"/>
      <c r="EL363" s="2"/>
      <c r="EM363" s="2"/>
      <c r="EN363" s="2"/>
      <c r="EO363" s="2"/>
      <c r="EP363" s="2"/>
      <c r="EQ363" s="2"/>
      <c r="ER363" s="2"/>
      <c r="ES363" s="2"/>
      <c r="ET363" s="2"/>
      <c r="EU363" s="2"/>
      <c r="EV363" s="2"/>
      <c r="EW363" s="2"/>
      <c r="EX363" s="2"/>
      <c r="EY363" s="2"/>
      <c r="EZ363" s="2"/>
      <c r="FA363" s="2"/>
      <c r="FB363" s="2"/>
      <c r="FC363" s="2"/>
      <c r="FD363" s="2"/>
    </row>
    <row r="364" spans="1:160">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c r="AY364" s="2"/>
      <c r="AZ364" s="2"/>
      <c r="BA364" s="2"/>
      <c r="BB364" s="2"/>
      <c r="BC364" s="2"/>
      <c r="BD364" s="2"/>
      <c r="BE364" s="2"/>
      <c r="BF364" s="2"/>
      <c r="BG364" s="2"/>
      <c r="BH364" s="2"/>
      <c r="BI364" s="2"/>
      <c r="BJ364" s="2"/>
      <c r="BK364" s="2"/>
      <c r="BL364" s="2"/>
      <c r="BM364" s="2"/>
      <c r="BN364" s="2"/>
      <c r="BO364" s="2"/>
      <c r="BP364" s="2"/>
      <c r="BQ364" s="2"/>
      <c r="BR364" s="2"/>
      <c r="BS364" s="2"/>
      <c r="BT364" s="2"/>
      <c r="BU364" s="2"/>
      <c r="BV364" s="2"/>
      <c r="BW364" s="2"/>
      <c r="BX364" s="2"/>
      <c r="BY364" s="2"/>
      <c r="BZ364" s="2"/>
      <c r="CA364" s="2"/>
      <c r="CB364" s="2"/>
      <c r="CC364" s="2"/>
      <c r="CD364" s="2"/>
      <c r="CE364" s="2"/>
      <c r="CF364" s="2"/>
      <c r="CG364" s="2"/>
      <c r="CH364" s="2"/>
      <c r="CI364" s="2"/>
      <c r="CJ364" s="2"/>
      <c r="CK364" s="2"/>
      <c r="CL364" s="2"/>
      <c r="CM364" s="2"/>
      <c r="CN364" s="2"/>
      <c r="CO364" s="2"/>
      <c r="CP364" s="2"/>
      <c r="CQ364" s="2"/>
      <c r="CR364" s="2"/>
      <c r="CS364" s="2"/>
      <c r="CT364" s="2"/>
      <c r="CU364" s="2"/>
      <c r="CV364" s="2"/>
      <c r="CW364" s="2"/>
      <c r="CX364" s="2"/>
      <c r="CY364" s="2"/>
      <c r="CZ364" s="2"/>
      <c r="DA364" s="2"/>
      <c r="DB364" s="2"/>
      <c r="DC364" s="2"/>
      <c r="DD364" s="2"/>
      <c r="DE364" s="2"/>
      <c r="DF364" s="2"/>
      <c r="DG364" s="2"/>
      <c r="DH364" s="2"/>
      <c r="DI364" s="2"/>
      <c r="DJ364" s="2"/>
      <c r="DK364" s="2"/>
      <c r="DL364" s="2"/>
      <c r="DM364" s="2"/>
      <c r="DN364" s="2"/>
      <c r="DO364" s="2"/>
      <c r="DP364" s="2"/>
      <c r="DQ364" s="2"/>
      <c r="DR364" s="2"/>
      <c r="DS364" s="2"/>
      <c r="DT364" s="2"/>
      <c r="DU364" s="2"/>
      <c r="DV364" s="2"/>
      <c r="DW364" s="2"/>
      <c r="DX364" s="2"/>
      <c r="DY364" s="2"/>
      <c r="DZ364" s="2"/>
      <c r="EA364" s="2"/>
      <c r="EB364" s="2"/>
      <c r="EC364" s="2"/>
      <c r="ED364" s="2"/>
      <c r="EE364" s="2"/>
      <c r="EF364" s="2"/>
      <c r="EG364" s="2"/>
      <c r="EH364" s="2"/>
      <c r="EI364" s="2"/>
      <c r="EJ364" s="2"/>
      <c r="EK364" s="2"/>
      <c r="EL364" s="2"/>
      <c r="EM364" s="2"/>
      <c r="EN364" s="2"/>
      <c r="EO364" s="2"/>
      <c r="EP364" s="2"/>
      <c r="EQ364" s="2"/>
      <c r="ER364" s="2"/>
      <c r="ES364" s="2"/>
      <c r="ET364" s="2"/>
      <c r="EU364" s="2"/>
      <c r="EV364" s="2"/>
      <c r="EW364" s="2"/>
      <c r="EX364" s="2"/>
      <c r="EY364" s="2"/>
      <c r="EZ364" s="2"/>
      <c r="FA364" s="2"/>
      <c r="FB364" s="2"/>
      <c r="FC364" s="2"/>
      <c r="FD364" s="2"/>
    </row>
    <row r="365" spans="1:160">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c r="AV365" s="2"/>
      <c r="AW365" s="2"/>
      <c r="AX365" s="2"/>
      <c r="AY365" s="2"/>
      <c r="AZ365" s="2"/>
      <c r="BA365" s="2"/>
      <c r="BB365" s="2"/>
      <c r="BC365" s="2"/>
      <c r="BD365" s="2"/>
      <c r="BE365" s="2"/>
      <c r="BF365" s="2"/>
      <c r="BG365" s="2"/>
      <c r="BH365" s="2"/>
      <c r="BI365" s="2"/>
      <c r="BJ365" s="2"/>
      <c r="BK365" s="2"/>
      <c r="BL365" s="2"/>
      <c r="BM365" s="2"/>
      <c r="BN365" s="2"/>
      <c r="BO365" s="2"/>
      <c r="BP365" s="2"/>
      <c r="BQ365" s="2"/>
      <c r="BR365" s="2"/>
      <c r="BS365" s="2"/>
      <c r="BT365" s="2"/>
      <c r="BU365" s="2"/>
      <c r="BV365" s="2"/>
      <c r="BW365" s="2"/>
      <c r="BX365" s="2"/>
      <c r="BY365" s="2"/>
      <c r="BZ365" s="2"/>
      <c r="CA365" s="2"/>
      <c r="CB365" s="2"/>
      <c r="CC365" s="2"/>
      <c r="CD365" s="2"/>
      <c r="CE365" s="2"/>
      <c r="CF365" s="2"/>
      <c r="CG365" s="2"/>
      <c r="CH365" s="2"/>
      <c r="CI365" s="2"/>
      <c r="CJ365" s="2"/>
      <c r="CK365" s="2"/>
      <c r="CL365" s="2"/>
      <c r="CM365" s="2"/>
      <c r="CN365" s="2"/>
      <c r="CO365" s="2"/>
      <c r="CP365" s="2"/>
      <c r="CQ365" s="2"/>
      <c r="CR365" s="2"/>
      <c r="CS365" s="2"/>
      <c r="CT365" s="2"/>
      <c r="CU365" s="2"/>
      <c r="CV365" s="2"/>
      <c r="CW365" s="2"/>
      <c r="CX365" s="2"/>
      <c r="CY365" s="2"/>
      <c r="CZ365" s="2"/>
      <c r="DA365" s="2"/>
      <c r="DB365" s="2"/>
      <c r="DC365" s="2"/>
      <c r="DD365" s="2"/>
      <c r="DE365" s="2"/>
      <c r="DF365" s="2"/>
      <c r="DG365" s="2"/>
      <c r="DH365" s="2"/>
      <c r="DI365" s="2"/>
      <c r="DJ365" s="2"/>
      <c r="DK365" s="2"/>
      <c r="DL365" s="2"/>
      <c r="DM365" s="2"/>
      <c r="DN365" s="2"/>
      <c r="DO365" s="2"/>
      <c r="DP365" s="2"/>
      <c r="DQ365" s="2"/>
      <c r="DR365" s="2"/>
      <c r="DS365" s="2"/>
      <c r="DT365" s="2"/>
      <c r="DU365" s="2"/>
      <c r="DV365" s="2"/>
      <c r="DW365" s="2"/>
      <c r="DX365" s="2"/>
      <c r="DY365" s="2"/>
      <c r="DZ365" s="2"/>
      <c r="EA365" s="2"/>
      <c r="EB365" s="2"/>
      <c r="EC365" s="2"/>
      <c r="ED365" s="2"/>
      <c r="EE365" s="2"/>
      <c r="EF365" s="2"/>
      <c r="EG365" s="2"/>
      <c r="EH365" s="2"/>
      <c r="EI365" s="2"/>
      <c r="EJ365" s="2"/>
      <c r="EK365" s="2"/>
      <c r="EL365" s="2"/>
      <c r="EM365" s="2"/>
      <c r="EN365" s="2"/>
      <c r="EO365" s="2"/>
      <c r="EP365" s="2"/>
      <c r="EQ365" s="2"/>
      <c r="ER365" s="2"/>
      <c r="ES365" s="2"/>
      <c r="ET365" s="2"/>
      <c r="EU365" s="2"/>
      <c r="EV365" s="2"/>
      <c r="EW365" s="2"/>
      <c r="EX365" s="2"/>
      <c r="EY365" s="2"/>
      <c r="EZ365" s="2"/>
      <c r="FA365" s="2"/>
      <c r="FB365" s="2"/>
      <c r="FC365" s="2"/>
      <c r="FD365" s="2"/>
    </row>
    <row r="366" spans="1:160">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c r="AV366" s="2"/>
      <c r="AW366" s="2"/>
      <c r="AX366" s="2"/>
      <c r="AY366" s="2"/>
      <c r="AZ366" s="2"/>
      <c r="BA366" s="2"/>
      <c r="BB366" s="2"/>
      <c r="BC366" s="2"/>
      <c r="BD366" s="2"/>
      <c r="BE366" s="2"/>
      <c r="BF366" s="2"/>
      <c r="BG366" s="2"/>
      <c r="BH366" s="2"/>
      <c r="BI366" s="2"/>
      <c r="BJ366" s="2"/>
      <c r="BK366" s="2"/>
      <c r="BL366" s="2"/>
      <c r="BM366" s="2"/>
      <c r="BN366" s="2"/>
      <c r="BO366" s="2"/>
      <c r="BP366" s="2"/>
      <c r="BQ366" s="2"/>
      <c r="BR366" s="2"/>
      <c r="BS366" s="2"/>
      <c r="BT366" s="2"/>
      <c r="BU366" s="2"/>
      <c r="BV366" s="2"/>
      <c r="BW366" s="2"/>
      <c r="BX366" s="2"/>
      <c r="BY366" s="2"/>
      <c r="BZ366" s="2"/>
      <c r="CA366" s="2"/>
      <c r="CB366" s="2"/>
      <c r="CC366" s="2"/>
      <c r="CD366" s="2"/>
      <c r="CE366" s="2"/>
      <c r="CF366" s="2"/>
      <c r="CG366" s="2"/>
      <c r="CH366" s="2"/>
      <c r="CI366" s="2"/>
      <c r="CJ366" s="2"/>
      <c r="CK366" s="2"/>
      <c r="CL366" s="2"/>
      <c r="CM366" s="2"/>
      <c r="CN366" s="2"/>
      <c r="CO366" s="2"/>
      <c r="CP366" s="2"/>
      <c r="CQ366" s="2"/>
      <c r="CR366" s="2"/>
      <c r="CS366" s="2"/>
      <c r="CT366" s="2"/>
      <c r="CU366" s="2"/>
      <c r="CV366" s="2"/>
      <c r="CW366" s="2"/>
      <c r="CX366" s="2"/>
      <c r="CY366" s="2"/>
      <c r="CZ366" s="2"/>
      <c r="DA366" s="2"/>
      <c r="DB366" s="2"/>
      <c r="DC366" s="2"/>
      <c r="DD366" s="2"/>
      <c r="DE366" s="2"/>
      <c r="DF366" s="2"/>
      <c r="DG366" s="2"/>
      <c r="DH366" s="2"/>
      <c r="DI366" s="2"/>
      <c r="DJ366" s="2"/>
      <c r="DK366" s="2"/>
      <c r="DL366" s="2"/>
      <c r="DM366" s="2"/>
      <c r="DN366" s="2"/>
      <c r="DO366" s="2"/>
      <c r="DP366" s="2"/>
      <c r="DQ366" s="2"/>
      <c r="DR366" s="2"/>
      <c r="DS366" s="2"/>
      <c r="DT366" s="2"/>
      <c r="DU366" s="2"/>
      <c r="DV366" s="2"/>
      <c r="DW366" s="2"/>
      <c r="DX366" s="2"/>
      <c r="DY366" s="2"/>
      <c r="DZ366" s="2"/>
      <c r="EA366" s="2"/>
      <c r="EB366" s="2"/>
      <c r="EC366" s="2"/>
      <c r="ED366" s="2"/>
      <c r="EE366" s="2"/>
      <c r="EF366" s="2"/>
      <c r="EG366" s="2"/>
      <c r="EH366" s="2"/>
      <c r="EI366" s="2"/>
      <c r="EJ366" s="2"/>
      <c r="EK366" s="2"/>
      <c r="EL366" s="2"/>
      <c r="EM366" s="2"/>
      <c r="EN366" s="2"/>
      <c r="EO366" s="2"/>
      <c r="EP366" s="2"/>
      <c r="EQ366" s="2"/>
      <c r="ER366" s="2"/>
      <c r="ES366" s="2"/>
      <c r="ET366" s="2"/>
      <c r="EU366" s="2"/>
      <c r="EV366" s="2"/>
      <c r="EW366" s="2"/>
      <c r="EX366" s="2"/>
      <c r="EY366" s="2"/>
      <c r="EZ366" s="2"/>
      <c r="FA366" s="2"/>
      <c r="FB366" s="2"/>
      <c r="FC366" s="2"/>
      <c r="FD366" s="2"/>
    </row>
    <row r="367" spans="1:160">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c r="AV367" s="2"/>
      <c r="AW367" s="2"/>
      <c r="AX367" s="2"/>
      <c r="AY367" s="2"/>
      <c r="AZ367" s="2"/>
      <c r="BA367" s="2"/>
      <c r="BB367" s="2"/>
      <c r="BC367" s="2"/>
      <c r="BD367" s="2"/>
      <c r="BE367" s="2"/>
      <c r="BF367" s="2"/>
      <c r="BG367" s="2"/>
      <c r="BH367" s="2"/>
      <c r="BI367" s="2"/>
      <c r="BJ367" s="2"/>
      <c r="BK367" s="2"/>
      <c r="BL367" s="2"/>
      <c r="BM367" s="2"/>
      <c r="BN367" s="2"/>
      <c r="BO367" s="2"/>
      <c r="BP367" s="2"/>
      <c r="BQ367" s="2"/>
      <c r="BR367" s="2"/>
      <c r="BS367" s="2"/>
      <c r="BT367" s="2"/>
      <c r="BU367" s="2"/>
      <c r="BV367" s="2"/>
      <c r="BW367" s="2"/>
      <c r="BX367" s="2"/>
      <c r="BY367" s="2"/>
      <c r="BZ367" s="2"/>
      <c r="CA367" s="2"/>
      <c r="CB367" s="2"/>
      <c r="CC367" s="2"/>
      <c r="CD367" s="2"/>
      <c r="CE367" s="2"/>
      <c r="CF367" s="2"/>
      <c r="CG367" s="2"/>
      <c r="CH367" s="2"/>
      <c r="CI367" s="2"/>
      <c r="CJ367" s="2"/>
      <c r="CK367" s="2"/>
      <c r="CL367" s="2"/>
      <c r="CM367" s="2"/>
      <c r="CN367" s="2"/>
      <c r="CO367" s="2"/>
      <c r="CP367" s="2"/>
      <c r="CQ367" s="2"/>
      <c r="CR367" s="2"/>
      <c r="CS367" s="2"/>
      <c r="CT367" s="2"/>
      <c r="CU367" s="2"/>
      <c r="CV367" s="2"/>
      <c r="CW367" s="2"/>
      <c r="CX367" s="2"/>
      <c r="CY367" s="2"/>
      <c r="CZ367" s="2"/>
      <c r="DA367" s="2"/>
      <c r="DB367" s="2"/>
      <c r="DC367" s="2"/>
      <c r="DD367" s="2"/>
      <c r="DE367" s="2"/>
      <c r="DF367" s="2"/>
      <c r="DG367" s="2"/>
      <c r="DH367" s="2"/>
      <c r="DI367" s="2"/>
      <c r="DJ367" s="2"/>
      <c r="DK367" s="2"/>
      <c r="DL367" s="2"/>
      <c r="DM367" s="2"/>
      <c r="DN367" s="2"/>
      <c r="DO367" s="2"/>
      <c r="DP367" s="2"/>
      <c r="DQ367" s="2"/>
      <c r="DR367" s="2"/>
      <c r="DS367" s="2"/>
      <c r="DT367" s="2"/>
      <c r="DU367" s="2"/>
      <c r="DV367" s="2"/>
      <c r="DW367" s="2"/>
      <c r="DX367" s="2"/>
      <c r="DY367" s="2"/>
      <c r="DZ367" s="2"/>
      <c r="EA367" s="2"/>
      <c r="EB367" s="2"/>
      <c r="EC367" s="2"/>
      <c r="ED367" s="2"/>
      <c r="EE367" s="2"/>
      <c r="EF367" s="2"/>
      <c r="EG367" s="2"/>
      <c r="EH367" s="2"/>
      <c r="EI367" s="2"/>
      <c r="EJ367" s="2"/>
      <c r="EK367" s="2"/>
      <c r="EL367" s="2"/>
      <c r="EM367" s="2"/>
      <c r="EN367" s="2"/>
      <c r="EO367" s="2"/>
      <c r="EP367" s="2"/>
      <c r="EQ367" s="2"/>
      <c r="ER367" s="2"/>
      <c r="ES367" s="2"/>
      <c r="ET367" s="2"/>
      <c r="EU367" s="2"/>
      <c r="EV367" s="2"/>
      <c r="EW367" s="2"/>
      <c r="EX367" s="2"/>
      <c r="EY367" s="2"/>
      <c r="EZ367" s="2"/>
      <c r="FA367" s="2"/>
      <c r="FB367" s="2"/>
      <c r="FC367" s="2"/>
      <c r="FD367" s="2"/>
    </row>
    <row r="368" spans="1:160">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c r="AV368" s="2"/>
      <c r="AW368" s="2"/>
      <c r="AX368" s="2"/>
      <c r="AY368" s="2"/>
      <c r="AZ368" s="2"/>
      <c r="BA368" s="2"/>
      <c r="BB368" s="2"/>
      <c r="BC368" s="2"/>
      <c r="BD368" s="2"/>
      <c r="BE368" s="2"/>
      <c r="BF368" s="2"/>
      <c r="BG368" s="2"/>
      <c r="BH368" s="2"/>
      <c r="BI368" s="2"/>
      <c r="BJ368" s="2"/>
      <c r="BK368" s="2"/>
      <c r="BL368" s="2"/>
      <c r="BM368" s="2"/>
      <c r="BN368" s="2"/>
      <c r="BO368" s="2"/>
      <c r="BP368" s="2"/>
      <c r="BQ368" s="2"/>
      <c r="BR368" s="2"/>
      <c r="BS368" s="2"/>
      <c r="BT368" s="2"/>
      <c r="BU368" s="2"/>
      <c r="BV368" s="2"/>
      <c r="BW368" s="2"/>
      <c r="BX368" s="2"/>
      <c r="BY368" s="2"/>
      <c r="BZ368" s="2"/>
      <c r="CA368" s="2"/>
      <c r="CB368" s="2"/>
      <c r="CC368" s="2"/>
      <c r="CD368" s="2"/>
      <c r="CE368" s="2"/>
      <c r="CF368" s="2"/>
      <c r="CG368" s="2"/>
      <c r="CH368" s="2"/>
      <c r="CI368" s="2"/>
      <c r="CJ368" s="2"/>
      <c r="CK368" s="2"/>
      <c r="CL368" s="2"/>
      <c r="CM368" s="2"/>
      <c r="CN368" s="2"/>
      <c r="CO368" s="2"/>
      <c r="CP368" s="2"/>
      <c r="CQ368" s="2"/>
      <c r="CR368" s="2"/>
      <c r="CS368" s="2"/>
      <c r="CT368" s="2"/>
      <c r="CU368" s="2"/>
      <c r="CV368" s="2"/>
      <c r="CW368" s="2"/>
      <c r="CX368" s="2"/>
      <c r="CY368" s="2"/>
      <c r="CZ368" s="2"/>
      <c r="DA368" s="2"/>
      <c r="DB368" s="2"/>
      <c r="DC368" s="2"/>
      <c r="DD368" s="2"/>
      <c r="DE368" s="2"/>
      <c r="DF368" s="2"/>
      <c r="DG368" s="2"/>
      <c r="DH368" s="2"/>
      <c r="DI368" s="2"/>
      <c r="DJ368" s="2"/>
      <c r="DK368" s="2"/>
      <c r="DL368" s="2"/>
      <c r="DM368" s="2"/>
      <c r="DN368" s="2"/>
      <c r="DO368" s="2"/>
      <c r="DP368" s="2"/>
      <c r="DQ368" s="2"/>
      <c r="DR368" s="2"/>
      <c r="DS368" s="2"/>
      <c r="DT368" s="2"/>
      <c r="DU368" s="2"/>
      <c r="DV368" s="2"/>
      <c r="DW368" s="2"/>
      <c r="DX368" s="2"/>
      <c r="DY368" s="2"/>
      <c r="DZ368" s="2"/>
      <c r="EA368" s="2"/>
      <c r="EB368" s="2"/>
      <c r="EC368" s="2"/>
      <c r="ED368" s="2"/>
      <c r="EE368" s="2"/>
      <c r="EF368" s="2"/>
      <c r="EG368" s="2"/>
      <c r="EH368" s="2"/>
      <c r="EI368" s="2"/>
      <c r="EJ368" s="2"/>
      <c r="EK368" s="2"/>
      <c r="EL368" s="2"/>
      <c r="EM368" s="2"/>
      <c r="EN368" s="2"/>
      <c r="EO368" s="2"/>
      <c r="EP368" s="2"/>
      <c r="EQ368" s="2"/>
      <c r="ER368" s="2"/>
      <c r="ES368" s="2"/>
      <c r="ET368" s="2"/>
      <c r="EU368" s="2"/>
      <c r="EV368" s="2"/>
      <c r="EW368" s="2"/>
      <c r="EX368" s="2"/>
      <c r="EY368" s="2"/>
      <c r="EZ368" s="2"/>
      <c r="FA368" s="2"/>
      <c r="FB368" s="2"/>
      <c r="FC368" s="2"/>
      <c r="FD368" s="2"/>
    </row>
    <row r="369" spans="1:160">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c r="AV369" s="2"/>
      <c r="AW369" s="2"/>
      <c r="AX369" s="2"/>
      <c r="AY369" s="2"/>
      <c r="AZ369" s="2"/>
      <c r="BA369" s="2"/>
      <c r="BB369" s="2"/>
      <c r="BC369" s="2"/>
      <c r="BD369" s="2"/>
      <c r="BE369" s="2"/>
      <c r="BF369" s="2"/>
      <c r="BG369" s="2"/>
      <c r="BH369" s="2"/>
      <c r="BI369" s="2"/>
      <c r="BJ369" s="2"/>
      <c r="BK369" s="2"/>
      <c r="BL369" s="2"/>
      <c r="BM369" s="2"/>
      <c r="BN369" s="2"/>
      <c r="BO369" s="2"/>
      <c r="BP369" s="2"/>
      <c r="BQ369" s="2"/>
      <c r="BR369" s="2"/>
      <c r="BS369" s="2"/>
      <c r="BT369" s="2"/>
      <c r="BU369" s="2"/>
      <c r="BV369" s="2"/>
      <c r="BW369" s="2"/>
      <c r="BX369" s="2"/>
      <c r="BY369" s="2"/>
      <c r="BZ369" s="2"/>
      <c r="CA369" s="2"/>
      <c r="CB369" s="2"/>
      <c r="CC369" s="2"/>
      <c r="CD369" s="2"/>
      <c r="CE369" s="2"/>
      <c r="CF369" s="2"/>
      <c r="CG369" s="2"/>
      <c r="CH369" s="2"/>
      <c r="CI369" s="2"/>
      <c r="CJ369" s="2"/>
      <c r="CK369" s="2"/>
      <c r="CL369" s="2"/>
      <c r="CM369" s="2"/>
      <c r="CN369" s="2"/>
      <c r="CO369" s="2"/>
      <c r="CP369" s="2"/>
      <c r="CQ369" s="2"/>
      <c r="CR369" s="2"/>
      <c r="CS369" s="2"/>
      <c r="CT369" s="2"/>
      <c r="CU369" s="2"/>
      <c r="CV369" s="2"/>
      <c r="CW369" s="2"/>
      <c r="CX369" s="2"/>
      <c r="CY369" s="2"/>
      <c r="CZ369" s="2"/>
      <c r="DA369" s="2"/>
      <c r="DB369" s="2"/>
      <c r="DC369" s="2"/>
      <c r="DD369" s="2"/>
      <c r="DE369" s="2"/>
      <c r="DF369" s="2"/>
      <c r="DG369" s="2"/>
      <c r="DH369" s="2"/>
      <c r="DI369" s="2"/>
      <c r="DJ369" s="2"/>
      <c r="DK369" s="2"/>
      <c r="DL369" s="2"/>
      <c r="DM369" s="2"/>
      <c r="DN369" s="2"/>
      <c r="DO369" s="2"/>
      <c r="DP369" s="2"/>
      <c r="DQ369" s="2"/>
      <c r="DR369" s="2"/>
      <c r="DS369" s="2"/>
      <c r="DT369" s="2"/>
      <c r="DU369" s="2"/>
      <c r="DV369" s="2"/>
      <c r="DW369" s="2"/>
      <c r="DX369" s="2"/>
      <c r="DY369" s="2"/>
      <c r="DZ369" s="2"/>
      <c r="EA369" s="2"/>
      <c r="EB369" s="2"/>
      <c r="EC369" s="2"/>
      <c r="ED369" s="2"/>
      <c r="EE369" s="2"/>
      <c r="EF369" s="2"/>
      <c r="EG369" s="2"/>
      <c r="EH369" s="2"/>
      <c r="EI369" s="2"/>
      <c r="EJ369" s="2"/>
      <c r="EK369" s="2"/>
      <c r="EL369" s="2"/>
      <c r="EM369" s="2"/>
      <c r="EN369" s="2"/>
      <c r="EO369" s="2"/>
      <c r="EP369" s="2"/>
      <c r="EQ369" s="2"/>
      <c r="ER369" s="2"/>
      <c r="ES369" s="2"/>
      <c r="ET369" s="2"/>
      <c r="EU369" s="2"/>
      <c r="EV369" s="2"/>
      <c r="EW369" s="2"/>
      <c r="EX369" s="2"/>
      <c r="EY369" s="2"/>
      <c r="EZ369" s="2"/>
      <c r="FA369" s="2"/>
      <c r="FB369" s="2"/>
      <c r="FC369" s="2"/>
      <c r="FD369" s="2"/>
    </row>
    <row r="370" spans="1:16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c r="AV370" s="2"/>
      <c r="AW370" s="2"/>
      <c r="AX370" s="2"/>
      <c r="AY370" s="2"/>
      <c r="AZ370" s="2"/>
      <c r="BA370" s="2"/>
      <c r="BB370" s="2"/>
      <c r="BC370" s="2"/>
      <c r="BD370" s="2"/>
      <c r="BE370" s="2"/>
      <c r="BF370" s="2"/>
      <c r="BG370" s="2"/>
      <c r="BH370" s="2"/>
      <c r="BI370" s="2"/>
      <c r="BJ370" s="2"/>
      <c r="BK370" s="2"/>
      <c r="BL370" s="2"/>
      <c r="BM370" s="2"/>
      <c r="BN370" s="2"/>
      <c r="BO370" s="2"/>
      <c r="BP370" s="2"/>
      <c r="BQ370" s="2"/>
      <c r="BR370" s="2"/>
      <c r="BS370" s="2"/>
      <c r="BT370" s="2"/>
      <c r="BU370" s="2"/>
      <c r="BV370" s="2"/>
      <c r="BW370" s="2"/>
      <c r="BX370" s="2"/>
      <c r="BY370" s="2"/>
      <c r="BZ370" s="2"/>
      <c r="CA370" s="2"/>
      <c r="CB370" s="2"/>
      <c r="CC370" s="2"/>
      <c r="CD370" s="2"/>
      <c r="CE370" s="2"/>
      <c r="CF370" s="2"/>
      <c r="CG370" s="2"/>
      <c r="CH370" s="2"/>
      <c r="CI370" s="2"/>
      <c r="CJ370" s="2"/>
      <c r="CK370" s="2"/>
      <c r="CL370" s="2"/>
      <c r="CM370" s="2"/>
      <c r="CN370" s="2"/>
      <c r="CO370" s="2"/>
      <c r="CP370" s="2"/>
      <c r="CQ370" s="2"/>
      <c r="CR370" s="2"/>
      <c r="CS370" s="2"/>
      <c r="CT370" s="2"/>
      <c r="CU370" s="2"/>
      <c r="CV370" s="2"/>
      <c r="CW370" s="2"/>
      <c r="CX370" s="2"/>
      <c r="CY370" s="2"/>
      <c r="CZ370" s="2"/>
      <c r="DA370" s="2"/>
      <c r="DB370" s="2"/>
      <c r="DC370" s="2"/>
      <c r="DD370" s="2"/>
      <c r="DE370" s="2"/>
      <c r="DF370" s="2"/>
      <c r="DG370" s="2"/>
      <c r="DH370" s="2"/>
      <c r="DI370" s="2"/>
      <c r="DJ370" s="2"/>
      <c r="DK370" s="2"/>
      <c r="DL370" s="2"/>
      <c r="DM370" s="2"/>
      <c r="DN370" s="2"/>
      <c r="DO370" s="2"/>
      <c r="DP370" s="2"/>
      <c r="DQ370" s="2"/>
      <c r="DR370" s="2"/>
      <c r="DS370" s="2"/>
      <c r="DT370" s="2"/>
      <c r="DU370" s="2"/>
      <c r="DV370" s="2"/>
      <c r="DW370" s="2"/>
      <c r="DX370" s="2"/>
      <c r="DY370" s="2"/>
      <c r="DZ370" s="2"/>
      <c r="EA370" s="2"/>
      <c r="EB370" s="2"/>
      <c r="EC370" s="2"/>
      <c r="ED370" s="2"/>
      <c r="EE370" s="2"/>
      <c r="EF370" s="2"/>
      <c r="EG370" s="2"/>
      <c r="EH370" s="2"/>
      <c r="EI370" s="2"/>
      <c r="EJ370" s="2"/>
      <c r="EK370" s="2"/>
      <c r="EL370" s="2"/>
      <c r="EM370" s="2"/>
      <c r="EN370" s="2"/>
      <c r="EO370" s="2"/>
      <c r="EP370" s="2"/>
      <c r="EQ370" s="2"/>
      <c r="ER370" s="2"/>
      <c r="ES370" s="2"/>
      <c r="ET370" s="2"/>
      <c r="EU370" s="2"/>
      <c r="EV370" s="2"/>
      <c r="EW370" s="2"/>
      <c r="EX370" s="2"/>
      <c r="EY370" s="2"/>
      <c r="EZ370" s="2"/>
      <c r="FA370" s="2"/>
      <c r="FB370" s="2"/>
      <c r="FC370" s="2"/>
      <c r="FD370" s="2"/>
    </row>
    <row r="371" spans="1:160">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c r="AV371" s="2"/>
      <c r="AW371" s="2"/>
      <c r="AX371" s="2"/>
      <c r="AY371" s="2"/>
      <c r="AZ371" s="2"/>
      <c r="BA371" s="2"/>
      <c r="BB371" s="2"/>
      <c r="BC371" s="2"/>
      <c r="BD371" s="2"/>
      <c r="BE371" s="2"/>
      <c r="BF371" s="2"/>
      <c r="BG371" s="2"/>
      <c r="BH371" s="2"/>
      <c r="BI371" s="2"/>
      <c r="BJ371" s="2"/>
      <c r="BK371" s="2"/>
      <c r="BL371" s="2"/>
      <c r="BM371" s="2"/>
      <c r="BN371" s="2"/>
      <c r="BO371" s="2"/>
      <c r="BP371" s="2"/>
      <c r="BQ371" s="2"/>
      <c r="BR371" s="2"/>
      <c r="BS371" s="2"/>
      <c r="BT371" s="2"/>
      <c r="BU371" s="2"/>
      <c r="BV371" s="2"/>
      <c r="BW371" s="2"/>
      <c r="BX371" s="2"/>
      <c r="BY371" s="2"/>
      <c r="BZ371" s="2"/>
      <c r="CA371" s="2"/>
      <c r="CB371" s="2"/>
      <c r="CC371" s="2"/>
      <c r="CD371" s="2"/>
      <c r="CE371" s="2"/>
      <c r="CF371" s="2"/>
      <c r="CG371" s="2"/>
      <c r="CH371" s="2"/>
      <c r="CI371" s="2"/>
      <c r="CJ371" s="2"/>
      <c r="CK371" s="2"/>
      <c r="CL371" s="2"/>
      <c r="CM371" s="2"/>
      <c r="CN371" s="2"/>
      <c r="CO371" s="2"/>
      <c r="CP371" s="2"/>
      <c r="CQ371" s="2"/>
      <c r="CR371" s="2"/>
      <c r="CS371" s="2"/>
      <c r="CT371" s="2"/>
      <c r="CU371" s="2"/>
      <c r="CV371" s="2"/>
      <c r="CW371" s="2"/>
      <c r="CX371" s="2"/>
      <c r="CY371" s="2"/>
      <c r="CZ371" s="2"/>
      <c r="DA371" s="2"/>
      <c r="DB371" s="2"/>
      <c r="DC371" s="2"/>
      <c r="DD371" s="2"/>
      <c r="DE371" s="2"/>
      <c r="DF371" s="2"/>
      <c r="DG371" s="2"/>
      <c r="DH371" s="2"/>
      <c r="DI371" s="2"/>
      <c r="DJ371" s="2"/>
      <c r="DK371" s="2"/>
      <c r="DL371" s="2"/>
      <c r="DM371" s="2"/>
      <c r="DN371" s="2"/>
      <c r="DO371" s="2"/>
      <c r="DP371" s="2"/>
      <c r="DQ371" s="2"/>
      <c r="DR371" s="2"/>
      <c r="DS371" s="2"/>
      <c r="DT371" s="2"/>
      <c r="DU371" s="2"/>
      <c r="DV371" s="2"/>
      <c r="DW371" s="2"/>
      <c r="DX371" s="2"/>
      <c r="DY371" s="2"/>
      <c r="DZ371" s="2"/>
      <c r="EA371" s="2"/>
      <c r="EB371" s="2"/>
      <c r="EC371" s="2"/>
      <c r="ED371" s="2"/>
      <c r="EE371" s="2"/>
      <c r="EF371" s="2"/>
      <c r="EG371" s="2"/>
      <c r="EH371" s="2"/>
      <c r="EI371" s="2"/>
      <c r="EJ371" s="2"/>
      <c r="EK371" s="2"/>
      <c r="EL371" s="2"/>
      <c r="EM371" s="2"/>
      <c r="EN371" s="2"/>
      <c r="EO371" s="2"/>
      <c r="EP371" s="2"/>
      <c r="EQ371" s="2"/>
      <c r="ER371" s="2"/>
      <c r="ES371" s="2"/>
      <c r="ET371" s="2"/>
      <c r="EU371" s="2"/>
      <c r="EV371" s="2"/>
      <c r="EW371" s="2"/>
      <c r="EX371" s="2"/>
      <c r="EY371" s="2"/>
      <c r="EZ371" s="2"/>
      <c r="FA371" s="2"/>
      <c r="FB371" s="2"/>
      <c r="FC371" s="2"/>
      <c r="FD371" s="2"/>
    </row>
    <row r="372" spans="1:160">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c r="AV372" s="2"/>
      <c r="AW372" s="2"/>
      <c r="AX372" s="2"/>
      <c r="AY372" s="2"/>
      <c r="AZ372" s="2"/>
      <c r="BA372" s="2"/>
      <c r="BB372" s="2"/>
      <c r="BC372" s="2"/>
      <c r="BD372" s="2"/>
      <c r="BE372" s="2"/>
      <c r="BF372" s="2"/>
      <c r="BG372" s="2"/>
      <c r="BH372" s="2"/>
      <c r="BI372" s="2"/>
      <c r="BJ372" s="2"/>
      <c r="BK372" s="2"/>
      <c r="BL372" s="2"/>
      <c r="BM372" s="2"/>
      <c r="BN372" s="2"/>
      <c r="BO372" s="2"/>
      <c r="BP372" s="2"/>
      <c r="BQ372" s="2"/>
      <c r="BR372" s="2"/>
      <c r="BS372" s="2"/>
      <c r="BT372" s="2"/>
      <c r="BU372" s="2"/>
      <c r="BV372" s="2"/>
      <c r="BW372" s="2"/>
      <c r="BX372" s="2"/>
      <c r="BY372" s="2"/>
      <c r="BZ372" s="2"/>
      <c r="CA372" s="2"/>
      <c r="CB372" s="2"/>
      <c r="CC372" s="2"/>
      <c r="CD372" s="2"/>
      <c r="CE372" s="2"/>
      <c r="CF372" s="2"/>
      <c r="CG372" s="2"/>
      <c r="CH372" s="2"/>
      <c r="CI372" s="2"/>
      <c r="CJ372" s="2"/>
      <c r="CK372" s="2"/>
      <c r="CL372" s="2"/>
      <c r="CM372" s="2"/>
      <c r="CN372" s="2"/>
      <c r="CO372" s="2"/>
      <c r="CP372" s="2"/>
      <c r="CQ372" s="2"/>
      <c r="CR372" s="2"/>
      <c r="CS372" s="2"/>
      <c r="CT372" s="2"/>
      <c r="CU372" s="2"/>
      <c r="CV372" s="2"/>
      <c r="CW372" s="2"/>
      <c r="CX372" s="2"/>
      <c r="CY372" s="2"/>
      <c r="CZ372" s="2"/>
      <c r="DA372" s="2"/>
      <c r="DB372" s="2"/>
      <c r="DC372" s="2"/>
      <c r="DD372" s="2"/>
      <c r="DE372" s="2"/>
      <c r="DF372" s="2"/>
      <c r="DG372" s="2"/>
      <c r="DH372" s="2"/>
      <c r="DI372" s="2"/>
      <c r="DJ372" s="2"/>
      <c r="DK372" s="2"/>
      <c r="DL372" s="2"/>
      <c r="DM372" s="2"/>
      <c r="DN372" s="2"/>
      <c r="DO372" s="2"/>
      <c r="DP372" s="2"/>
      <c r="DQ372" s="2"/>
      <c r="DR372" s="2"/>
      <c r="DS372" s="2"/>
      <c r="DT372" s="2"/>
      <c r="DU372" s="2"/>
      <c r="DV372" s="2"/>
      <c r="DW372" s="2"/>
      <c r="DX372" s="2"/>
      <c r="DY372" s="2"/>
      <c r="DZ372" s="2"/>
      <c r="EA372" s="2"/>
      <c r="EB372" s="2"/>
      <c r="EC372" s="2"/>
      <c r="ED372" s="2"/>
      <c r="EE372" s="2"/>
      <c r="EF372" s="2"/>
      <c r="EG372" s="2"/>
      <c r="EH372" s="2"/>
      <c r="EI372" s="2"/>
      <c r="EJ372" s="2"/>
      <c r="EK372" s="2"/>
      <c r="EL372" s="2"/>
      <c r="EM372" s="2"/>
      <c r="EN372" s="2"/>
      <c r="EO372" s="2"/>
      <c r="EP372" s="2"/>
      <c r="EQ372" s="2"/>
      <c r="ER372" s="2"/>
      <c r="ES372" s="2"/>
      <c r="ET372" s="2"/>
      <c r="EU372" s="2"/>
      <c r="EV372" s="2"/>
      <c r="EW372" s="2"/>
      <c r="EX372" s="2"/>
      <c r="EY372" s="2"/>
      <c r="EZ372" s="2"/>
      <c r="FA372" s="2"/>
      <c r="FB372" s="2"/>
      <c r="FC372" s="2"/>
      <c r="FD372" s="2"/>
    </row>
    <row r="373" spans="1:160">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c r="AV373" s="2"/>
      <c r="AW373" s="2"/>
      <c r="AX373" s="2"/>
      <c r="AY373" s="2"/>
      <c r="AZ373" s="2"/>
      <c r="BA373" s="2"/>
      <c r="BB373" s="2"/>
      <c r="BC373" s="2"/>
      <c r="BD373" s="2"/>
      <c r="BE373" s="2"/>
      <c r="BF373" s="2"/>
      <c r="BG373" s="2"/>
      <c r="BH373" s="2"/>
      <c r="BI373" s="2"/>
      <c r="BJ373" s="2"/>
      <c r="BK373" s="2"/>
      <c r="BL373" s="2"/>
      <c r="BM373" s="2"/>
      <c r="BN373" s="2"/>
      <c r="BO373" s="2"/>
      <c r="BP373" s="2"/>
      <c r="BQ373" s="2"/>
      <c r="BR373" s="2"/>
      <c r="BS373" s="2"/>
      <c r="BT373" s="2"/>
      <c r="BU373" s="2"/>
      <c r="BV373" s="2"/>
      <c r="BW373" s="2"/>
      <c r="BX373" s="2"/>
      <c r="BY373" s="2"/>
      <c r="BZ373" s="2"/>
      <c r="CA373" s="2"/>
      <c r="CB373" s="2"/>
      <c r="CC373" s="2"/>
      <c r="CD373" s="2"/>
      <c r="CE373" s="2"/>
      <c r="CF373" s="2"/>
      <c r="CG373" s="2"/>
      <c r="CH373" s="2"/>
      <c r="CI373" s="2"/>
      <c r="CJ373" s="2"/>
      <c r="CK373" s="2"/>
      <c r="CL373" s="2"/>
      <c r="CM373" s="2"/>
      <c r="CN373" s="2"/>
      <c r="CO373" s="2"/>
      <c r="CP373" s="2"/>
      <c r="CQ373" s="2"/>
      <c r="CR373" s="2"/>
      <c r="CS373" s="2"/>
      <c r="CT373" s="2"/>
      <c r="CU373" s="2"/>
      <c r="CV373" s="2"/>
      <c r="CW373" s="2"/>
      <c r="CX373" s="2"/>
      <c r="CY373" s="2"/>
      <c r="CZ373" s="2"/>
      <c r="DA373" s="2"/>
      <c r="DB373" s="2"/>
      <c r="DC373" s="2"/>
      <c r="DD373" s="2"/>
      <c r="DE373" s="2"/>
      <c r="DF373" s="2"/>
      <c r="DG373" s="2"/>
      <c r="DH373" s="2"/>
      <c r="DI373" s="2"/>
      <c r="DJ373" s="2"/>
      <c r="DK373" s="2"/>
      <c r="DL373" s="2"/>
      <c r="DM373" s="2"/>
      <c r="DN373" s="2"/>
      <c r="DO373" s="2"/>
      <c r="DP373" s="2"/>
      <c r="DQ373" s="2"/>
      <c r="DR373" s="2"/>
      <c r="DS373" s="2"/>
      <c r="DT373" s="2"/>
      <c r="DU373" s="2"/>
      <c r="DV373" s="2"/>
      <c r="DW373" s="2"/>
      <c r="DX373" s="2"/>
      <c r="DY373" s="2"/>
      <c r="DZ373" s="2"/>
      <c r="EA373" s="2"/>
      <c r="EB373" s="2"/>
      <c r="EC373" s="2"/>
      <c r="ED373" s="2"/>
      <c r="EE373" s="2"/>
      <c r="EF373" s="2"/>
      <c r="EG373" s="2"/>
      <c r="EH373" s="2"/>
      <c r="EI373" s="2"/>
      <c r="EJ373" s="2"/>
      <c r="EK373" s="2"/>
      <c r="EL373" s="2"/>
      <c r="EM373" s="2"/>
      <c r="EN373" s="2"/>
      <c r="EO373" s="2"/>
      <c r="EP373" s="2"/>
      <c r="EQ373" s="2"/>
      <c r="ER373" s="2"/>
      <c r="ES373" s="2"/>
      <c r="ET373" s="2"/>
      <c r="EU373" s="2"/>
      <c r="EV373" s="2"/>
      <c r="EW373" s="2"/>
      <c r="EX373" s="2"/>
      <c r="EY373" s="2"/>
      <c r="EZ373" s="2"/>
      <c r="FA373" s="2"/>
      <c r="FB373" s="2"/>
      <c r="FC373" s="2"/>
      <c r="FD373" s="2"/>
    </row>
    <row r="374" spans="1:160">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c r="AV374" s="2"/>
      <c r="AW374" s="2"/>
      <c r="AX374" s="2"/>
      <c r="AY374" s="2"/>
      <c r="AZ374" s="2"/>
      <c r="BA374" s="2"/>
      <c r="BB374" s="2"/>
      <c r="BC374" s="2"/>
      <c r="BD374" s="2"/>
      <c r="BE374" s="2"/>
      <c r="BF374" s="2"/>
      <c r="BG374" s="2"/>
      <c r="BH374" s="2"/>
      <c r="BI374" s="2"/>
      <c r="BJ374" s="2"/>
      <c r="BK374" s="2"/>
      <c r="BL374" s="2"/>
      <c r="BM374" s="2"/>
      <c r="BN374" s="2"/>
      <c r="BO374" s="2"/>
      <c r="BP374" s="2"/>
      <c r="BQ374" s="2"/>
      <c r="BR374" s="2"/>
      <c r="BS374" s="2"/>
      <c r="BT374" s="2"/>
      <c r="BU374" s="2"/>
      <c r="BV374" s="2"/>
      <c r="BW374" s="2"/>
      <c r="BX374" s="2"/>
      <c r="BY374" s="2"/>
      <c r="BZ374" s="2"/>
      <c r="CA374" s="2"/>
      <c r="CB374" s="2"/>
      <c r="CC374" s="2"/>
      <c r="CD374" s="2"/>
      <c r="CE374" s="2"/>
      <c r="CF374" s="2"/>
      <c r="CG374" s="2"/>
      <c r="CH374" s="2"/>
      <c r="CI374" s="2"/>
      <c r="CJ374" s="2"/>
      <c r="CK374" s="2"/>
      <c r="CL374" s="2"/>
      <c r="CM374" s="2"/>
      <c r="CN374" s="2"/>
      <c r="CO374" s="2"/>
      <c r="CP374" s="2"/>
      <c r="CQ374" s="2"/>
      <c r="CR374" s="2"/>
      <c r="CS374" s="2"/>
      <c r="CT374" s="2"/>
      <c r="CU374" s="2"/>
      <c r="CV374" s="2"/>
      <c r="CW374" s="2"/>
      <c r="CX374" s="2"/>
      <c r="CY374" s="2"/>
      <c r="CZ374" s="2"/>
      <c r="DA374" s="2"/>
      <c r="DB374" s="2"/>
      <c r="DC374" s="2"/>
      <c r="DD374" s="2"/>
      <c r="DE374" s="2"/>
      <c r="DF374" s="2"/>
      <c r="DG374" s="2"/>
      <c r="DH374" s="2"/>
      <c r="DI374" s="2"/>
      <c r="DJ374" s="2"/>
      <c r="DK374" s="2"/>
      <c r="DL374" s="2"/>
      <c r="DM374" s="2"/>
      <c r="DN374" s="2"/>
      <c r="DO374" s="2"/>
      <c r="DP374" s="2"/>
      <c r="DQ374" s="2"/>
      <c r="DR374" s="2"/>
      <c r="DS374" s="2"/>
      <c r="DT374" s="2"/>
      <c r="DU374" s="2"/>
      <c r="DV374" s="2"/>
      <c r="DW374" s="2"/>
      <c r="DX374" s="2"/>
      <c r="DY374" s="2"/>
      <c r="DZ374" s="2"/>
      <c r="EA374" s="2"/>
      <c r="EB374" s="2"/>
      <c r="EC374" s="2"/>
      <c r="ED374" s="2"/>
      <c r="EE374" s="2"/>
      <c r="EF374" s="2"/>
      <c r="EG374" s="2"/>
      <c r="EH374" s="2"/>
      <c r="EI374" s="2"/>
      <c r="EJ374" s="2"/>
      <c r="EK374" s="2"/>
      <c r="EL374" s="2"/>
      <c r="EM374" s="2"/>
      <c r="EN374" s="2"/>
      <c r="EO374" s="2"/>
      <c r="EP374" s="2"/>
      <c r="EQ374" s="2"/>
      <c r="ER374" s="2"/>
      <c r="ES374" s="2"/>
      <c r="ET374" s="2"/>
      <c r="EU374" s="2"/>
      <c r="EV374" s="2"/>
      <c r="EW374" s="2"/>
      <c r="EX374" s="2"/>
      <c r="EY374" s="2"/>
      <c r="EZ374" s="2"/>
      <c r="FA374" s="2"/>
      <c r="FB374" s="2"/>
      <c r="FC374" s="2"/>
      <c r="FD374" s="2"/>
    </row>
    <row r="375" spans="1:160">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2"/>
      <c r="DM375" s="2"/>
      <c r="DN375" s="2"/>
      <c r="DO375" s="2"/>
      <c r="DP375" s="2"/>
      <c r="DQ375" s="2"/>
      <c r="DR375" s="2"/>
      <c r="DS375" s="2"/>
      <c r="DT375" s="2"/>
      <c r="DU375" s="2"/>
      <c r="DV375" s="2"/>
      <c r="DW375" s="2"/>
      <c r="DX375" s="2"/>
      <c r="DY375" s="2"/>
      <c r="DZ375" s="2"/>
      <c r="EA375" s="2"/>
      <c r="EB375" s="2"/>
      <c r="EC375" s="2"/>
      <c r="ED375" s="2"/>
      <c r="EE375" s="2"/>
      <c r="EF375" s="2"/>
      <c r="EG375" s="2"/>
      <c r="EH375" s="2"/>
      <c r="EI375" s="2"/>
      <c r="EJ375" s="2"/>
      <c r="EK375" s="2"/>
      <c r="EL375" s="2"/>
      <c r="EM375" s="2"/>
      <c r="EN375" s="2"/>
      <c r="EO375" s="2"/>
      <c r="EP375" s="2"/>
      <c r="EQ375" s="2"/>
      <c r="ER375" s="2"/>
      <c r="ES375" s="2"/>
      <c r="ET375" s="2"/>
      <c r="EU375" s="2"/>
      <c r="EV375" s="2"/>
      <c r="EW375" s="2"/>
      <c r="EX375" s="2"/>
      <c r="EY375" s="2"/>
      <c r="EZ375" s="2"/>
      <c r="FA375" s="2"/>
      <c r="FB375" s="2"/>
      <c r="FC375" s="2"/>
      <c r="FD375" s="2"/>
    </row>
    <row r="376" spans="1:160">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c r="AV376" s="2"/>
      <c r="AW376" s="2"/>
      <c r="AX376" s="2"/>
      <c r="AY376" s="2"/>
      <c r="AZ376" s="2"/>
      <c r="BA376" s="2"/>
      <c r="BB376" s="2"/>
      <c r="BC376" s="2"/>
      <c r="BD376" s="2"/>
      <c r="BE376" s="2"/>
      <c r="BF376" s="2"/>
      <c r="BG376" s="2"/>
      <c r="BH376" s="2"/>
      <c r="BI376" s="2"/>
      <c r="BJ376" s="2"/>
      <c r="BK376" s="2"/>
      <c r="BL376" s="2"/>
      <c r="BM376" s="2"/>
      <c r="BN376" s="2"/>
      <c r="BO376" s="2"/>
      <c r="BP376" s="2"/>
      <c r="BQ376" s="2"/>
      <c r="BR376" s="2"/>
      <c r="BS376" s="2"/>
      <c r="BT376" s="2"/>
      <c r="BU376" s="2"/>
      <c r="BV376" s="2"/>
      <c r="BW376" s="2"/>
      <c r="BX376" s="2"/>
      <c r="BY376" s="2"/>
      <c r="BZ376" s="2"/>
      <c r="CA376" s="2"/>
      <c r="CB376" s="2"/>
      <c r="CC376" s="2"/>
      <c r="CD376" s="2"/>
      <c r="CE376" s="2"/>
      <c r="CF376" s="2"/>
      <c r="CG376" s="2"/>
      <c r="CH376" s="2"/>
      <c r="CI376" s="2"/>
      <c r="CJ376" s="2"/>
      <c r="CK376" s="2"/>
      <c r="CL376" s="2"/>
      <c r="CM376" s="2"/>
      <c r="CN376" s="2"/>
      <c r="CO376" s="2"/>
      <c r="CP376" s="2"/>
      <c r="CQ376" s="2"/>
      <c r="CR376" s="2"/>
      <c r="CS376" s="2"/>
      <c r="CT376" s="2"/>
      <c r="CU376" s="2"/>
      <c r="CV376" s="2"/>
      <c r="CW376" s="2"/>
      <c r="CX376" s="2"/>
      <c r="CY376" s="2"/>
      <c r="CZ376" s="2"/>
      <c r="DA376" s="2"/>
      <c r="DB376" s="2"/>
      <c r="DC376" s="2"/>
      <c r="DD376" s="2"/>
      <c r="DE376" s="2"/>
      <c r="DF376" s="2"/>
      <c r="DG376" s="2"/>
      <c r="DH376" s="2"/>
      <c r="DI376" s="2"/>
      <c r="DJ376" s="2"/>
      <c r="DK376" s="2"/>
      <c r="DL376" s="2"/>
      <c r="DM376" s="2"/>
      <c r="DN376" s="2"/>
      <c r="DO376" s="2"/>
      <c r="DP376" s="2"/>
      <c r="DQ376" s="2"/>
      <c r="DR376" s="2"/>
      <c r="DS376" s="2"/>
      <c r="DT376" s="2"/>
      <c r="DU376" s="2"/>
      <c r="DV376" s="2"/>
      <c r="DW376" s="2"/>
      <c r="DX376" s="2"/>
      <c r="DY376" s="2"/>
      <c r="DZ376" s="2"/>
      <c r="EA376" s="2"/>
      <c r="EB376" s="2"/>
      <c r="EC376" s="2"/>
      <c r="ED376" s="2"/>
      <c r="EE376" s="2"/>
      <c r="EF376" s="2"/>
      <c r="EG376" s="2"/>
      <c r="EH376" s="2"/>
      <c r="EI376" s="2"/>
      <c r="EJ376" s="2"/>
      <c r="EK376" s="2"/>
      <c r="EL376" s="2"/>
      <c r="EM376" s="2"/>
      <c r="EN376" s="2"/>
      <c r="EO376" s="2"/>
      <c r="EP376" s="2"/>
      <c r="EQ376" s="2"/>
      <c r="ER376" s="2"/>
      <c r="ES376" s="2"/>
      <c r="ET376" s="2"/>
      <c r="EU376" s="2"/>
      <c r="EV376" s="2"/>
      <c r="EW376" s="2"/>
      <c r="EX376" s="2"/>
      <c r="EY376" s="2"/>
      <c r="EZ376" s="2"/>
      <c r="FA376" s="2"/>
      <c r="FB376" s="2"/>
      <c r="FC376" s="2"/>
      <c r="FD376" s="2"/>
    </row>
    <row r="377" spans="1:160">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c r="AV377" s="2"/>
      <c r="AW377" s="2"/>
      <c r="AX377" s="2"/>
      <c r="AY377" s="2"/>
      <c r="AZ377" s="2"/>
      <c r="BA377" s="2"/>
      <c r="BB377" s="2"/>
      <c r="BC377" s="2"/>
      <c r="BD377" s="2"/>
      <c r="BE377" s="2"/>
      <c r="BF377" s="2"/>
      <c r="BG377" s="2"/>
      <c r="BH377" s="2"/>
      <c r="BI377" s="2"/>
      <c r="BJ377" s="2"/>
      <c r="BK377" s="2"/>
      <c r="BL377" s="2"/>
      <c r="BM377" s="2"/>
      <c r="BN377" s="2"/>
      <c r="BO377" s="2"/>
      <c r="BP377" s="2"/>
      <c r="BQ377" s="2"/>
      <c r="BR377" s="2"/>
      <c r="BS377" s="2"/>
      <c r="BT377" s="2"/>
      <c r="BU377" s="2"/>
      <c r="BV377" s="2"/>
      <c r="BW377" s="2"/>
      <c r="BX377" s="2"/>
      <c r="BY377" s="2"/>
      <c r="BZ377" s="2"/>
      <c r="CA377" s="2"/>
      <c r="CB377" s="2"/>
      <c r="CC377" s="2"/>
      <c r="CD377" s="2"/>
      <c r="CE377" s="2"/>
      <c r="CF377" s="2"/>
      <c r="CG377" s="2"/>
      <c r="CH377" s="2"/>
      <c r="CI377" s="2"/>
      <c r="CJ377" s="2"/>
      <c r="CK377" s="2"/>
      <c r="CL377" s="2"/>
      <c r="CM377" s="2"/>
      <c r="CN377" s="2"/>
      <c r="CO377" s="2"/>
      <c r="CP377" s="2"/>
      <c r="CQ377" s="2"/>
      <c r="CR377" s="2"/>
      <c r="CS377" s="2"/>
      <c r="CT377" s="2"/>
      <c r="CU377" s="2"/>
      <c r="CV377" s="2"/>
      <c r="CW377" s="2"/>
      <c r="CX377" s="2"/>
      <c r="CY377" s="2"/>
      <c r="CZ377" s="2"/>
      <c r="DA377" s="2"/>
      <c r="DB377" s="2"/>
      <c r="DC377" s="2"/>
      <c r="DD377" s="2"/>
      <c r="DE377" s="2"/>
      <c r="DF377" s="2"/>
      <c r="DG377" s="2"/>
      <c r="DH377" s="2"/>
      <c r="DI377" s="2"/>
      <c r="DJ377" s="2"/>
      <c r="DK377" s="2"/>
      <c r="DL377" s="2"/>
      <c r="DM377" s="2"/>
      <c r="DN377" s="2"/>
      <c r="DO377" s="2"/>
      <c r="DP377" s="2"/>
      <c r="DQ377" s="2"/>
      <c r="DR377" s="2"/>
      <c r="DS377" s="2"/>
      <c r="DT377" s="2"/>
      <c r="DU377" s="2"/>
      <c r="DV377" s="2"/>
      <c r="DW377" s="2"/>
      <c r="DX377" s="2"/>
      <c r="DY377" s="2"/>
      <c r="DZ377" s="2"/>
      <c r="EA377" s="2"/>
      <c r="EB377" s="2"/>
      <c r="EC377" s="2"/>
      <c r="ED377" s="2"/>
      <c r="EE377" s="2"/>
      <c r="EF377" s="2"/>
      <c r="EG377" s="2"/>
      <c r="EH377" s="2"/>
      <c r="EI377" s="2"/>
      <c r="EJ377" s="2"/>
      <c r="EK377" s="2"/>
      <c r="EL377" s="2"/>
      <c r="EM377" s="2"/>
      <c r="EN377" s="2"/>
      <c r="EO377" s="2"/>
      <c r="EP377" s="2"/>
      <c r="EQ377" s="2"/>
      <c r="ER377" s="2"/>
      <c r="ES377" s="2"/>
      <c r="ET377" s="2"/>
      <c r="EU377" s="2"/>
      <c r="EV377" s="2"/>
      <c r="EW377" s="2"/>
      <c r="EX377" s="2"/>
      <c r="EY377" s="2"/>
      <c r="EZ377" s="2"/>
      <c r="FA377" s="2"/>
      <c r="FB377" s="2"/>
      <c r="FC377" s="2"/>
      <c r="FD377" s="2"/>
    </row>
    <row r="378" spans="1:160">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c r="AV378" s="2"/>
      <c r="AW378" s="2"/>
      <c r="AX378" s="2"/>
      <c r="AY378" s="2"/>
      <c r="AZ378" s="2"/>
      <c r="BA378" s="2"/>
      <c r="BB378" s="2"/>
      <c r="BC378" s="2"/>
      <c r="BD378" s="2"/>
      <c r="BE378" s="2"/>
      <c r="BF378" s="2"/>
      <c r="BG378" s="2"/>
      <c r="BH378" s="2"/>
      <c r="BI378" s="2"/>
      <c r="BJ378" s="2"/>
      <c r="BK378" s="2"/>
      <c r="BL378" s="2"/>
      <c r="BM378" s="2"/>
      <c r="BN378" s="2"/>
      <c r="BO378" s="2"/>
      <c r="BP378" s="2"/>
      <c r="BQ378" s="2"/>
      <c r="BR378" s="2"/>
      <c r="BS378" s="2"/>
      <c r="BT378" s="2"/>
      <c r="BU378" s="2"/>
      <c r="BV378" s="2"/>
      <c r="BW378" s="2"/>
      <c r="BX378" s="2"/>
      <c r="BY378" s="2"/>
      <c r="BZ378" s="2"/>
      <c r="CA378" s="2"/>
      <c r="CB378" s="2"/>
      <c r="CC378" s="2"/>
      <c r="CD378" s="2"/>
      <c r="CE378" s="2"/>
      <c r="CF378" s="2"/>
      <c r="CG378" s="2"/>
      <c r="CH378" s="2"/>
      <c r="CI378" s="2"/>
      <c r="CJ378" s="2"/>
      <c r="CK378" s="2"/>
      <c r="CL378" s="2"/>
      <c r="CM378" s="2"/>
      <c r="CN378" s="2"/>
      <c r="CO378" s="2"/>
      <c r="CP378" s="2"/>
      <c r="CQ378" s="2"/>
      <c r="CR378" s="2"/>
      <c r="CS378" s="2"/>
      <c r="CT378" s="2"/>
      <c r="CU378" s="2"/>
      <c r="CV378" s="2"/>
      <c r="CW378" s="2"/>
      <c r="CX378" s="2"/>
      <c r="CY378" s="2"/>
      <c r="CZ378" s="2"/>
      <c r="DA378" s="2"/>
      <c r="DB378" s="2"/>
      <c r="DC378" s="2"/>
      <c r="DD378" s="2"/>
      <c r="DE378" s="2"/>
      <c r="DF378" s="2"/>
      <c r="DG378" s="2"/>
      <c r="DH378" s="2"/>
      <c r="DI378" s="2"/>
      <c r="DJ378" s="2"/>
      <c r="DK378" s="2"/>
      <c r="DL378" s="2"/>
      <c r="DM378" s="2"/>
      <c r="DN378" s="2"/>
      <c r="DO378" s="2"/>
      <c r="DP378" s="2"/>
      <c r="DQ378" s="2"/>
      <c r="DR378" s="2"/>
      <c r="DS378" s="2"/>
      <c r="DT378" s="2"/>
      <c r="DU378" s="2"/>
      <c r="DV378" s="2"/>
      <c r="DW378" s="2"/>
      <c r="DX378" s="2"/>
      <c r="DY378" s="2"/>
      <c r="DZ378" s="2"/>
      <c r="EA378" s="2"/>
      <c r="EB378" s="2"/>
      <c r="EC378" s="2"/>
      <c r="ED378" s="2"/>
      <c r="EE378" s="2"/>
      <c r="EF378" s="2"/>
      <c r="EG378" s="2"/>
      <c r="EH378" s="2"/>
      <c r="EI378" s="2"/>
      <c r="EJ378" s="2"/>
      <c r="EK378" s="2"/>
      <c r="EL378" s="2"/>
      <c r="EM378" s="2"/>
      <c r="EN378" s="2"/>
      <c r="EO378" s="2"/>
      <c r="EP378" s="2"/>
      <c r="EQ378" s="2"/>
      <c r="ER378" s="2"/>
      <c r="ES378" s="2"/>
      <c r="ET378" s="2"/>
      <c r="EU378" s="2"/>
      <c r="EV378" s="2"/>
      <c r="EW378" s="2"/>
      <c r="EX378" s="2"/>
      <c r="EY378" s="2"/>
      <c r="EZ378" s="2"/>
      <c r="FA378" s="2"/>
      <c r="FB378" s="2"/>
      <c r="FC378" s="2"/>
      <c r="FD378" s="2"/>
    </row>
    <row r="379" spans="1:160">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c r="AV379" s="2"/>
      <c r="AW379" s="2"/>
      <c r="AX379" s="2"/>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row>
    <row r="380" spans="1:16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c r="AV380" s="2"/>
      <c r="AW380" s="2"/>
      <c r="AX380" s="2"/>
      <c r="AY380" s="2"/>
      <c r="AZ380" s="2"/>
      <c r="BA380" s="2"/>
      <c r="BB380" s="2"/>
      <c r="BC380" s="2"/>
      <c r="BD380" s="2"/>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row>
    <row r="381" spans="1:160">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row>
    <row r="382" spans="1:160">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row>
    <row r="383" spans="1:160">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c r="FD383" s="2"/>
    </row>
    <row r="384" spans="1:160">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c r="AV384" s="2"/>
      <c r="AW384" s="2"/>
      <c r="AX384" s="2"/>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c r="FD384" s="2"/>
    </row>
    <row r="385" spans="1:160">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c r="AV385" s="2"/>
      <c r="AW385" s="2"/>
      <c r="AX385" s="2"/>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c r="FD385" s="2"/>
    </row>
    <row r="386" spans="1:160">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c r="AV386" s="2"/>
      <c r="AW386" s="2"/>
      <c r="AX386" s="2"/>
      <c r="AY386" s="2"/>
      <c r="AZ386" s="2"/>
      <c r="BA386" s="2"/>
      <c r="BB386" s="2"/>
      <c r="BC386" s="2"/>
      <c r="BD386" s="2"/>
      <c r="BE386" s="2"/>
      <c r="BF386" s="2"/>
      <c r="BG386" s="2"/>
      <c r="BH386" s="2"/>
      <c r="BI386" s="2"/>
      <c r="BJ386" s="2"/>
      <c r="BK386" s="2"/>
      <c r="BL386" s="2"/>
      <c r="BM386" s="2"/>
      <c r="BN386" s="2"/>
      <c r="BO386" s="2"/>
      <c r="BP386" s="2"/>
      <c r="BQ386" s="2"/>
      <c r="BR386" s="2"/>
      <c r="BS386" s="2"/>
      <c r="BT386" s="2"/>
      <c r="BU386" s="2"/>
      <c r="BV386" s="2"/>
      <c r="BW386" s="2"/>
      <c r="BX386" s="2"/>
      <c r="BY386" s="2"/>
      <c r="BZ386" s="2"/>
      <c r="CA386" s="2"/>
      <c r="CB386" s="2"/>
      <c r="CC386" s="2"/>
      <c r="CD386" s="2"/>
      <c r="CE386" s="2"/>
      <c r="CF386" s="2"/>
      <c r="CG386" s="2"/>
      <c r="CH386" s="2"/>
      <c r="CI386" s="2"/>
      <c r="CJ386" s="2"/>
      <c r="CK386" s="2"/>
      <c r="CL386" s="2"/>
      <c r="CM386" s="2"/>
      <c r="CN386" s="2"/>
      <c r="CO386" s="2"/>
      <c r="CP386" s="2"/>
      <c r="CQ386" s="2"/>
      <c r="CR386" s="2"/>
      <c r="CS386" s="2"/>
      <c r="CT386" s="2"/>
      <c r="CU386" s="2"/>
      <c r="CV386" s="2"/>
      <c r="CW386" s="2"/>
      <c r="CX386" s="2"/>
      <c r="CY386" s="2"/>
      <c r="CZ386" s="2"/>
      <c r="DA386" s="2"/>
      <c r="DB386" s="2"/>
      <c r="DC386" s="2"/>
      <c r="DD386" s="2"/>
      <c r="DE386" s="2"/>
      <c r="DF386" s="2"/>
      <c r="DG386" s="2"/>
      <c r="DH386" s="2"/>
      <c r="DI386" s="2"/>
      <c r="DJ386" s="2"/>
      <c r="DK386" s="2"/>
      <c r="DL386" s="2"/>
      <c r="DM386" s="2"/>
      <c r="DN386" s="2"/>
      <c r="DO386" s="2"/>
      <c r="DP386" s="2"/>
      <c r="DQ386" s="2"/>
      <c r="DR386" s="2"/>
      <c r="DS386" s="2"/>
      <c r="DT386" s="2"/>
      <c r="DU386" s="2"/>
      <c r="DV386" s="2"/>
      <c r="DW386" s="2"/>
      <c r="DX386" s="2"/>
      <c r="DY386" s="2"/>
      <c r="DZ386" s="2"/>
      <c r="EA386" s="2"/>
      <c r="EB386" s="2"/>
      <c r="EC386" s="2"/>
      <c r="ED386" s="2"/>
      <c r="EE386" s="2"/>
      <c r="EF386" s="2"/>
      <c r="EG386" s="2"/>
      <c r="EH386" s="2"/>
      <c r="EI386" s="2"/>
      <c r="EJ386" s="2"/>
      <c r="EK386" s="2"/>
      <c r="EL386" s="2"/>
      <c r="EM386" s="2"/>
      <c r="EN386" s="2"/>
      <c r="EO386" s="2"/>
      <c r="EP386" s="2"/>
      <c r="EQ386" s="2"/>
      <c r="ER386" s="2"/>
      <c r="ES386" s="2"/>
      <c r="ET386" s="2"/>
      <c r="EU386" s="2"/>
      <c r="EV386" s="2"/>
      <c r="EW386" s="2"/>
      <c r="EX386" s="2"/>
      <c r="EY386" s="2"/>
      <c r="EZ386" s="2"/>
      <c r="FA386" s="2"/>
      <c r="FB386" s="2"/>
      <c r="FC386" s="2"/>
      <c r="FD386" s="2"/>
    </row>
    <row r="387" spans="1:160">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c r="AV387" s="2"/>
      <c r="AW387" s="2"/>
      <c r="AX387" s="2"/>
      <c r="AY387" s="2"/>
      <c r="AZ387" s="2"/>
      <c r="BA387" s="2"/>
      <c r="BB387" s="2"/>
      <c r="BC387" s="2"/>
      <c r="BD387" s="2"/>
      <c r="BE387" s="2"/>
      <c r="BF387" s="2"/>
      <c r="BG387" s="2"/>
      <c r="BH387" s="2"/>
      <c r="BI387" s="2"/>
      <c r="BJ387" s="2"/>
      <c r="BK387" s="2"/>
      <c r="BL387" s="2"/>
      <c r="BM387" s="2"/>
      <c r="BN387" s="2"/>
      <c r="BO387" s="2"/>
      <c r="BP387" s="2"/>
      <c r="BQ387" s="2"/>
      <c r="BR387" s="2"/>
      <c r="BS387" s="2"/>
      <c r="BT387" s="2"/>
      <c r="BU387" s="2"/>
      <c r="BV387" s="2"/>
      <c r="BW387" s="2"/>
      <c r="BX387" s="2"/>
      <c r="BY387" s="2"/>
      <c r="BZ387" s="2"/>
      <c r="CA387" s="2"/>
      <c r="CB387" s="2"/>
      <c r="CC387" s="2"/>
      <c r="CD387" s="2"/>
      <c r="CE387" s="2"/>
      <c r="CF387" s="2"/>
      <c r="CG387" s="2"/>
      <c r="CH387" s="2"/>
      <c r="CI387" s="2"/>
      <c r="CJ387" s="2"/>
      <c r="CK387" s="2"/>
      <c r="CL387" s="2"/>
      <c r="CM387" s="2"/>
      <c r="CN387" s="2"/>
      <c r="CO387" s="2"/>
      <c r="CP387" s="2"/>
      <c r="CQ387" s="2"/>
      <c r="CR387" s="2"/>
      <c r="CS387" s="2"/>
      <c r="CT387" s="2"/>
      <c r="CU387" s="2"/>
      <c r="CV387" s="2"/>
      <c r="CW387" s="2"/>
      <c r="CX387" s="2"/>
      <c r="CY387" s="2"/>
      <c r="CZ387" s="2"/>
      <c r="DA387" s="2"/>
      <c r="DB387" s="2"/>
      <c r="DC387" s="2"/>
      <c r="DD387" s="2"/>
      <c r="DE387" s="2"/>
      <c r="DF387" s="2"/>
      <c r="DG387" s="2"/>
      <c r="DH387" s="2"/>
      <c r="DI387" s="2"/>
      <c r="DJ387" s="2"/>
      <c r="DK387" s="2"/>
      <c r="DL387" s="2"/>
      <c r="DM387" s="2"/>
      <c r="DN387" s="2"/>
      <c r="DO387" s="2"/>
      <c r="DP387" s="2"/>
      <c r="DQ387" s="2"/>
      <c r="DR387" s="2"/>
      <c r="DS387" s="2"/>
      <c r="DT387" s="2"/>
      <c r="DU387" s="2"/>
      <c r="DV387" s="2"/>
      <c r="DW387" s="2"/>
      <c r="DX387" s="2"/>
      <c r="DY387" s="2"/>
      <c r="DZ387" s="2"/>
      <c r="EA387" s="2"/>
      <c r="EB387" s="2"/>
      <c r="EC387" s="2"/>
      <c r="ED387" s="2"/>
      <c r="EE387" s="2"/>
      <c r="EF387" s="2"/>
      <c r="EG387" s="2"/>
      <c r="EH387" s="2"/>
      <c r="EI387" s="2"/>
      <c r="EJ387" s="2"/>
      <c r="EK387" s="2"/>
      <c r="EL387" s="2"/>
      <c r="EM387" s="2"/>
      <c r="EN387" s="2"/>
      <c r="EO387" s="2"/>
      <c r="EP387" s="2"/>
      <c r="EQ387" s="2"/>
      <c r="ER387" s="2"/>
      <c r="ES387" s="2"/>
      <c r="ET387" s="2"/>
      <c r="EU387" s="2"/>
      <c r="EV387" s="2"/>
      <c r="EW387" s="2"/>
      <c r="EX387" s="2"/>
      <c r="EY387" s="2"/>
      <c r="EZ387" s="2"/>
      <c r="FA387" s="2"/>
      <c r="FB387" s="2"/>
      <c r="FC387" s="2"/>
      <c r="FD387" s="2"/>
    </row>
    <row r="388" spans="1:160">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c r="AP388" s="2"/>
      <c r="AQ388" s="2"/>
      <c r="AR388" s="2"/>
      <c r="AS388" s="2"/>
      <c r="AT388" s="2"/>
      <c r="AU388" s="2"/>
      <c r="AV388" s="2"/>
      <c r="AW388" s="2"/>
      <c r="AX388" s="2"/>
      <c r="AY388" s="2"/>
      <c r="AZ388" s="2"/>
      <c r="BA388" s="2"/>
      <c r="BB388" s="2"/>
      <c r="BC388" s="2"/>
      <c r="BD388" s="2"/>
      <c r="BE388" s="2"/>
      <c r="BF388" s="2"/>
      <c r="BG388" s="2"/>
      <c r="BH388" s="2"/>
      <c r="BI388" s="2"/>
      <c r="BJ388" s="2"/>
      <c r="BK388" s="2"/>
      <c r="BL388" s="2"/>
      <c r="BM388" s="2"/>
      <c r="BN388" s="2"/>
      <c r="BO388" s="2"/>
      <c r="BP388" s="2"/>
      <c r="BQ388" s="2"/>
      <c r="BR388" s="2"/>
      <c r="BS388" s="2"/>
      <c r="BT388" s="2"/>
      <c r="BU388" s="2"/>
      <c r="BV388" s="2"/>
      <c r="BW388" s="2"/>
      <c r="BX388" s="2"/>
      <c r="BY388" s="2"/>
      <c r="BZ388" s="2"/>
      <c r="CA388" s="2"/>
      <c r="CB388" s="2"/>
      <c r="CC388" s="2"/>
      <c r="CD388" s="2"/>
      <c r="CE388" s="2"/>
      <c r="CF388" s="2"/>
      <c r="CG388" s="2"/>
      <c r="CH388" s="2"/>
      <c r="CI388" s="2"/>
      <c r="CJ388" s="2"/>
      <c r="CK388" s="2"/>
      <c r="CL388" s="2"/>
      <c r="CM388" s="2"/>
      <c r="CN388" s="2"/>
      <c r="CO388" s="2"/>
      <c r="CP388" s="2"/>
      <c r="CQ388" s="2"/>
      <c r="CR388" s="2"/>
      <c r="CS388" s="2"/>
      <c r="CT388" s="2"/>
      <c r="CU388" s="2"/>
      <c r="CV388" s="2"/>
      <c r="CW388" s="2"/>
      <c r="CX388" s="2"/>
      <c r="CY388" s="2"/>
      <c r="CZ388" s="2"/>
      <c r="DA388" s="2"/>
      <c r="DB388" s="2"/>
      <c r="DC388" s="2"/>
      <c r="DD388" s="2"/>
      <c r="DE388" s="2"/>
      <c r="DF388" s="2"/>
      <c r="DG388" s="2"/>
      <c r="DH388" s="2"/>
      <c r="DI388" s="2"/>
      <c r="DJ388" s="2"/>
      <c r="DK388" s="2"/>
      <c r="DL388" s="2"/>
      <c r="DM388" s="2"/>
      <c r="DN388" s="2"/>
      <c r="DO388" s="2"/>
      <c r="DP388" s="2"/>
      <c r="DQ388" s="2"/>
      <c r="DR388" s="2"/>
      <c r="DS388" s="2"/>
      <c r="DT388" s="2"/>
      <c r="DU388" s="2"/>
      <c r="DV388" s="2"/>
      <c r="DW388" s="2"/>
      <c r="DX388" s="2"/>
      <c r="DY388" s="2"/>
      <c r="DZ388" s="2"/>
      <c r="EA388" s="2"/>
      <c r="EB388" s="2"/>
      <c r="EC388" s="2"/>
      <c r="ED388" s="2"/>
      <c r="EE388" s="2"/>
      <c r="EF388" s="2"/>
      <c r="EG388" s="2"/>
      <c r="EH388" s="2"/>
      <c r="EI388" s="2"/>
      <c r="EJ388" s="2"/>
      <c r="EK388" s="2"/>
      <c r="EL388" s="2"/>
      <c r="EM388" s="2"/>
      <c r="EN388" s="2"/>
      <c r="EO388" s="2"/>
      <c r="EP388" s="2"/>
      <c r="EQ388" s="2"/>
      <c r="ER388" s="2"/>
      <c r="ES388" s="2"/>
      <c r="ET388" s="2"/>
      <c r="EU388" s="2"/>
      <c r="EV388" s="2"/>
      <c r="EW388" s="2"/>
      <c r="EX388" s="2"/>
      <c r="EY388" s="2"/>
      <c r="EZ388" s="2"/>
      <c r="FA388" s="2"/>
      <c r="FB388" s="2"/>
      <c r="FC388" s="2"/>
      <c r="FD388" s="2"/>
    </row>
    <row r="389" spans="1:160">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c r="AP389" s="2"/>
      <c r="AQ389" s="2"/>
      <c r="AR389" s="2"/>
      <c r="AS389" s="2"/>
      <c r="AT389" s="2"/>
      <c r="AU389" s="2"/>
      <c r="AV389" s="2"/>
      <c r="AW389" s="2"/>
      <c r="AX389" s="2"/>
      <c r="AY389" s="2"/>
      <c r="AZ389" s="2"/>
      <c r="BA389" s="2"/>
      <c r="BB389" s="2"/>
      <c r="BC389" s="2"/>
      <c r="BD389" s="2"/>
      <c r="BE389" s="2"/>
      <c r="BF389" s="2"/>
      <c r="BG389" s="2"/>
      <c r="BH389" s="2"/>
      <c r="BI389" s="2"/>
      <c r="BJ389" s="2"/>
      <c r="BK389" s="2"/>
      <c r="BL389" s="2"/>
      <c r="BM389" s="2"/>
      <c r="BN389" s="2"/>
      <c r="BO389" s="2"/>
      <c r="BP389" s="2"/>
      <c r="BQ389" s="2"/>
      <c r="BR389" s="2"/>
      <c r="BS389" s="2"/>
      <c r="BT389" s="2"/>
      <c r="BU389" s="2"/>
      <c r="BV389" s="2"/>
      <c r="BW389" s="2"/>
      <c r="BX389" s="2"/>
      <c r="BY389" s="2"/>
      <c r="BZ389" s="2"/>
      <c r="CA389" s="2"/>
      <c r="CB389" s="2"/>
      <c r="CC389" s="2"/>
      <c r="CD389" s="2"/>
      <c r="CE389" s="2"/>
      <c r="CF389" s="2"/>
      <c r="CG389" s="2"/>
      <c r="CH389" s="2"/>
      <c r="CI389" s="2"/>
      <c r="CJ389" s="2"/>
      <c r="CK389" s="2"/>
      <c r="CL389" s="2"/>
      <c r="CM389" s="2"/>
      <c r="CN389" s="2"/>
      <c r="CO389" s="2"/>
      <c r="CP389" s="2"/>
      <c r="CQ389" s="2"/>
      <c r="CR389" s="2"/>
      <c r="CS389" s="2"/>
      <c r="CT389" s="2"/>
      <c r="CU389" s="2"/>
      <c r="CV389" s="2"/>
      <c r="CW389" s="2"/>
      <c r="CX389" s="2"/>
      <c r="CY389" s="2"/>
      <c r="CZ389" s="2"/>
      <c r="DA389" s="2"/>
      <c r="DB389" s="2"/>
      <c r="DC389" s="2"/>
      <c r="DD389" s="2"/>
      <c r="DE389" s="2"/>
      <c r="DF389" s="2"/>
      <c r="DG389" s="2"/>
      <c r="DH389" s="2"/>
      <c r="DI389" s="2"/>
      <c r="DJ389" s="2"/>
      <c r="DK389" s="2"/>
      <c r="DL389" s="2"/>
      <c r="DM389" s="2"/>
      <c r="DN389" s="2"/>
      <c r="DO389" s="2"/>
      <c r="DP389" s="2"/>
      <c r="DQ389" s="2"/>
      <c r="DR389" s="2"/>
      <c r="DS389" s="2"/>
      <c r="DT389" s="2"/>
      <c r="DU389" s="2"/>
      <c r="DV389" s="2"/>
      <c r="DW389" s="2"/>
      <c r="DX389" s="2"/>
      <c r="DY389" s="2"/>
      <c r="DZ389" s="2"/>
      <c r="EA389" s="2"/>
      <c r="EB389" s="2"/>
      <c r="EC389" s="2"/>
      <c r="ED389" s="2"/>
      <c r="EE389" s="2"/>
      <c r="EF389" s="2"/>
      <c r="EG389" s="2"/>
      <c r="EH389" s="2"/>
      <c r="EI389" s="2"/>
      <c r="EJ389" s="2"/>
      <c r="EK389" s="2"/>
      <c r="EL389" s="2"/>
      <c r="EM389" s="2"/>
      <c r="EN389" s="2"/>
      <c r="EO389" s="2"/>
      <c r="EP389" s="2"/>
      <c r="EQ389" s="2"/>
      <c r="ER389" s="2"/>
      <c r="ES389" s="2"/>
      <c r="ET389" s="2"/>
      <c r="EU389" s="2"/>
      <c r="EV389" s="2"/>
      <c r="EW389" s="2"/>
      <c r="EX389" s="2"/>
      <c r="EY389" s="2"/>
      <c r="EZ389" s="2"/>
      <c r="FA389" s="2"/>
      <c r="FB389" s="2"/>
      <c r="FC389" s="2"/>
      <c r="FD389" s="2"/>
    </row>
    <row r="390" spans="1:16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row>
    <row r="391" spans="1:160">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2"/>
      <c r="BV391" s="2"/>
      <c r="BW391" s="2"/>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c r="DE391" s="2"/>
      <c r="DF391" s="2"/>
      <c r="DG391" s="2"/>
      <c r="DH391" s="2"/>
      <c r="DI391" s="2"/>
      <c r="DJ391" s="2"/>
      <c r="DK391" s="2"/>
      <c r="DL391" s="2"/>
      <c r="DM391" s="2"/>
      <c r="DN391" s="2"/>
      <c r="DO391" s="2"/>
      <c r="DP391" s="2"/>
      <c r="DQ391" s="2"/>
      <c r="DR391" s="2"/>
      <c r="DS391" s="2"/>
      <c r="DT391" s="2"/>
      <c r="DU391" s="2"/>
      <c r="DV391" s="2"/>
      <c r="DW391" s="2"/>
      <c r="DX391" s="2"/>
      <c r="DY391" s="2"/>
      <c r="DZ391" s="2"/>
      <c r="EA391" s="2"/>
      <c r="EB391" s="2"/>
      <c r="EC391" s="2"/>
      <c r="ED391" s="2"/>
      <c r="EE391" s="2"/>
      <c r="EF391" s="2"/>
      <c r="EG391" s="2"/>
      <c r="EH391" s="2"/>
      <c r="EI391" s="2"/>
      <c r="EJ391" s="2"/>
      <c r="EK391" s="2"/>
      <c r="EL391" s="2"/>
      <c r="EM391" s="2"/>
      <c r="EN391" s="2"/>
      <c r="EO391" s="2"/>
      <c r="EP391" s="2"/>
      <c r="EQ391" s="2"/>
      <c r="ER391" s="2"/>
      <c r="ES391" s="2"/>
      <c r="ET391" s="2"/>
      <c r="EU391" s="2"/>
      <c r="EV391" s="2"/>
      <c r="EW391" s="2"/>
      <c r="EX391" s="2"/>
      <c r="EY391" s="2"/>
      <c r="EZ391" s="2"/>
      <c r="FA391" s="2"/>
      <c r="FB391" s="2"/>
      <c r="FC391" s="2"/>
      <c r="FD391" s="2"/>
    </row>
    <row r="392" spans="1:160">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c r="AP392" s="2"/>
      <c r="AQ392" s="2"/>
      <c r="AR392" s="2"/>
      <c r="AS392" s="2"/>
      <c r="AT392" s="2"/>
      <c r="AU392" s="2"/>
      <c r="AV392" s="2"/>
      <c r="AW392" s="2"/>
      <c r="AX392" s="2"/>
      <c r="AY392" s="2"/>
      <c r="AZ392" s="2"/>
      <c r="BA392" s="2"/>
      <c r="BB392" s="2"/>
      <c r="BC392" s="2"/>
      <c r="BD392" s="2"/>
      <c r="BE392" s="2"/>
      <c r="BF392" s="2"/>
      <c r="BG392" s="2"/>
      <c r="BH392" s="2"/>
      <c r="BI392" s="2"/>
      <c r="BJ392" s="2"/>
      <c r="BK392" s="2"/>
      <c r="BL392" s="2"/>
      <c r="BM392" s="2"/>
      <c r="BN392" s="2"/>
      <c r="BO392" s="2"/>
      <c r="BP392" s="2"/>
      <c r="BQ392" s="2"/>
      <c r="BR392" s="2"/>
      <c r="BS392" s="2"/>
      <c r="BT392" s="2"/>
      <c r="BU392" s="2"/>
      <c r="BV392" s="2"/>
      <c r="BW392" s="2"/>
      <c r="BX392" s="2"/>
      <c r="BY392" s="2"/>
      <c r="BZ392" s="2"/>
      <c r="CA392" s="2"/>
      <c r="CB392" s="2"/>
      <c r="CC392" s="2"/>
      <c r="CD392" s="2"/>
      <c r="CE392" s="2"/>
      <c r="CF392" s="2"/>
      <c r="CG392" s="2"/>
      <c r="CH392" s="2"/>
      <c r="CI392" s="2"/>
      <c r="CJ392" s="2"/>
      <c r="CK392" s="2"/>
      <c r="CL392" s="2"/>
      <c r="CM392" s="2"/>
      <c r="CN392" s="2"/>
      <c r="CO392" s="2"/>
      <c r="CP392" s="2"/>
      <c r="CQ392" s="2"/>
      <c r="CR392" s="2"/>
      <c r="CS392" s="2"/>
      <c r="CT392" s="2"/>
      <c r="CU392" s="2"/>
      <c r="CV392" s="2"/>
      <c r="CW392" s="2"/>
      <c r="CX392" s="2"/>
      <c r="CY392" s="2"/>
      <c r="CZ392" s="2"/>
      <c r="DA392" s="2"/>
      <c r="DB392" s="2"/>
      <c r="DC392" s="2"/>
      <c r="DD392" s="2"/>
      <c r="DE392" s="2"/>
      <c r="DF392" s="2"/>
      <c r="DG392" s="2"/>
      <c r="DH392" s="2"/>
      <c r="DI392" s="2"/>
      <c r="DJ392" s="2"/>
      <c r="DK392" s="2"/>
      <c r="DL392" s="2"/>
      <c r="DM392" s="2"/>
      <c r="DN392" s="2"/>
      <c r="DO392" s="2"/>
      <c r="DP392" s="2"/>
      <c r="DQ392" s="2"/>
      <c r="DR392" s="2"/>
      <c r="DS392" s="2"/>
      <c r="DT392" s="2"/>
      <c r="DU392" s="2"/>
      <c r="DV392" s="2"/>
      <c r="DW392" s="2"/>
      <c r="DX392" s="2"/>
      <c r="DY392" s="2"/>
      <c r="DZ392" s="2"/>
      <c r="EA392" s="2"/>
      <c r="EB392" s="2"/>
      <c r="EC392" s="2"/>
      <c r="ED392" s="2"/>
      <c r="EE392" s="2"/>
      <c r="EF392" s="2"/>
      <c r="EG392" s="2"/>
      <c r="EH392" s="2"/>
      <c r="EI392" s="2"/>
      <c r="EJ392" s="2"/>
      <c r="EK392" s="2"/>
      <c r="EL392" s="2"/>
      <c r="EM392" s="2"/>
      <c r="EN392" s="2"/>
      <c r="EO392" s="2"/>
      <c r="EP392" s="2"/>
      <c r="EQ392" s="2"/>
      <c r="ER392" s="2"/>
      <c r="ES392" s="2"/>
      <c r="ET392" s="2"/>
      <c r="EU392" s="2"/>
      <c r="EV392" s="2"/>
      <c r="EW392" s="2"/>
      <c r="EX392" s="2"/>
      <c r="EY392" s="2"/>
      <c r="EZ392" s="2"/>
      <c r="FA392" s="2"/>
      <c r="FB392" s="2"/>
      <c r="FC392" s="2"/>
      <c r="FD392" s="2"/>
    </row>
    <row r="393" spans="1:160">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2"/>
      <c r="BV393" s="2"/>
      <c r="BW393" s="2"/>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c r="DE393" s="2"/>
      <c r="DF393" s="2"/>
      <c r="DG393" s="2"/>
      <c r="DH393" s="2"/>
      <c r="DI393" s="2"/>
      <c r="DJ393" s="2"/>
      <c r="DK393" s="2"/>
      <c r="DL393" s="2"/>
      <c r="DM393" s="2"/>
      <c r="DN393" s="2"/>
      <c r="DO393" s="2"/>
      <c r="DP393" s="2"/>
      <c r="DQ393" s="2"/>
      <c r="DR393" s="2"/>
      <c r="DS393" s="2"/>
      <c r="DT393" s="2"/>
      <c r="DU393" s="2"/>
      <c r="DV393" s="2"/>
      <c r="DW393" s="2"/>
      <c r="DX393" s="2"/>
      <c r="DY393" s="2"/>
      <c r="DZ393" s="2"/>
      <c r="EA393" s="2"/>
      <c r="EB393" s="2"/>
      <c r="EC393" s="2"/>
      <c r="ED393" s="2"/>
      <c r="EE393" s="2"/>
      <c r="EF393" s="2"/>
      <c r="EG393" s="2"/>
      <c r="EH393" s="2"/>
      <c r="EI393" s="2"/>
      <c r="EJ393" s="2"/>
      <c r="EK393" s="2"/>
      <c r="EL393" s="2"/>
      <c r="EM393" s="2"/>
      <c r="EN393" s="2"/>
      <c r="EO393" s="2"/>
      <c r="EP393" s="2"/>
      <c r="EQ393" s="2"/>
      <c r="ER393" s="2"/>
      <c r="ES393" s="2"/>
      <c r="ET393" s="2"/>
      <c r="EU393" s="2"/>
      <c r="EV393" s="2"/>
      <c r="EW393" s="2"/>
      <c r="EX393" s="2"/>
      <c r="EY393" s="2"/>
      <c r="EZ393" s="2"/>
      <c r="FA393" s="2"/>
      <c r="FB393" s="2"/>
      <c r="FC393" s="2"/>
      <c r="FD393" s="2"/>
    </row>
    <row r="394" spans="1:160">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c r="AP394" s="2"/>
      <c r="AQ394" s="2"/>
      <c r="AR394" s="2"/>
      <c r="AS394" s="2"/>
      <c r="AT394" s="2"/>
      <c r="AU394" s="2"/>
      <c r="AV394" s="2"/>
      <c r="AW394" s="2"/>
      <c r="AX394" s="2"/>
      <c r="AY394" s="2"/>
      <c r="AZ394" s="2"/>
      <c r="BA394" s="2"/>
      <c r="BB394" s="2"/>
      <c r="BC394" s="2"/>
      <c r="BD394" s="2"/>
      <c r="BE394" s="2"/>
      <c r="BF394" s="2"/>
      <c r="BG394" s="2"/>
      <c r="BH394" s="2"/>
      <c r="BI394" s="2"/>
      <c r="BJ394" s="2"/>
      <c r="BK394" s="2"/>
      <c r="BL394" s="2"/>
      <c r="BM394" s="2"/>
      <c r="BN394" s="2"/>
      <c r="BO394" s="2"/>
      <c r="BP394" s="2"/>
      <c r="BQ394" s="2"/>
      <c r="BR394" s="2"/>
      <c r="BS394" s="2"/>
      <c r="BT394" s="2"/>
      <c r="BU394" s="2"/>
      <c r="BV394" s="2"/>
      <c r="BW394" s="2"/>
      <c r="BX394" s="2"/>
      <c r="BY394" s="2"/>
      <c r="BZ394" s="2"/>
      <c r="CA394" s="2"/>
      <c r="CB394" s="2"/>
      <c r="CC394" s="2"/>
      <c r="CD394" s="2"/>
      <c r="CE394" s="2"/>
      <c r="CF394" s="2"/>
      <c r="CG394" s="2"/>
      <c r="CH394" s="2"/>
      <c r="CI394" s="2"/>
      <c r="CJ394" s="2"/>
      <c r="CK394" s="2"/>
      <c r="CL394" s="2"/>
      <c r="CM394" s="2"/>
      <c r="CN394" s="2"/>
      <c r="CO394" s="2"/>
      <c r="CP394" s="2"/>
      <c r="CQ394" s="2"/>
      <c r="CR394" s="2"/>
      <c r="CS394" s="2"/>
      <c r="CT394" s="2"/>
      <c r="CU394" s="2"/>
      <c r="CV394" s="2"/>
      <c r="CW394" s="2"/>
      <c r="CX394" s="2"/>
      <c r="CY394" s="2"/>
      <c r="CZ394" s="2"/>
      <c r="DA394" s="2"/>
      <c r="DB394" s="2"/>
      <c r="DC394" s="2"/>
      <c r="DD394" s="2"/>
      <c r="DE394" s="2"/>
      <c r="DF394" s="2"/>
      <c r="DG394" s="2"/>
      <c r="DH394" s="2"/>
      <c r="DI394" s="2"/>
      <c r="DJ394" s="2"/>
      <c r="DK394" s="2"/>
      <c r="DL394" s="2"/>
      <c r="DM394" s="2"/>
      <c r="DN394" s="2"/>
      <c r="DO394" s="2"/>
      <c r="DP394" s="2"/>
      <c r="DQ394" s="2"/>
      <c r="DR394" s="2"/>
      <c r="DS394" s="2"/>
      <c r="DT394" s="2"/>
      <c r="DU394" s="2"/>
      <c r="DV394" s="2"/>
      <c r="DW394" s="2"/>
      <c r="DX394" s="2"/>
      <c r="DY394" s="2"/>
      <c r="DZ394" s="2"/>
      <c r="EA394" s="2"/>
      <c r="EB394" s="2"/>
      <c r="EC394" s="2"/>
      <c r="ED394" s="2"/>
      <c r="EE394" s="2"/>
      <c r="EF394" s="2"/>
      <c r="EG394" s="2"/>
      <c r="EH394" s="2"/>
      <c r="EI394" s="2"/>
      <c r="EJ394" s="2"/>
      <c r="EK394" s="2"/>
      <c r="EL394" s="2"/>
      <c r="EM394" s="2"/>
      <c r="EN394" s="2"/>
      <c r="EO394" s="2"/>
      <c r="EP394" s="2"/>
      <c r="EQ394" s="2"/>
      <c r="ER394" s="2"/>
      <c r="ES394" s="2"/>
      <c r="ET394" s="2"/>
      <c r="EU394" s="2"/>
      <c r="EV394" s="2"/>
      <c r="EW394" s="2"/>
      <c r="EX394" s="2"/>
      <c r="EY394" s="2"/>
      <c r="EZ394" s="2"/>
      <c r="FA394" s="2"/>
      <c r="FB394" s="2"/>
      <c r="FC394" s="2"/>
      <c r="FD394" s="2"/>
    </row>
    <row r="395" spans="1:160">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c r="FD395" s="2"/>
    </row>
    <row r="396" spans="1:160">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c r="FD396" s="2"/>
    </row>
    <row r="397" spans="1:160">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c r="FD397" s="2"/>
    </row>
    <row r="398" spans="1:160">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c r="FD398" s="2"/>
    </row>
    <row r="399" spans="1:160">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c r="AP399" s="2"/>
      <c r="AQ399" s="2"/>
      <c r="AR399" s="2"/>
      <c r="AS399" s="2"/>
      <c r="AT399" s="2"/>
      <c r="AU399" s="2"/>
      <c r="AV399" s="2"/>
      <c r="AW399" s="2"/>
      <c r="AX399" s="2"/>
      <c r="AY399" s="2"/>
      <c r="AZ399" s="2"/>
      <c r="BA399" s="2"/>
      <c r="BB399" s="2"/>
      <c r="BC399" s="2"/>
      <c r="BD399" s="2"/>
      <c r="BE399" s="2"/>
      <c r="BF399" s="2"/>
      <c r="BG399" s="2"/>
      <c r="BH399" s="2"/>
      <c r="BI399" s="2"/>
      <c r="BJ399" s="2"/>
      <c r="BK399" s="2"/>
      <c r="BL399" s="2"/>
      <c r="BM399" s="2"/>
      <c r="BN399" s="2"/>
      <c r="BO399" s="2"/>
      <c r="BP399" s="2"/>
      <c r="BQ399" s="2"/>
      <c r="BR399" s="2"/>
      <c r="BS399" s="2"/>
      <c r="BT399" s="2"/>
      <c r="BU399" s="2"/>
      <c r="BV399" s="2"/>
      <c r="BW399" s="2"/>
      <c r="BX399" s="2"/>
      <c r="BY399" s="2"/>
      <c r="BZ399" s="2"/>
      <c r="CA399" s="2"/>
      <c r="CB399" s="2"/>
      <c r="CC399" s="2"/>
      <c r="CD399" s="2"/>
      <c r="CE399" s="2"/>
      <c r="CF399" s="2"/>
      <c r="CG399" s="2"/>
      <c r="CH399" s="2"/>
      <c r="CI399" s="2"/>
      <c r="CJ399" s="2"/>
      <c r="CK399" s="2"/>
      <c r="CL399" s="2"/>
      <c r="CM399" s="2"/>
      <c r="CN399" s="2"/>
      <c r="CO399" s="2"/>
      <c r="CP399" s="2"/>
      <c r="CQ399" s="2"/>
      <c r="CR399" s="2"/>
      <c r="CS399" s="2"/>
      <c r="CT399" s="2"/>
      <c r="CU399" s="2"/>
      <c r="CV399" s="2"/>
      <c r="CW399" s="2"/>
      <c r="CX399" s="2"/>
      <c r="CY399" s="2"/>
      <c r="CZ399" s="2"/>
      <c r="DA399" s="2"/>
      <c r="DB399" s="2"/>
      <c r="DC399" s="2"/>
      <c r="DD399" s="2"/>
      <c r="DE399" s="2"/>
      <c r="DF399" s="2"/>
      <c r="DG399" s="2"/>
      <c r="DH399" s="2"/>
      <c r="DI399" s="2"/>
      <c r="DJ399" s="2"/>
      <c r="DK399" s="2"/>
      <c r="DL399" s="2"/>
      <c r="DM399" s="2"/>
      <c r="DN399" s="2"/>
      <c r="DO399" s="2"/>
      <c r="DP399" s="2"/>
      <c r="DQ399" s="2"/>
      <c r="DR399" s="2"/>
      <c r="DS399" s="2"/>
      <c r="DT399" s="2"/>
      <c r="DU399" s="2"/>
      <c r="DV399" s="2"/>
      <c r="DW399" s="2"/>
      <c r="DX399" s="2"/>
      <c r="DY399" s="2"/>
      <c r="DZ399" s="2"/>
      <c r="EA399" s="2"/>
      <c r="EB399" s="2"/>
      <c r="EC399" s="2"/>
      <c r="ED399" s="2"/>
      <c r="EE399" s="2"/>
      <c r="EF399" s="2"/>
      <c r="EG399" s="2"/>
      <c r="EH399" s="2"/>
      <c r="EI399" s="2"/>
      <c r="EJ399" s="2"/>
      <c r="EK399" s="2"/>
      <c r="EL399" s="2"/>
      <c r="EM399" s="2"/>
      <c r="EN399" s="2"/>
      <c r="EO399" s="2"/>
      <c r="EP399" s="2"/>
      <c r="EQ399" s="2"/>
      <c r="ER399" s="2"/>
      <c r="ES399" s="2"/>
      <c r="ET399" s="2"/>
      <c r="EU399" s="2"/>
      <c r="EV399" s="2"/>
      <c r="EW399" s="2"/>
      <c r="EX399" s="2"/>
      <c r="EY399" s="2"/>
      <c r="EZ399" s="2"/>
      <c r="FA399" s="2"/>
      <c r="FB399" s="2"/>
      <c r="FC399" s="2"/>
      <c r="FD399" s="2"/>
    </row>
    <row r="400" spans="1:16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c r="AP400" s="2"/>
      <c r="AQ400" s="2"/>
      <c r="AR400" s="2"/>
      <c r="AS400" s="2"/>
      <c r="AT400" s="2"/>
      <c r="AU400" s="2"/>
      <c r="AV400" s="2"/>
      <c r="AW400" s="2"/>
      <c r="AX400" s="2"/>
      <c r="AY400" s="2"/>
      <c r="AZ400" s="2"/>
      <c r="BA400" s="2"/>
      <c r="BB400" s="2"/>
      <c r="BC400" s="2"/>
      <c r="BD400" s="2"/>
      <c r="BE400" s="2"/>
      <c r="BF400" s="2"/>
      <c r="BG400" s="2"/>
      <c r="BH400" s="2"/>
      <c r="BI400" s="2"/>
      <c r="BJ400" s="2"/>
      <c r="BK400" s="2"/>
      <c r="BL400" s="2"/>
      <c r="BM400" s="2"/>
      <c r="BN400" s="2"/>
      <c r="BO400" s="2"/>
      <c r="BP400" s="2"/>
      <c r="BQ400" s="2"/>
      <c r="BR400" s="2"/>
      <c r="BS400" s="2"/>
      <c r="BT400" s="2"/>
      <c r="BU400" s="2"/>
      <c r="BV400" s="2"/>
      <c r="BW400" s="2"/>
      <c r="BX400" s="2"/>
      <c r="BY400" s="2"/>
      <c r="BZ400" s="2"/>
      <c r="CA400" s="2"/>
      <c r="CB400" s="2"/>
      <c r="CC400" s="2"/>
      <c r="CD400" s="2"/>
      <c r="CE400" s="2"/>
      <c r="CF400" s="2"/>
      <c r="CG400" s="2"/>
      <c r="CH400" s="2"/>
      <c r="CI400" s="2"/>
      <c r="CJ400" s="2"/>
      <c r="CK400" s="2"/>
      <c r="CL400" s="2"/>
      <c r="CM400" s="2"/>
      <c r="CN400" s="2"/>
      <c r="CO400" s="2"/>
      <c r="CP400" s="2"/>
      <c r="CQ400" s="2"/>
      <c r="CR400" s="2"/>
      <c r="CS400" s="2"/>
      <c r="CT400" s="2"/>
      <c r="CU400" s="2"/>
      <c r="CV400" s="2"/>
      <c r="CW400" s="2"/>
      <c r="CX400" s="2"/>
      <c r="CY400" s="2"/>
      <c r="CZ400" s="2"/>
      <c r="DA400" s="2"/>
      <c r="DB400" s="2"/>
      <c r="DC400" s="2"/>
      <c r="DD400" s="2"/>
      <c r="DE400" s="2"/>
      <c r="DF400" s="2"/>
      <c r="DG400" s="2"/>
      <c r="DH400" s="2"/>
      <c r="DI400" s="2"/>
      <c r="DJ400" s="2"/>
      <c r="DK400" s="2"/>
      <c r="DL400" s="2"/>
      <c r="DM400" s="2"/>
      <c r="DN400" s="2"/>
      <c r="DO400" s="2"/>
      <c r="DP400" s="2"/>
      <c r="DQ400" s="2"/>
      <c r="DR400" s="2"/>
      <c r="DS400" s="2"/>
      <c r="DT400" s="2"/>
      <c r="DU400" s="2"/>
      <c r="DV400" s="2"/>
      <c r="DW400" s="2"/>
      <c r="DX400" s="2"/>
      <c r="DY400" s="2"/>
      <c r="DZ400" s="2"/>
      <c r="EA400" s="2"/>
      <c r="EB400" s="2"/>
      <c r="EC400" s="2"/>
      <c r="ED400" s="2"/>
      <c r="EE400" s="2"/>
      <c r="EF400" s="2"/>
      <c r="EG400" s="2"/>
      <c r="EH400" s="2"/>
      <c r="EI400" s="2"/>
      <c r="EJ400" s="2"/>
      <c r="EK400" s="2"/>
      <c r="EL400" s="2"/>
      <c r="EM400" s="2"/>
      <c r="EN400" s="2"/>
      <c r="EO400" s="2"/>
      <c r="EP400" s="2"/>
      <c r="EQ400" s="2"/>
      <c r="ER400" s="2"/>
      <c r="ES400" s="2"/>
      <c r="ET400" s="2"/>
      <c r="EU400" s="2"/>
      <c r="EV400" s="2"/>
      <c r="EW400" s="2"/>
      <c r="EX400" s="2"/>
      <c r="EY400" s="2"/>
      <c r="EZ400" s="2"/>
      <c r="FA400" s="2"/>
      <c r="FB400" s="2"/>
      <c r="FC400" s="2"/>
      <c r="FD400" s="2"/>
    </row>
    <row r="401" spans="1:160">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c r="AP401" s="2"/>
      <c r="AQ401" s="2"/>
      <c r="AR401" s="2"/>
      <c r="AS401" s="2"/>
      <c r="AT401" s="2"/>
      <c r="AU401" s="2"/>
      <c r="AV401" s="2"/>
      <c r="AW401" s="2"/>
      <c r="AX401" s="2"/>
      <c r="AY401" s="2"/>
      <c r="AZ401" s="2"/>
      <c r="BA401" s="2"/>
      <c r="BB401" s="2"/>
      <c r="BC401" s="2"/>
      <c r="BD401" s="2"/>
      <c r="BE401" s="2"/>
      <c r="BF401" s="2"/>
      <c r="BG401" s="2"/>
      <c r="BH401" s="2"/>
      <c r="BI401" s="2"/>
      <c r="BJ401" s="2"/>
      <c r="BK401" s="2"/>
      <c r="BL401" s="2"/>
      <c r="BM401" s="2"/>
      <c r="BN401" s="2"/>
      <c r="BO401" s="2"/>
      <c r="BP401" s="2"/>
      <c r="BQ401" s="2"/>
      <c r="BR401" s="2"/>
      <c r="BS401" s="2"/>
      <c r="BT401" s="2"/>
      <c r="BU401" s="2"/>
      <c r="BV401" s="2"/>
      <c r="BW401" s="2"/>
      <c r="BX401" s="2"/>
      <c r="BY401" s="2"/>
      <c r="BZ401" s="2"/>
      <c r="CA401" s="2"/>
      <c r="CB401" s="2"/>
      <c r="CC401" s="2"/>
      <c r="CD401" s="2"/>
      <c r="CE401" s="2"/>
      <c r="CF401" s="2"/>
      <c r="CG401" s="2"/>
      <c r="CH401" s="2"/>
      <c r="CI401" s="2"/>
      <c r="CJ401" s="2"/>
      <c r="CK401" s="2"/>
      <c r="CL401" s="2"/>
      <c r="CM401" s="2"/>
      <c r="CN401" s="2"/>
      <c r="CO401" s="2"/>
      <c r="CP401" s="2"/>
      <c r="CQ401" s="2"/>
      <c r="CR401" s="2"/>
      <c r="CS401" s="2"/>
      <c r="CT401" s="2"/>
      <c r="CU401" s="2"/>
      <c r="CV401" s="2"/>
      <c r="CW401" s="2"/>
      <c r="CX401" s="2"/>
      <c r="CY401" s="2"/>
      <c r="CZ401" s="2"/>
      <c r="DA401" s="2"/>
      <c r="DB401" s="2"/>
      <c r="DC401" s="2"/>
      <c r="DD401" s="2"/>
      <c r="DE401" s="2"/>
      <c r="DF401" s="2"/>
      <c r="DG401" s="2"/>
      <c r="DH401" s="2"/>
      <c r="DI401" s="2"/>
      <c r="DJ401" s="2"/>
      <c r="DK401" s="2"/>
      <c r="DL401" s="2"/>
      <c r="DM401" s="2"/>
      <c r="DN401" s="2"/>
      <c r="DO401" s="2"/>
      <c r="DP401" s="2"/>
      <c r="DQ401" s="2"/>
      <c r="DR401" s="2"/>
      <c r="DS401" s="2"/>
      <c r="DT401" s="2"/>
      <c r="DU401" s="2"/>
      <c r="DV401" s="2"/>
      <c r="DW401" s="2"/>
      <c r="DX401" s="2"/>
      <c r="DY401" s="2"/>
      <c r="DZ401" s="2"/>
      <c r="EA401" s="2"/>
      <c r="EB401" s="2"/>
      <c r="EC401" s="2"/>
      <c r="ED401" s="2"/>
      <c r="EE401" s="2"/>
      <c r="EF401" s="2"/>
      <c r="EG401" s="2"/>
      <c r="EH401" s="2"/>
      <c r="EI401" s="2"/>
      <c r="EJ401" s="2"/>
      <c r="EK401" s="2"/>
      <c r="EL401" s="2"/>
      <c r="EM401" s="2"/>
      <c r="EN401" s="2"/>
      <c r="EO401" s="2"/>
      <c r="EP401" s="2"/>
      <c r="EQ401" s="2"/>
      <c r="ER401" s="2"/>
      <c r="ES401" s="2"/>
      <c r="ET401" s="2"/>
      <c r="EU401" s="2"/>
      <c r="EV401" s="2"/>
      <c r="EW401" s="2"/>
      <c r="EX401" s="2"/>
      <c r="EY401" s="2"/>
      <c r="EZ401" s="2"/>
      <c r="FA401" s="2"/>
      <c r="FB401" s="2"/>
      <c r="FC401" s="2"/>
      <c r="FD401" s="2"/>
    </row>
    <row r="402" spans="1:160">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c r="BA402" s="2"/>
      <c r="BB402" s="2"/>
      <c r="BC402" s="2"/>
      <c r="BD402" s="2"/>
      <c r="BE402" s="2"/>
      <c r="BF402" s="2"/>
      <c r="BG402" s="2"/>
      <c r="BH402" s="2"/>
      <c r="BI402" s="2"/>
      <c r="BJ402" s="2"/>
      <c r="BK402" s="2"/>
      <c r="BL402" s="2"/>
      <c r="BM402" s="2"/>
      <c r="BN402" s="2"/>
      <c r="BO402" s="2"/>
      <c r="BP402" s="2"/>
      <c r="BQ402" s="2"/>
      <c r="BR402" s="2"/>
      <c r="BS402" s="2"/>
      <c r="BT402" s="2"/>
      <c r="BU402" s="2"/>
      <c r="BV402" s="2"/>
      <c r="BW402" s="2"/>
      <c r="BX402" s="2"/>
      <c r="BY402" s="2"/>
      <c r="BZ402" s="2"/>
      <c r="CA402" s="2"/>
      <c r="CB402" s="2"/>
      <c r="CC402" s="2"/>
      <c r="CD402" s="2"/>
      <c r="CE402" s="2"/>
      <c r="CF402" s="2"/>
      <c r="CG402" s="2"/>
      <c r="CH402" s="2"/>
      <c r="CI402" s="2"/>
      <c r="CJ402" s="2"/>
      <c r="CK402" s="2"/>
      <c r="CL402" s="2"/>
      <c r="CM402" s="2"/>
      <c r="CN402" s="2"/>
      <c r="CO402" s="2"/>
      <c r="CP402" s="2"/>
      <c r="CQ402" s="2"/>
      <c r="CR402" s="2"/>
      <c r="CS402" s="2"/>
      <c r="CT402" s="2"/>
      <c r="CU402" s="2"/>
      <c r="CV402" s="2"/>
      <c r="CW402" s="2"/>
      <c r="CX402" s="2"/>
      <c r="CY402" s="2"/>
      <c r="CZ402" s="2"/>
      <c r="DA402" s="2"/>
      <c r="DB402" s="2"/>
      <c r="DC402" s="2"/>
      <c r="DD402" s="2"/>
      <c r="DE402" s="2"/>
      <c r="DF402" s="2"/>
      <c r="DG402" s="2"/>
      <c r="DH402" s="2"/>
      <c r="DI402" s="2"/>
      <c r="DJ402" s="2"/>
      <c r="DK402" s="2"/>
      <c r="DL402" s="2"/>
      <c r="DM402" s="2"/>
      <c r="DN402" s="2"/>
      <c r="DO402" s="2"/>
      <c r="DP402" s="2"/>
      <c r="DQ402" s="2"/>
      <c r="DR402" s="2"/>
      <c r="DS402" s="2"/>
      <c r="DT402" s="2"/>
      <c r="DU402" s="2"/>
      <c r="DV402" s="2"/>
      <c r="DW402" s="2"/>
      <c r="DX402" s="2"/>
      <c r="DY402" s="2"/>
      <c r="DZ402" s="2"/>
      <c r="EA402" s="2"/>
      <c r="EB402" s="2"/>
      <c r="EC402" s="2"/>
      <c r="ED402" s="2"/>
      <c r="EE402" s="2"/>
      <c r="EF402" s="2"/>
      <c r="EG402" s="2"/>
      <c r="EH402" s="2"/>
      <c r="EI402" s="2"/>
      <c r="EJ402" s="2"/>
      <c r="EK402" s="2"/>
      <c r="EL402" s="2"/>
      <c r="EM402" s="2"/>
      <c r="EN402" s="2"/>
      <c r="EO402" s="2"/>
      <c r="EP402" s="2"/>
      <c r="EQ402" s="2"/>
      <c r="ER402" s="2"/>
      <c r="ES402" s="2"/>
      <c r="ET402" s="2"/>
      <c r="EU402" s="2"/>
      <c r="EV402" s="2"/>
      <c r="EW402" s="2"/>
      <c r="EX402" s="2"/>
      <c r="EY402" s="2"/>
      <c r="EZ402" s="2"/>
      <c r="FA402" s="2"/>
      <c r="FB402" s="2"/>
      <c r="FC402" s="2"/>
      <c r="FD402" s="2"/>
    </row>
    <row r="403" spans="1:160">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c r="AP403" s="2"/>
      <c r="AQ403" s="2"/>
      <c r="AR403" s="2"/>
      <c r="AS403" s="2"/>
      <c r="AT403" s="2"/>
      <c r="AU403" s="2"/>
      <c r="AV403" s="2"/>
      <c r="AW403" s="2"/>
      <c r="AX403" s="2"/>
      <c r="AY403" s="2"/>
      <c r="AZ403" s="2"/>
      <c r="BA403" s="2"/>
      <c r="BB403" s="2"/>
      <c r="BC403" s="2"/>
      <c r="BD403" s="2"/>
      <c r="BE403" s="2"/>
      <c r="BF403" s="2"/>
      <c r="BG403" s="2"/>
      <c r="BH403" s="2"/>
      <c r="BI403" s="2"/>
      <c r="BJ403" s="2"/>
      <c r="BK403" s="2"/>
      <c r="BL403" s="2"/>
      <c r="BM403" s="2"/>
      <c r="BN403" s="2"/>
      <c r="BO403" s="2"/>
      <c r="BP403" s="2"/>
      <c r="BQ403" s="2"/>
      <c r="BR403" s="2"/>
      <c r="BS403" s="2"/>
      <c r="BT403" s="2"/>
      <c r="BU403" s="2"/>
      <c r="BV403" s="2"/>
      <c r="BW403" s="2"/>
      <c r="BX403" s="2"/>
      <c r="BY403" s="2"/>
      <c r="BZ403" s="2"/>
      <c r="CA403" s="2"/>
      <c r="CB403" s="2"/>
      <c r="CC403" s="2"/>
      <c r="CD403" s="2"/>
      <c r="CE403" s="2"/>
      <c r="CF403" s="2"/>
      <c r="CG403" s="2"/>
      <c r="CH403" s="2"/>
      <c r="CI403" s="2"/>
      <c r="CJ403" s="2"/>
      <c r="CK403" s="2"/>
      <c r="CL403" s="2"/>
      <c r="CM403" s="2"/>
      <c r="CN403" s="2"/>
      <c r="CO403" s="2"/>
      <c r="CP403" s="2"/>
      <c r="CQ403" s="2"/>
      <c r="CR403" s="2"/>
      <c r="CS403" s="2"/>
      <c r="CT403" s="2"/>
      <c r="CU403" s="2"/>
      <c r="CV403" s="2"/>
      <c r="CW403" s="2"/>
      <c r="CX403" s="2"/>
      <c r="CY403" s="2"/>
      <c r="CZ403" s="2"/>
      <c r="DA403" s="2"/>
      <c r="DB403" s="2"/>
      <c r="DC403" s="2"/>
      <c r="DD403" s="2"/>
      <c r="DE403" s="2"/>
      <c r="DF403" s="2"/>
      <c r="DG403" s="2"/>
      <c r="DH403" s="2"/>
      <c r="DI403" s="2"/>
      <c r="DJ403" s="2"/>
      <c r="DK403" s="2"/>
      <c r="DL403" s="2"/>
      <c r="DM403" s="2"/>
      <c r="DN403" s="2"/>
      <c r="DO403" s="2"/>
      <c r="DP403" s="2"/>
      <c r="DQ403" s="2"/>
      <c r="DR403" s="2"/>
      <c r="DS403" s="2"/>
      <c r="DT403" s="2"/>
      <c r="DU403" s="2"/>
      <c r="DV403" s="2"/>
      <c r="DW403" s="2"/>
      <c r="DX403" s="2"/>
      <c r="DY403" s="2"/>
      <c r="DZ403" s="2"/>
      <c r="EA403" s="2"/>
      <c r="EB403" s="2"/>
      <c r="EC403" s="2"/>
      <c r="ED403" s="2"/>
      <c r="EE403" s="2"/>
      <c r="EF403" s="2"/>
      <c r="EG403" s="2"/>
      <c r="EH403" s="2"/>
      <c r="EI403" s="2"/>
      <c r="EJ403" s="2"/>
      <c r="EK403" s="2"/>
      <c r="EL403" s="2"/>
      <c r="EM403" s="2"/>
      <c r="EN403" s="2"/>
      <c r="EO403" s="2"/>
      <c r="EP403" s="2"/>
      <c r="EQ403" s="2"/>
      <c r="ER403" s="2"/>
      <c r="ES403" s="2"/>
      <c r="ET403" s="2"/>
      <c r="EU403" s="2"/>
      <c r="EV403" s="2"/>
      <c r="EW403" s="2"/>
      <c r="EX403" s="2"/>
      <c r="EY403" s="2"/>
      <c r="EZ403" s="2"/>
      <c r="FA403" s="2"/>
      <c r="FB403" s="2"/>
      <c r="FC403" s="2"/>
      <c r="FD403" s="2"/>
    </row>
    <row r="404" spans="1:160">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c r="BE404" s="2"/>
      <c r="BF404" s="2"/>
      <c r="BG404" s="2"/>
      <c r="BH404" s="2"/>
      <c r="BI404" s="2"/>
      <c r="BJ404" s="2"/>
      <c r="BK404" s="2"/>
      <c r="BL404" s="2"/>
      <c r="BM404" s="2"/>
      <c r="BN404" s="2"/>
      <c r="BO404" s="2"/>
      <c r="BP404" s="2"/>
      <c r="BQ404" s="2"/>
      <c r="BR404" s="2"/>
      <c r="BS404" s="2"/>
      <c r="BT404" s="2"/>
      <c r="BU404" s="2"/>
      <c r="BV404" s="2"/>
      <c r="BW404" s="2"/>
      <c r="BX404" s="2"/>
      <c r="BY404" s="2"/>
      <c r="BZ404" s="2"/>
      <c r="CA404" s="2"/>
      <c r="CB404" s="2"/>
      <c r="CC404" s="2"/>
      <c r="CD404" s="2"/>
      <c r="CE404" s="2"/>
      <c r="CF404" s="2"/>
      <c r="CG404" s="2"/>
      <c r="CH404" s="2"/>
      <c r="CI404" s="2"/>
      <c r="CJ404" s="2"/>
      <c r="CK404" s="2"/>
      <c r="CL404" s="2"/>
      <c r="CM404" s="2"/>
      <c r="CN404" s="2"/>
      <c r="CO404" s="2"/>
      <c r="CP404" s="2"/>
      <c r="CQ404" s="2"/>
      <c r="CR404" s="2"/>
      <c r="CS404" s="2"/>
      <c r="CT404" s="2"/>
      <c r="CU404" s="2"/>
      <c r="CV404" s="2"/>
      <c r="CW404" s="2"/>
      <c r="CX404" s="2"/>
      <c r="CY404" s="2"/>
      <c r="CZ404" s="2"/>
      <c r="DA404" s="2"/>
      <c r="DB404" s="2"/>
      <c r="DC404" s="2"/>
      <c r="DD404" s="2"/>
      <c r="DE404" s="2"/>
      <c r="DF404" s="2"/>
      <c r="DG404" s="2"/>
      <c r="DH404" s="2"/>
      <c r="DI404" s="2"/>
      <c r="DJ404" s="2"/>
      <c r="DK404" s="2"/>
      <c r="DL404" s="2"/>
      <c r="DM404" s="2"/>
      <c r="DN404" s="2"/>
      <c r="DO404" s="2"/>
      <c r="DP404" s="2"/>
      <c r="DQ404" s="2"/>
      <c r="DR404" s="2"/>
      <c r="DS404" s="2"/>
      <c r="DT404" s="2"/>
      <c r="DU404" s="2"/>
      <c r="DV404" s="2"/>
      <c r="DW404" s="2"/>
      <c r="DX404" s="2"/>
      <c r="DY404" s="2"/>
      <c r="DZ404" s="2"/>
      <c r="EA404" s="2"/>
      <c r="EB404" s="2"/>
      <c r="EC404" s="2"/>
      <c r="ED404" s="2"/>
      <c r="EE404" s="2"/>
      <c r="EF404" s="2"/>
      <c r="EG404" s="2"/>
      <c r="EH404" s="2"/>
      <c r="EI404" s="2"/>
      <c r="EJ404" s="2"/>
      <c r="EK404" s="2"/>
      <c r="EL404" s="2"/>
      <c r="EM404" s="2"/>
      <c r="EN404" s="2"/>
      <c r="EO404" s="2"/>
      <c r="EP404" s="2"/>
      <c r="EQ404" s="2"/>
      <c r="ER404" s="2"/>
      <c r="ES404" s="2"/>
      <c r="ET404" s="2"/>
      <c r="EU404" s="2"/>
      <c r="EV404" s="2"/>
      <c r="EW404" s="2"/>
      <c r="EX404" s="2"/>
      <c r="EY404" s="2"/>
      <c r="EZ404" s="2"/>
      <c r="FA404" s="2"/>
      <c r="FB404" s="2"/>
      <c r="FC404" s="2"/>
      <c r="FD404" s="2"/>
    </row>
    <row r="405" spans="1:160">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c r="FD405" s="2"/>
    </row>
    <row r="406" spans="1:160">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c r="BA406" s="2"/>
      <c r="BB406" s="2"/>
      <c r="BC406" s="2"/>
      <c r="BD406" s="2"/>
      <c r="BE406" s="2"/>
      <c r="BF406" s="2"/>
      <c r="BG406" s="2"/>
      <c r="BH406" s="2"/>
      <c r="BI406" s="2"/>
      <c r="BJ406" s="2"/>
      <c r="BK406" s="2"/>
      <c r="BL406" s="2"/>
      <c r="BM406" s="2"/>
      <c r="BN406" s="2"/>
      <c r="BO406" s="2"/>
      <c r="BP406" s="2"/>
      <c r="BQ406" s="2"/>
      <c r="BR406" s="2"/>
      <c r="BS406" s="2"/>
      <c r="BT406" s="2"/>
      <c r="BU406" s="2"/>
      <c r="BV406" s="2"/>
      <c r="BW406" s="2"/>
      <c r="BX406" s="2"/>
      <c r="BY406" s="2"/>
      <c r="BZ406" s="2"/>
      <c r="CA406" s="2"/>
      <c r="CB406" s="2"/>
      <c r="CC406" s="2"/>
      <c r="CD406" s="2"/>
      <c r="CE406" s="2"/>
      <c r="CF406" s="2"/>
      <c r="CG406" s="2"/>
      <c r="CH406" s="2"/>
      <c r="CI406" s="2"/>
      <c r="CJ406" s="2"/>
      <c r="CK406" s="2"/>
      <c r="CL406" s="2"/>
      <c r="CM406" s="2"/>
      <c r="CN406" s="2"/>
      <c r="CO406" s="2"/>
      <c r="CP406" s="2"/>
      <c r="CQ406" s="2"/>
      <c r="CR406" s="2"/>
      <c r="CS406" s="2"/>
      <c r="CT406" s="2"/>
      <c r="CU406" s="2"/>
      <c r="CV406" s="2"/>
      <c r="CW406" s="2"/>
      <c r="CX406" s="2"/>
      <c r="CY406" s="2"/>
      <c r="CZ406" s="2"/>
      <c r="DA406" s="2"/>
      <c r="DB406" s="2"/>
      <c r="DC406" s="2"/>
      <c r="DD406" s="2"/>
      <c r="DE406" s="2"/>
      <c r="DF406" s="2"/>
      <c r="DG406" s="2"/>
      <c r="DH406" s="2"/>
      <c r="DI406" s="2"/>
      <c r="DJ406" s="2"/>
      <c r="DK406" s="2"/>
      <c r="DL406" s="2"/>
      <c r="DM406" s="2"/>
      <c r="DN406" s="2"/>
      <c r="DO406" s="2"/>
      <c r="DP406" s="2"/>
      <c r="DQ406" s="2"/>
      <c r="DR406" s="2"/>
      <c r="DS406" s="2"/>
      <c r="DT406" s="2"/>
      <c r="DU406" s="2"/>
      <c r="DV406" s="2"/>
      <c r="DW406" s="2"/>
      <c r="DX406" s="2"/>
      <c r="DY406" s="2"/>
      <c r="DZ406" s="2"/>
      <c r="EA406" s="2"/>
      <c r="EB406" s="2"/>
      <c r="EC406" s="2"/>
      <c r="ED406" s="2"/>
      <c r="EE406" s="2"/>
      <c r="EF406" s="2"/>
      <c r="EG406" s="2"/>
      <c r="EH406" s="2"/>
      <c r="EI406" s="2"/>
      <c r="EJ406" s="2"/>
      <c r="EK406" s="2"/>
      <c r="EL406" s="2"/>
      <c r="EM406" s="2"/>
      <c r="EN406" s="2"/>
      <c r="EO406" s="2"/>
      <c r="EP406" s="2"/>
      <c r="EQ406" s="2"/>
      <c r="ER406" s="2"/>
      <c r="ES406" s="2"/>
      <c r="ET406" s="2"/>
      <c r="EU406" s="2"/>
      <c r="EV406" s="2"/>
      <c r="EW406" s="2"/>
      <c r="EX406" s="2"/>
      <c r="EY406" s="2"/>
      <c r="EZ406" s="2"/>
      <c r="FA406" s="2"/>
      <c r="FB406" s="2"/>
      <c r="FC406" s="2"/>
      <c r="FD406" s="2"/>
    </row>
    <row r="407" spans="1:160">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c r="AP407" s="2"/>
      <c r="AQ407" s="2"/>
      <c r="AR407" s="2"/>
      <c r="AS407" s="2"/>
      <c r="AT407" s="2"/>
      <c r="AU407" s="2"/>
      <c r="AV407" s="2"/>
      <c r="AW407" s="2"/>
      <c r="AX407" s="2"/>
      <c r="AY407" s="2"/>
      <c r="AZ407" s="2"/>
      <c r="BA407" s="2"/>
      <c r="BB407" s="2"/>
      <c r="BC407" s="2"/>
      <c r="BD407" s="2"/>
      <c r="BE407" s="2"/>
      <c r="BF407" s="2"/>
      <c r="BG407" s="2"/>
      <c r="BH407" s="2"/>
      <c r="BI407" s="2"/>
      <c r="BJ407" s="2"/>
      <c r="BK407" s="2"/>
      <c r="BL407" s="2"/>
      <c r="BM407" s="2"/>
      <c r="BN407" s="2"/>
      <c r="BO407" s="2"/>
      <c r="BP407" s="2"/>
      <c r="BQ407" s="2"/>
      <c r="BR407" s="2"/>
      <c r="BS407" s="2"/>
      <c r="BT407" s="2"/>
      <c r="BU407" s="2"/>
      <c r="BV407" s="2"/>
      <c r="BW407" s="2"/>
      <c r="BX407" s="2"/>
      <c r="BY407" s="2"/>
      <c r="BZ407" s="2"/>
      <c r="CA407" s="2"/>
      <c r="CB407" s="2"/>
      <c r="CC407" s="2"/>
      <c r="CD407" s="2"/>
      <c r="CE407" s="2"/>
      <c r="CF407" s="2"/>
      <c r="CG407" s="2"/>
      <c r="CH407" s="2"/>
      <c r="CI407" s="2"/>
      <c r="CJ407" s="2"/>
      <c r="CK407" s="2"/>
      <c r="CL407" s="2"/>
      <c r="CM407" s="2"/>
      <c r="CN407" s="2"/>
      <c r="CO407" s="2"/>
      <c r="CP407" s="2"/>
      <c r="CQ407" s="2"/>
      <c r="CR407" s="2"/>
      <c r="CS407" s="2"/>
      <c r="CT407" s="2"/>
      <c r="CU407" s="2"/>
      <c r="CV407" s="2"/>
      <c r="CW407" s="2"/>
      <c r="CX407" s="2"/>
      <c r="CY407" s="2"/>
      <c r="CZ407" s="2"/>
      <c r="DA407" s="2"/>
      <c r="DB407" s="2"/>
      <c r="DC407" s="2"/>
      <c r="DD407" s="2"/>
      <c r="DE407" s="2"/>
      <c r="DF407" s="2"/>
      <c r="DG407" s="2"/>
      <c r="DH407" s="2"/>
      <c r="DI407" s="2"/>
      <c r="DJ407" s="2"/>
      <c r="DK407" s="2"/>
      <c r="DL407" s="2"/>
      <c r="DM407" s="2"/>
      <c r="DN407" s="2"/>
      <c r="DO407" s="2"/>
      <c r="DP407" s="2"/>
      <c r="DQ407" s="2"/>
      <c r="DR407" s="2"/>
      <c r="DS407" s="2"/>
      <c r="DT407" s="2"/>
      <c r="DU407" s="2"/>
      <c r="DV407" s="2"/>
      <c r="DW407" s="2"/>
      <c r="DX407" s="2"/>
      <c r="DY407" s="2"/>
      <c r="DZ407" s="2"/>
      <c r="EA407" s="2"/>
      <c r="EB407" s="2"/>
      <c r="EC407" s="2"/>
      <c r="ED407" s="2"/>
      <c r="EE407" s="2"/>
      <c r="EF407" s="2"/>
      <c r="EG407" s="2"/>
      <c r="EH407" s="2"/>
      <c r="EI407" s="2"/>
      <c r="EJ407" s="2"/>
      <c r="EK407" s="2"/>
      <c r="EL407" s="2"/>
      <c r="EM407" s="2"/>
      <c r="EN407" s="2"/>
      <c r="EO407" s="2"/>
      <c r="EP407" s="2"/>
      <c r="EQ407" s="2"/>
      <c r="ER407" s="2"/>
      <c r="ES407" s="2"/>
      <c r="ET407" s="2"/>
      <c r="EU407" s="2"/>
      <c r="EV407" s="2"/>
      <c r="EW407" s="2"/>
      <c r="EX407" s="2"/>
      <c r="EY407" s="2"/>
      <c r="EZ407" s="2"/>
      <c r="FA407" s="2"/>
      <c r="FB407" s="2"/>
      <c r="FC407" s="2"/>
      <c r="FD407" s="2"/>
    </row>
    <row r="408" spans="1:160">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c r="FD408" s="2"/>
    </row>
    <row r="409" spans="1:160">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c r="FD409" s="2"/>
    </row>
    <row r="410" spans="1:16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c r="AP410" s="2"/>
      <c r="AQ410" s="2"/>
      <c r="AR410" s="2"/>
      <c r="AS410" s="2"/>
      <c r="AT410" s="2"/>
      <c r="AU410" s="2"/>
      <c r="AV410" s="2"/>
      <c r="AW410" s="2"/>
      <c r="AX410" s="2"/>
      <c r="AY410" s="2"/>
      <c r="AZ410" s="2"/>
      <c r="BA410" s="2"/>
      <c r="BB410" s="2"/>
      <c r="BC410" s="2"/>
      <c r="BD410" s="2"/>
      <c r="BE410" s="2"/>
      <c r="BF410" s="2"/>
      <c r="BG410" s="2"/>
      <c r="BH410" s="2"/>
      <c r="BI410" s="2"/>
      <c r="BJ410" s="2"/>
      <c r="BK410" s="2"/>
      <c r="BL410" s="2"/>
      <c r="BM410" s="2"/>
      <c r="BN410" s="2"/>
      <c r="BO410" s="2"/>
      <c r="BP410" s="2"/>
      <c r="BQ410" s="2"/>
      <c r="BR410" s="2"/>
      <c r="BS410" s="2"/>
      <c r="BT410" s="2"/>
      <c r="BU410" s="2"/>
      <c r="BV410" s="2"/>
      <c r="BW410" s="2"/>
      <c r="BX410" s="2"/>
      <c r="BY410" s="2"/>
      <c r="BZ410" s="2"/>
      <c r="CA410" s="2"/>
      <c r="CB410" s="2"/>
      <c r="CC410" s="2"/>
      <c r="CD410" s="2"/>
      <c r="CE410" s="2"/>
      <c r="CF410" s="2"/>
      <c r="CG410" s="2"/>
      <c r="CH410" s="2"/>
      <c r="CI410" s="2"/>
      <c r="CJ410" s="2"/>
      <c r="CK410" s="2"/>
      <c r="CL410" s="2"/>
      <c r="CM410" s="2"/>
      <c r="CN410" s="2"/>
      <c r="CO410" s="2"/>
      <c r="CP410" s="2"/>
      <c r="CQ410" s="2"/>
      <c r="CR410" s="2"/>
      <c r="CS410" s="2"/>
      <c r="CT410" s="2"/>
      <c r="CU410" s="2"/>
      <c r="CV410" s="2"/>
      <c r="CW410" s="2"/>
      <c r="CX410" s="2"/>
      <c r="CY410" s="2"/>
      <c r="CZ410" s="2"/>
      <c r="DA410" s="2"/>
      <c r="DB410" s="2"/>
      <c r="DC410" s="2"/>
      <c r="DD410" s="2"/>
      <c r="DE410" s="2"/>
      <c r="DF410" s="2"/>
      <c r="DG410" s="2"/>
      <c r="DH410" s="2"/>
      <c r="DI410" s="2"/>
      <c r="DJ410" s="2"/>
      <c r="DK410" s="2"/>
      <c r="DL410" s="2"/>
      <c r="DM410" s="2"/>
      <c r="DN410" s="2"/>
      <c r="DO410" s="2"/>
      <c r="DP410" s="2"/>
      <c r="DQ410" s="2"/>
      <c r="DR410" s="2"/>
      <c r="DS410" s="2"/>
      <c r="DT410" s="2"/>
      <c r="DU410" s="2"/>
      <c r="DV410" s="2"/>
      <c r="DW410" s="2"/>
      <c r="DX410" s="2"/>
      <c r="DY410" s="2"/>
      <c r="DZ410" s="2"/>
      <c r="EA410" s="2"/>
      <c r="EB410" s="2"/>
      <c r="EC410" s="2"/>
      <c r="ED410" s="2"/>
      <c r="EE410" s="2"/>
      <c r="EF410" s="2"/>
      <c r="EG410" s="2"/>
      <c r="EH410" s="2"/>
      <c r="EI410" s="2"/>
      <c r="EJ410" s="2"/>
      <c r="EK410" s="2"/>
      <c r="EL410" s="2"/>
      <c r="EM410" s="2"/>
      <c r="EN410" s="2"/>
      <c r="EO410" s="2"/>
      <c r="EP410" s="2"/>
      <c r="EQ410" s="2"/>
      <c r="ER410" s="2"/>
      <c r="ES410" s="2"/>
      <c r="ET410" s="2"/>
      <c r="EU410" s="2"/>
      <c r="EV410" s="2"/>
      <c r="EW410" s="2"/>
      <c r="EX410" s="2"/>
      <c r="EY410" s="2"/>
      <c r="EZ410" s="2"/>
      <c r="FA410" s="2"/>
      <c r="FB410" s="2"/>
      <c r="FC410" s="2"/>
      <c r="FD410" s="2"/>
    </row>
    <row r="411" spans="1:160">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c r="FD411" s="2"/>
    </row>
    <row r="412" spans="1:160">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c r="FD412" s="2"/>
    </row>
    <row r="413" spans="1:160">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c r="FD413" s="2"/>
    </row>
    <row r="414" spans="1:160">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c r="AP414" s="2"/>
      <c r="AQ414" s="2"/>
      <c r="AR414" s="2"/>
      <c r="AS414" s="2"/>
      <c r="AT414" s="2"/>
      <c r="AU414" s="2"/>
      <c r="AV414" s="2"/>
      <c r="AW414" s="2"/>
      <c r="AX414" s="2"/>
      <c r="AY414" s="2"/>
      <c r="AZ414" s="2"/>
      <c r="BA414" s="2"/>
      <c r="BB414" s="2"/>
      <c r="BC414" s="2"/>
      <c r="BD414" s="2"/>
      <c r="BE414" s="2"/>
      <c r="BF414" s="2"/>
      <c r="BG414" s="2"/>
      <c r="BH414" s="2"/>
      <c r="BI414" s="2"/>
      <c r="BJ414" s="2"/>
      <c r="BK414" s="2"/>
      <c r="BL414" s="2"/>
      <c r="BM414" s="2"/>
      <c r="BN414" s="2"/>
      <c r="BO414" s="2"/>
      <c r="BP414" s="2"/>
      <c r="BQ414" s="2"/>
      <c r="BR414" s="2"/>
      <c r="BS414" s="2"/>
      <c r="BT414" s="2"/>
      <c r="BU414" s="2"/>
      <c r="BV414" s="2"/>
      <c r="BW414" s="2"/>
      <c r="BX414" s="2"/>
      <c r="BY414" s="2"/>
      <c r="BZ414" s="2"/>
      <c r="CA414" s="2"/>
      <c r="CB414" s="2"/>
      <c r="CC414" s="2"/>
      <c r="CD414" s="2"/>
      <c r="CE414" s="2"/>
      <c r="CF414" s="2"/>
      <c r="CG414" s="2"/>
      <c r="CH414" s="2"/>
      <c r="CI414" s="2"/>
      <c r="CJ414" s="2"/>
      <c r="CK414" s="2"/>
      <c r="CL414" s="2"/>
      <c r="CM414" s="2"/>
      <c r="CN414" s="2"/>
      <c r="CO414" s="2"/>
      <c r="CP414" s="2"/>
      <c r="CQ414" s="2"/>
      <c r="CR414" s="2"/>
      <c r="CS414" s="2"/>
      <c r="CT414" s="2"/>
      <c r="CU414" s="2"/>
      <c r="CV414" s="2"/>
      <c r="CW414" s="2"/>
      <c r="CX414" s="2"/>
      <c r="CY414" s="2"/>
      <c r="CZ414" s="2"/>
      <c r="DA414" s="2"/>
      <c r="DB414" s="2"/>
      <c r="DC414" s="2"/>
      <c r="DD414" s="2"/>
      <c r="DE414" s="2"/>
      <c r="DF414" s="2"/>
      <c r="DG414" s="2"/>
      <c r="DH414" s="2"/>
      <c r="DI414" s="2"/>
      <c r="DJ414" s="2"/>
      <c r="DK414" s="2"/>
      <c r="DL414" s="2"/>
      <c r="DM414" s="2"/>
      <c r="DN414" s="2"/>
      <c r="DO414" s="2"/>
      <c r="DP414" s="2"/>
      <c r="DQ414" s="2"/>
      <c r="DR414" s="2"/>
      <c r="DS414" s="2"/>
      <c r="DT414" s="2"/>
      <c r="DU414" s="2"/>
      <c r="DV414" s="2"/>
      <c r="DW414" s="2"/>
      <c r="DX414" s="2"/>
      <c r="DY414" s="2"/>
      <c r="DZ414" s="2"/>
      <c r="EA414" s="2"/>
      <c r="EB414" s="2"/>
      <c r="EC414" s="2"/>
      <c r="ED414" s="2"/>
      <c r="EE414" s="2"/>
      <c r="EF414" s="2"/>
      <c r="EG414" s="2"/>
      <c r="EH414" s="2"/>
      <c r="EI414" s="2"/>
      <c r="EJ414" s="2"/>
      <c r="EK414" s="2"/>
      <c r="EL414" s="2"/>
      <c r="EM414" s="2"/>
      <c r="EN414" s="2"/>
      <c r="EO414" s="2"/>
      <c r="EP414" s="2"/>
      <c r="EQ414" s="2"/>
      <c r="ER414" s="2"/>
      <c r="ES414" s="2"/>
      <c r="ET414" s="2"/>
      <c r="EU414" s="2"/>
      <c r="EV414" s="2"/>
      <c r="EW414" s="2"/>
      <c r="EX414" s="2"/>
      <c r="EY414" s="2"/>
      <c r="EZ414" s="2"/>
      <c r="FA414" s="2"/>
      <c r="FB414" s="2"/>
      <c r="FC414" s="2"/>
      <c r="FD414" s="2"/>
    </row>
    <row r="415" spans="1:160">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c r="FD415" s="2"/>
    </row>
    <row r="416" spans="1:160">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c r="AP416" s="2"/>
      <c r="AQ416" s="2"/>
      <c r="AR416" s="2"/>
      <c r="AS416" s="2"/>
      <c r="AT416" s="2"/>
      <c r="AU416" s="2"/>
      <c r="AV416" s="2"/>
      <c r="AW416" s="2"/>
      <c r="AX416" s="2"/>
      <c r="AY416" s="2"/>
      <c r="AZ416" s="2"/>
      <c r="BA416" s="2"/>
      <c r="BB416" s="2"/>
      <c r="BC416" s="2"/>
      <c r="BD416" s="2"/>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c r="FD416" s="2"/>
    </row>
    <row r="417" spans="1:160">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c r="AP417" s="2"/>
      <c r="AQ417" s="2"/>
      <c r="AR417" s="2"/>
      <c r="AS417" s="2"/>
      <c r="AT417" s="2"/>
      <c r="AU417" s="2"/>
      <c r="AV417" s="2"/>
      <c r="AW417" s="2"/>
      <c r="AX417" s="2"/>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c r="FD417" s="2"/>
    </row>
    <row r="418" spans="1:160">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c r="AP418" s="2"/>
      <c r="AQ418" s="2"/>
      <c r="AR418" s="2"/>
      <c r="AS418" s="2"/>
      <c r="AT418" s="2"/>
      <c r="AU418" s="2"/>
      <c r="AV418" s="2"/>
      <c r="AW418" s="2"/>
      <c r="AX418" s="2"/>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c r="FD418" s="2"/>
    </row>
    <row r="419" spans="1:160">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c r="FD419" s="2"/>
    </row>
    <row r="420" spans="1:16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c r="FD420" s="2"/>
    </row>
    <row r="421" spans="1:160">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c r="AP421" s="2"/>
      <c r="AQ421" s="2"/>
      <c r="AR421" s="2"/>
      <c r="AS421" s="2"/>
      <c r="AT421" s="2"/>
      <c r="AU421" s="2"/>
      <c r="AV421" s="2"/>
      <c r="AW421" s="2"/>
      <c r="AX421" s="2"/>
      <c r="AY421" s="2"/>
      <c r="AZ421" s="2"/>
      <c r="BA421" s="2"/>
      <c r="BB421" s="2"/>
      <c r="BC421" s="2"/>
      <c r="BD421" s="2"/>
      <c r="BE421" s="2"/>
      <c r="BF421" s="2"/>
      <c r="BG421" s="2"/>
      <c r="BH421" s="2"/>
      <c r="BI421" s="2"/>
      <c r="BJ421" s="2"/>
      <c r="BK421" s="2"/>
      <c r="BL421" s="2"/>
      <c r="BM421" s="2"/>
      <c r="BN421" s="2"/>
      <c r="BO421" s="2"/>
      <c r="BP421" s="2"/>
      <c r="BQ421" s="2"/>
      <c r="BR421" s="2"/>
      <c r="BS421" s="2"/>
      <c r="BT421" s="2"/>
      <c r="BU421" s="2"/>
      <c r="BV421" s="2"/>
      <c r="BW421" s="2"/>
      <c r="BX421" s="2"/>
      <c r="BY421" s="2"/>
      <c r="BZ421" s="2"/>
      <c r="CA421" s="2"/>
      <c r="CB421" s="2"/>
      <c r="CC421" s="2"/>
      <c r="CD421" s="2"/>
      <c r="CE421" s="2"/>
      <c r="CF421" s="2"/>
      <c r="CG421" s="2"/>
      <c r="CH421" s="2"/>
      <c r="CI421" s="2"/>
      <c r="CJ421" s="2"/>
      <c r="CK421" s="2"/>
      <c r="CL421" s="2"/>
      <c r="CM421" s="2"/>
      <c r="CN421" s="2"/>
      <c r="CO421" s="2"/>
      <c r="CP421" s="2"/>
      <c r="CQ421" s="2"/>
      <c r="CR421" s="2"/>
      <c r="CS421" s="2"/>
      <c r="CT421" s="2"/>
      <c r="CU421" s="2"/>
      <c r="CV421" s="2"/>
      <c r="CW421" s="2"/>
      <c r="CX421" s="2"/>
      <c r="CY421" s="2"/>
      <c r="CZ421" s="2"/>
      <c r="DA421" s="2"/>
      <c r="DB421" s="2"/>
      <c r="DC421" s="2"/>
      <c r="DD421" s="2"/>
      <c r="DE421" s="2"/>
      <c r="DF421" s="2"/>
      <c r="DG421" s="2"/>
      <c r="DH421" s="2"/>
      <c r="DI421" s="2"/>
      <c r="DJ421" s="2"/>
      <c r="DK421" s="2"/>
      <c r="DL421" s="2"/>
      <c r="DM421" s="2"/>
      <c r="DN421" s="2"/>
      <c r="DO421" s="2"/>
      <c r="DP421" s="2"/>
      <c r="DQ421" s="2"/>
      <c r="DR421" s="2"/>
      <c r="DS421" s="2"/>
      <c r="DT421" s="2"/>
      <c r="DU421" s="2"/>
      <c r="DV421" s="2"/>
      <c r="DW421" s="2"/>
      <c r="DX421" s="2"/>
      <c r="DY421" s="2"/>
      <c r="DZ421" s="2"/>
      <c r="EA421" s="2"/>
      <c r="EB421" s="2"/>
      <c r="EC421" s="2"/>
      <c r="ED421" s="2"/>
      <c r="EE421" s="2"/>
      <c r="EF421" s="2"/>
      <c r="EG421" s="2"/>
      <c r="EH421" s="2"/>
      <c r="EI421" s="2"/>
      <c r="EJ421" s="2"/>
      <c r="EK421" s="2"/>
      <c r="EL421" s="2"/>
      <c r="EM421" s="2"/>
      <c r="EN421" s="2"/>
      <c r="EO421" s="2"/>
      <c r="EP421" s="2"/>
      <c r="EQ421" s="2"/>
      <c r="ER421" s="2"/>
      <c r="ES421" s="2"/>
      <c r="ET421" s="2"/>
      <c r="EU421" s="2"/>
      <c r="EV421" s="2"/>
      <c r="EW421" s="2"/>
      <c r="EX421" s="2"/>
      <c r="EY421" s="2"/>
      <c r="EZ421" s="2"/>
      <c r="FA421" s="2"/>
      <c r="FB421" s="2"/>
      <c r="FC421" s="2"/>
      <c r="FD421" s="2"/>
    </row>
    <row r="422" spans="1:160">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c r="BA422" s="2"/>
      <c r="BB422" s="2"/>
      <c r="BC422" s="2"/>
      <c r="BD422" s="2"/>
      <c r="BE422" s="2"/>
      <c r="BF422" s="2"/>
      <c r="BG422" s="2"/>
      <c r="BH422" s="2"/>
      <c r="BI422" s="2"/>
      <c r="BJ422" s="2"/>
      <c r="BK422" s="2"/>
      <c r="BL422" s="2"/>
      <c r="BM422" s="2"/>
      <c r="BN422" s="2"/>
      <c r="BO422" s="2"/>
      <c r="BP422" s="2"/>
      <c r="BQ422" s="2"/>
      <c r="BR422" s="2"/>
      <c r="BS422" s="2"/>
      <c r="BT422" s="2"/>
      <c r="BU422" s="2"/>
      <c r="BV422" s="2"/>
      <c r="BW422" s="2"/>
      <c r="BX422" s="2"/>
      <c r="BY422" s="2"/>
      <c r="BZ422" s="2"/>
      <c r="CA422" s="2"/>
      <c r="CB422" s="2"/>
      <c r="CC422" s="2"/>
      <c r="CD422" s="2"/>
      <c r="CE422" s="2"/>
      <c r="CF422" s="2"/>
      <c r="CG422" s="2"/>
      <c r="CH422" s="2"/>
      <c r="CI422" s="2"/>
      <c r="CJ422" s="2"/>
      <c r="CK422" s="2"/>
      <c r="CL422" s="2"/>
      <c r="CM422" s="2"/>
      <c r="CN422" s="2"/>
      <c r="CO422" s="2"/>
      <c r="CP422" s="2"/>
      <c r="CQ422" s="2"/>
      <c r="CR422" s="2"/>
      <c r="CS422" s="2"/>
      <c r="CT422" s="2"/>
      <c r="CU422" s="2"/>
      <c r="CV422" s="2"/>
      <c r="CW422" s="2"/>
      <c r="CX422" s="2"/>
      <c r="CY422" s="2"/>
      <c r="CZ422" s="2"/>
      <c r="DA422" s="2"/>
      <c r="DB422" s="2"/>
      <c r="DC422" s="2"/>
      <c r="DD422" s="2"/>
      <c r="DE422" s="2"/>
      <c r="DF422" s="2"/>
      <c r="DG422" s="2"/>
      <c r="DH422" s="2"/>
      <c r="DI422" s="2"/>
      <c r="DJ422" s="2"/>
      <c r="DK422" s="2"/>
      <c r="DL422" s="2"/>
      <c r="DM422" s="2"/>
      <c r="DN422" s="2"/>
      <c r="DO422" s="2"/>
      <c r="DP422" s="2"/>
      <c r="DQ422" s="2"/>
      <c r="DR422" s="2"/>
      <c r="DS422" s="2"/>
      <c r="DT422" s="2"/>
      <c r="DU422" s="2"/>
      <c r="DV422" s="2"/>
      <c r="DW422" s="2"/>
      <c r="DX422" s="2"/>
      <c r="DY422" s="2"/>
      <c r="DZ422" s="2"/>
      <c r="EA422" s="2"/>
      <c r="EB422" s="2"/>
      <c r="EC422" s="2"/>
      <c r="ED422" s="2"/>
      <c r="EE422" s="2"/>
      <c r="EF422" s="2"/>
      <c r="EG422" s="2"/>
      <c r="EH422" s="2"/>
      <c r="EI422" s="2"/>
      <c r="EJ422" s="2"/>
      <c r="EK422" s="2"/>
      <c r="EL422" s="2"/>
      <c r="EM422" s="2"/>
      <c r="EN422" s="2"/>
      <c r="EO422" s="2"/>
      <c r="EP422" s="2"/>
      <c r="EQ422" s="2"/>
      <c r="ER422" s="2"/>
      <c r="ES422" s="2"/>
      <c r="ET422" s="2"/>
      <c r="EU422" s="2"/>
      <c r="EV422" s="2"/>
      <c r="EW422" s="2"/>
      <c r="EX422" s="2"/>
      <c r="EY422" s="2"/>
      <c r="EZ422" s="2"/>
      <c r="FA422" s="2"/>
      <c r="FB422" s="2"/>
      <c r="FC422" s="2"/>
      <c r="FD422" s="2"/>
    </row>
    <row r="423" spans="1:160">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c r="BA423" s="2"/>
      <c r="BB423" s="2"/>
      <c r="BC423" s="2"/>
      <c r="BD423" s="2"/>
      <c r="BE423" s="2"/>
      <c r="BF423" s="2"/>
      <c r="BG423" s="2"/>
      <c r="BH423" s="2"/>
      <c r="BI423" s="2"/>
      <c r="BJ423" s="2"/>
      <c r="BK423" s="2"/>
      <c r="BL423" s="2"/>
      <c r="BM423" s="2"/>
      <c r="BN423" s="2"/>
      <c r="BO423" s="2"/>
      <c r="BP423" s="2"/>
      <c r="BQ423" s="2"/>
      <c r="BR423" s="2"/>
      <c r="BS423" s="2"/>
      <c r="BT423" s="2"/>
      <c r="BU423" s="2"/>
      <c r="BV423" s="2"/>
      <c r="BW423" s="2"/>
      <c r="BX423" s="2"/>
      <c r="BY423" s="2"/>
      <c r="BZ423" s="2"/>
      <c r="CA423" s="2"/>
      <c r="CB423" s="2"/>
      <c r="CC423" s="2"/>
      <c r="CD423" s="2"/>
      <c r="CE423" s="2"/>
      <c r="CF423" s="2"/>
      <c r="CG423" s="2"/>
      <c r="CH423" s="2"/>
      <c r="CI423" s="2"/>
      <c r="CJ423" s="2"/>
      <c r="CK423" s="2"/>
      <c r="CL423" s="2"/>
      <c r="CM423" s="2"/>
      <c r="CN423" s="2"/>
      <c r="CO423" s="2"/>
      <c r="CP423" s="2"/>
      <c r="CQ423" s="2"/>
      <c r="CR423" s="2"/>
      <c r="CS423" s="2"/>
      <c r="CT423" s="2"/>
      <c r="CU423" s="2"/>
      <c r="CV423" s="2"/>
      <c r="CW423" s="2"/>
      <c r="CX423" s="2"/>
      <c r="CY423" s="2"/>
      <c r="CZ423" s="2"/>
      <c r="DA423" s="2"/>
      <c r="DB423" s="2"/>
      <c r="DC423" s="2"/>
      <c r="DD423" s="2"/>
      <c r="DE423" s="2"/>
      <c r="DF423" s="2"/>
      <c r="DG423" s="2"/>
      <c r="DH423" s="2"/>
      <c r="DI423" s="2"/>
      <c r="DJ423" s="2"/>
      <c r="DK423" s="2"/>
      <c r="DL423" s="2"/>
      <c r="DM423" s="2"/>
      <c r="DN423" s="2"/>
      <c r="DO423" s="2"/>
      <c r="DP423" s="2"/>
      <c r="DQ423" s="2"/>
      <c r="DR423" s="2"/>
      <c r="DS423" s="2"/>
      <c r="DT423" s="2"/>
      <c r="DU423" s="2"/>
      <c r="DV423" s="2"/>
      <c r="DW423" s="2"/>
      <c r="DX423" s="2"/>
      <c r="DY423" s="2"/>
      <c r="DZ423" s="2"/>
      <c r="EA423" s="2"/>
      <c r="EB423" s="2"/>
      <c r="EC423" s="2"/>
      <c r="ED423" s="2"/>
      <c r="EE423" s="2"/>
      <c r="EF423" s="2"/>
      <c r="EG423" s="2"/>
      <c r="EH423" s="2"/>
      <c r="EI423" s="2"/>
      <c r="EJ423" s="2"/>
      <c r="EK423" s="2"/>
      <c r="EL423" s="2"/>
      <c r="EM423" s="2"/>
      <c r="EN423" s="2"/>
      <c r="EO423" s="2"/>
      <c r="EP423" s="2"/>
      <c r="EQ423" s="2"/>
      <c r="ER423" s="2"/>
      <c r="ES423" s="2"/>
      <c r="ET423" s="2"/>
      <c r="EU423" s="2"/>
      <c r="EV423" s="2"/>
      <c r="EW423" s="2"/>
      <c r="EX423" s="2"/>
      <c r="EY423" s="2"/>
      <c r="EZ423" s="2"/>
      <c r="FA423" s="2"/>
      <c r="FB423" s="2"/>
      <c r="FC423" s="2"/>
      <c r="FD423" s="2"/>
    </row>
    <row r="424" spans="1:160">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c r="AP424" s="2"/>
      <c r="AQ424" s="2"/>
      <c r="AR424" s="2"/>
      <c r="AS424" s="2"/>
      <c r="AT424" s="2"/>
      <c r="AU424" s="2"/>
      <c r="AV424" s="2"/>
      <c r="AW424" s="2"/>
      <c r="AX424" s="2"/>
      <c r="AY424" s="2"/>
      <c r="AZ424" s="2"/>
      <c r="BA424" s="2"/>
      <c r="BB424" s="2"/>
      <c r="BC424" s="2"/>
      <c r="BD424" s="2"/>
      <c r="BE424" s="2"/>
      <c r="BF424" s="2"/>
      <c r="BG424" s="2"/>
      <c r="BH424" s="2"/>
      <c r="BI424" s="2"/>
      <c r="BJ424" s="2"/>
      <c r="BK424" s="2"/>
      <c r="BL424" s="2"/>
      <c r="BM424" s="2"/>
      <c r="BN424" s="2"/>
      <c r="BO424" s="2"/>
      <c r="BP424" s="2"/>
      <c r="BQ424" s="2"/>
      <c r="BR424" s="2"/>
      <c r="BS424" s="2"/>
      <c r="BT424" s="2"/>
      <c r="BU424" s="2"/>
      <c r="BV424" s="2"/>
      <c r="BW424" s="2"/>
      <c r="BX424" s="2"/>
      <c r="BY424" s="2"/>
      <c r="BZ424" s="2"/>
      <c r="CA424" s="2"/>
      <c r="CB424" s="2"/>
      <c r="CC424" s="2"/>
      <c r="CD424" s="2"/>
      <c r="CE424" s="2"/>
      <c r="CF424" s="2"/>
      <c r="CG424" s="2"/>
      <c r="CH424" s="2"/>
      <c r="CI424" s="2"/>
      <c r="CJ424" s="2"/>
      <c r="CK424" s="2"/>
      <c r="CL424" s="2"/>
      <c r="CM424" s="2"/>
      <c r="CN424" s="2"/>
      <c r="CO424" s="2"/>
      <c r="CP424" s="2"/>
      <c r="CQ424" s="2"/>
      <c r="CR424" s="2"/>
      <c r="CS424" s="2"/>
      <c r="CT424" s="2"/>
      <c r="CU424" s="2"/>
      <c r="CV424" s="2"/>
      <c r="CW424" s="2"/>
      <c r="CX424" s="2"/>
      <c r="CY424" s="2"/>
      <c r="CZ424" s="2"/>
      <c r="DA424" s="2"/>
      <c r="DB424" s="2"/>
      <c r="DC424" s="2"/>
      <c r="DD424" s="2"/>
      <c r="DE424" s="2"/>
      <c r="DF424" s="2"/>
      <c r="DG424" s="2"/>
      <c r="DH424" s="2"/>
      <c r="DI424" s="2"/>
      <c r="DJ424" s="2"/>
      <c r="DK424" s="2"/>
      <c r="DL424" s="2"/>
      <c r="DM424" s="2"/>
      <c r="DN424" s="2"/>
      <c r="DO424" s="2"/>
      <c r="DP424" s="2"/>
      <c r="DQ424" s="2"/>
      <c r="DR424" s="2"/>
      <c r="DS424" s="2"/>
      <c r="DT424" s="2"/>
      <c r="DU424" s="2"/>
      <c r="DV424" s="2"/>
      <c r="DW424" s="2"/>
      <c r="DX424" s="2"/>
      <c r="DY424" s="2"/>
      <c r="DZ424" s="2"/>
      <c r="EA424" s="2"/>
      <c r="EB424" s="2"/>
      <c r="EC424" s="2"/>
      <c r="ED424" s="2"/>
      <c r="EE424" s="2"/>
      <c r="EF424" s="2"/>
      <c r="EG424" s="2"/>
      <c r="EH424" s="2"/>
      <c r="EI424" s="2"/>
      <c r="EJ424" s="2"/>
      <c r="EK424" s="2"/>
      <c r="EL424" s="2"/>
      <c r="EM424" s="2"/>
      <c r="EN424" s="2"/>
      <c r="EO424" s="2"/>
      <c r="EP424" s="2"/>
      <c r="EQ424" s="2"/>
      <c r="ER424" s="2"/>
      <c r="ES424" s="2"/>
      <c r="ET424" s="2"/>
      <c r="EU424" s="2"/>
      <c r="EV424" s="2"/>
      <c r="EW424" s="2"/>
      <c r="EX424" s="2"/>
      <c r="EY424" s="2"/>
      <c r="EZ424" s="2"/>
      <c r="FA424" s="2"/>
      <c r="FB424" s="2"/>
      <c r="FC424" s="2"/>
      <c r="FD424" s="2"/>
    </row>
    <row r="425" spans="1:160">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c r="AP425" s="2"/>
      <c r="AQ425" s="2"/>
      <c r="AR425" s="2"/>
      <c r="AS425" s="2"/>
      <c r="AT425" s="2"/>
      <c r="AU425" s="2"/>
      <c r="AV425" s="2"/>
      <c r="AW425" s="2"/>
      <c r="AX425" s="2"/>
      <c r="AY425" s="2"/>
      <c r="AZ425" s="2"/>
      <c r="BA425" s="2"/>
      <c r="BB425" s="2"/>
      <c r="BC425" s="2"/>
      <c r="BD425" s="2"/>
      <c r="BE425" s="2"/>
      <c r="BF425" s="2"/>
      <c r="BG425" s="2"/>
      <c r="BH425" s="2"/>
      <c r="BI425" s="2"/>
      <c r="BJ425" s="2"/>
      <c r="BK425" s="2"/>
      <c r="BL425" s="2"/>
      <c r="BM425" s="2"/>
      <c r="BN425" s="2"/>
      <c r="BO425" s="2"/>
      <c r="BP425" s="2"/>
      <c r="BQ425" s="2"/>
      <c r="BR425" s="2"/>
      <c r="BS425" s="2"/>
      <c r="BT425" s="2"/>
      <c r="BU425" s="2"/>
      <c r="BV425" s="2"/>
      <c r="BW425" s="2"/>
      <c r="BX425" s="2"/>
      <c r="BY425" s="2"/>
      <c r="BZ425" s="2"/>
      <c r="CA425" s="2"/>
      <c r="CB425" s="2"/>
      <c r="CC425" s="2"/>
      <c r="CD425" s="2"/>
      <c r="CE425" s="2"/>
      <c r="CF425" s="2"/>
      <c r="CG425" s="2"/>
      <c r="CH425" s="2"/>
      <c r="CI425" s="2"/>
      <c r="CJ425" s="2"/>
      <c r="CK425" s="2"/>
      <c r="CL425" s="2"/>
      <c r="CM425" s="2"/>
      <c r="CN425" s="2"/>
      <c r="CO425" s="2"/>
      <c r="CP425" s="2"/>
      <c r="CQ425" s="2"/>
      <c r="CR425" s="2"/>
      <c r="CS425" s="2"/>
      <c r="CT425" s="2"/>
      <c r="CU425" s="2"/>
      <c r="CV425" s="2"/>
      <c r="CW425" s="2"/>
      <c r="CX425" s="2"/>
      <c r="CY425" s="2"/>
      <c r="CZ425" s="2"/>
      <c r="DA425" s="2"/>
      <c r="DB425" s="2"/>
      <c r="DC425" s="2"/>
      <c r="DD425" s="2"/>
      <c r="DE425" s="2"/>
      <c r="DF425" s="2"/>
      <c r="DG425" s="2"/>
      <c r="DH425" s="2"/>
      <c r="DI425" s="2"/>
      <c r="DJ425" s="2"/>
      <c r="DK425" s="2"/>
      <c r="DL425" s="2"/>
      <c r="DM425" s="2"/>
      <c r="DN425" s="2"/>
      <c r="DO425" s="2"/>
      <c r="DP425" s="2"/>
      <c r="DQ425" s="2"/>
      <c r="DR425" s="2"/>
      <c r="DS425" s="2"/>
      <c r="DT425" s="2"/>
      <c r="DU425" s="2"/>
      <c r="DV425" s="2"/>
      <c r="DW425" s="2"/>
      <c r="DX425" s="2"/>
      <c r="DY425" s="2"/>
      <c r="DZ425" s="2"/>
      <c r="EA425" s="2"/>
      <c r="EB425" s="2"/>
      <c r="EC425" s="2"/>
      <c r="ED425" s="2"/>
      <c r="EE425" s="2"/>
      <c r="EF425" s="2"/>
      <c r="EG425" s="2"/>
      <c r="EH425" s="2"/>
      <c r="EI425" s="2"/>
      <c r="EJ425" s="2"/>
      <c r="EK425" s="2"/>
      <c r="EL425" s="2"/>
      <c r="EM425" s="2"/>
      <c r="EN425" s="2"/>
      <c r="EO425" s="2"/>
      <c r="EP425" s="2"/>
      <c r="EQ425" s="2"/>
      <c r="ER425" s="2"/>
      <c r="ES425" s="2"/>
      <c r="ET425" s="2"/>
      <c r="EU425" s="2"/>
      <c r="EV425" s="2"/>
      <c r="EW425" s="2"/>
      <c r="EX425" s="2"/>
      <c r="EY425" s="2"/>
      <c r="EZ425" s="2"/>
      <c r="FA425" s="2"/>
      <c r="FB425" s="2"/>
      <c r="FC425" s="2"/>
      <c r="FD425" s="2"/>
    </row>
    <row r="426" spans="1:160">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row>
    <row r="427" spans="1:160">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row>
    <row r="428" spans="1:160">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row>
    <row r="429" spans="1:160">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c r="AP429" s="2"/>
      <c r="AQ429" s="2"/>
      <c r="AR429" s="2"/>
      <c r="AS429" s="2"/>
      <c r="AT429" s="2"/>
      <c r="AU429" s="2"/>
      <c r="AV429" s="2"/>
      <c r="AW429" s="2"/>
      <c r="AX429" s="2"/>
      <c r="AY429" s="2"/>
      <c r="AZ429" s="2"/>
      <c r="BA429" s="2"/>
      <c r="BB429" s="2"/>
      <c r="BC429" s="2"/>
      <c r="BD429" s="2"/>
      <c r="BE429" s="2"/>
      <c r="BF429" s="2"/>
      <c r="BG429" s="2"/>
      <c r="BH429" s="2"/>
      <c r="BI429" s="2"/>
      <c r="BJ429" s="2"/>
      <c r="BK429" s="2"/>
      <c r="BL429" s="2"/>
      <c r="BM429" s="2"/>
      <c r="BN429" s="2"/>
      <c r="BO429" s="2"/>
      <c r="BP429" s="2"/>
      <c r="BQ429" s="2"/>
      <c r="BR429" s="2"/>
      <c r="BS429" s="2"/>
      <c r="BT429" s="2"/>
      <c r="BU429" s="2"/>
      <c r="BV429" s="2"/>
      <c r="BW429" s="2"/>
      <c r="BX429" s="2"/>
      <c r="BY429" s="2"/>
      <c r="BZ429" s="2"/>
      <c r="CA429" s="2"/>
      <c r="CB429" s="2"/>
      <c r="CC429" s="2"/>
      <c r="CD429" s="2"/>
      <c r="CE429" s="2"/>
      <c r="CF429" s="2"/>
      <c r="CG429" s="2"/>
      <c r="CH429" s="2"/>
      <c r="CI429" s="2"/>
      <c r="CJ429" s="2"/>
      <c r="CK429" s="2"/>
      <c r="CL429" s="2"/>
      <c r="CM429" s="2"/>
      <c r="CN429" s="2"/>
      <c r="CO429" s="2"/>
      <c r="CP429" s="2"/>
      <c r="CQ429" s="2"/>
      <c r="CR429" s="2"/>
      <c r="CS429" s="2"/>
      <c r="CT429" s="2"/>
      <c r="CU429" s="2"/>
      <c r="CV429" s="2"/>
      <c r="CW429" s="2"/>
      <c r="CX429" s="2"/>
      <c r="CY429" s="2"/>
      <c r="CZ429" s="2"/>
      <c r="DA429" s="2"/>
      <c r="DB429" s="2"/>
      <c r="DC429" s="2"/>
      <c r="DD429" s="2"/>
      <c r="DE429" s="2"/>
      <c r="DF429" s="2"/>
      <c r="DG429" s="2"/>
      <c r="DH429" s="2"/>
      <c r="DI429" s="2"/>
      <c r="DJ429" s="2"/>
      <c r="DK429" s="2"/>
      <c r="DL429" s="2"/>
      <c r="DM429" s="2"/>
      <c r="DN429" s="2"/>
      <c r="DO429" s="2"/>
      <c r="DP429" s="2"/>
      <c r="DQ429" s="2"/>
      <c r="DR429" s="2"/>
      <c r="DS429" s="2"/>
      <c r="DT429" s="2"/>
      <c r="DU429" s="2"/>
      <c r="DV429" s="2"/>
      <c r="DW429" s="2"/>
      <c r="DX429" s="2"/>
      <c r="DY429" s="2"/>
      <c r="DZ429" s="2"/>
      <c r="EA429" s="2"/>
      <c r="EB429" s="2"/>
      <c r="EC429" s="2"/>
      <c r="ED429" s="2"/>
      <c r="EE429" s="2"/>
      <c r="EF429" s="2"/>
      <c r="EG429" s="2"/>
      <c r="EH429" s="2"/>
      <c r="EI429" s="2"/>
      <c r="EJ429" s="2"/>
      <c r="EK429" s="2"/>
      <c r="EL429" s="2"/>
      <c r="EM429" s="2"/>
      <c r="EN429" s="2"/>
      <c r="EO429" s="2"/>
      <c r="EP429" s="2"/>
      <c r="EQ429" s="2"/>
      <c r="ER429" s="2"/>
      <c r="ES429" s="2"/>
      <c r="ET429" s="2"/>
      <c r="EU429" s="2"/>
      <c r="EV429" s="2"/>
      <c r="EW429" s="2"/>
      <c r="EX429" s="2"/>
      <c r="EY429" s="2"/>
      <c r="EZ429" s="2"/>
      <c r="FA429" s="2"/>
      <c r="FB429" s="2"/>
      <c r="FC429" s="2"/>
      <c r="FD429" s="2"/>
    </row>
    <row r="430" spans="1:16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c r="AP430" s="2"/>
      <c r="AQ430" s="2"/>
      <c r="AR430" s="2"/>
      <c r="AS430" s="2"/>
      <c r="AT430" s="2"/>
      <c r="AU430" s="2"/>
      <c r="AV430" s="2"/>
      <c r="AW430" s="2"/>
      <c r="AX430" s="2"/>
      <c r="AY430" s="2"/>
      <c r="AZ430" s="2"/>
      <c r="BA430" s="2"/>
      <c r="BB430" s="2"/>
      <c r="BC430" s="2"/>
      <c r="BD430" s="2"/>
      <c r="BE430" s="2"/>
      <c r="BF430" s="2"/>
      <c r="BG430" s="2"/>
      <c r="BH430" s="2"/>
      <c r="BI430" s="2"/>
      <c r="BJ430" s="2"/>
      <c r="BK430" s="2"/>
      <c r="BL430" s="2"/>
      <c r="BM430" s="2"/>
      <c r="BN430" s="2"/>
      <c r="BO430" s="2"/>
      <c r="BP430" s="2"/>
      <c r="BQ430" s="2"/>
      <c r="BR430" s="2"/>
      <c r="BS430" s="2"/>
      <c r="BT430" s="2"/>
      <c r="BU430" s="2"/>
      <c r="BV430" s="2"/>
      <c r="BW430" s="2"/>
      <c r="BX430" s="2"/>
      <c r="BY430" s="2"/>
      <c r="BZ430" s="2"/>
      <c r="CA430" s="2"/>
      <c r="CB430" s="2"/>
      <c r="CC430" s="2"/>
      <c r="CD430" s="2"/>
      <c r="CE430" s="2"/>
      <c r="CF430" s="2"/>
      <c r="CG430" s="2"/>
      <c r="CH430" s="2"/>
      <c r="CI430" s="2"/>
      <c r="CJ430" s="2"/>
      <c r="CK430" s="2"/>
      <c r="CL430" s="2"/>
      <c r="CM430" s="2"/>
      <c r="CN430" s="2"/>
      <c r="CO430" s="2"/>
      <c r="CP430" s="2"/>
      <c r="CQ430" s="2"/>
      <c r="CR430" s="2"/>
      <c r="CS430" s="2"/>
      <c r="CT430" s="2"/>
      <c r="CU430" s="2"/>
      <c r="CV430" s="2"/>
      <c r="CW430" s="2"/>
      <c r="CX430" s="2"/>
      <c r="CY430" s="2"/>
      <c r="CZ430" s="2"/>
      <c r="DA430" s="2"/>
      <c r="DB430" s="2"/>
      <c r="DC430" s="2"/>
      <c r="DD430" s="2"/>
      <c r="DE430" s="2"/>
      <c r="DF430" s="2"/>
      <c r="DG430" s="2"/>
      <c r="DH430" s="2"/>
      <c r="DI430" s="2"/>
      <c r="DJ430" s="2"/>
      <c r="DK430" s="2"/>
      <c r="DL430" s="2"/>
      <c r="DM430" s="2"/>
      <c r="DN430" s="2"/>
      <c r="DO430" s="2"/>
      <c r="DP430" s="2"/>
      <c r="DQ430" s="2"/>
      <c r="DR430" s="2"/>
      <c r="DS430" s="2"/>
      <c r="DT430" s="2"/>
      <c r="DU430" s="2"/>
      <c r="DV430" s="2"/>
      <c r="DW430" s="2"/>
      <c r="DX430" s="2"/>
      <c r="DY430" s="2"/>
      <c r="DZ430" s="2"/>
      <c r="EA430" s="2"/>
      <c r="EB430" s="2"/>
      <c r="EC430" s="2"/>
      <c r="ED430" s="2"/>
      <c r="EE430" s="2"/>
      <c r="EF430" s="2"/>
      <c r="EG430" s="2"/>
      <c r="EH430" s="2"/>
      <c r="EI430" s="2"/>
      <c r="EJ430" s="2"/>
      <c r="EK430" s="2"/>
      <c r="EL430" s="2"/>
      <c r="EM430" s="2"/>
      <c r="EN430" s="2"/>
      <c r="EO430" s="2"/>
      <c r="EP430" s="2"/>
      <c r="EQ430" s="2"/>
      <c r="ER430" s="2"/>
      <c r="ES430" s="2"/>
      <c r="ET430" s="2"/>
      <c r="EU430" s="2"/>
      <c r="EV430" s="2"/>
      <c r="EW430" s="2"/>
      <c r="EX430" s="2"/>
      <c r="EY430" s="2"/>
      <c r="EZ430" s="2"/>
      <c r="FA430" s="2"/>
      <c r="FB430" s="2"/>
      <c r="FC430" s="2"/>
      <c r="FD430" s="2"/>
    </row>
    <row r="431" spans="1:160">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c r="AP431" s="2"/>
      <c r="AQ431" s="2"/>
      <c r="AR431" s="2"/>
      <c r="AS431" s="2"/>
      <c r="AT431" s="2"/>
      <c r="AU431" s="2"/>
      <c r="AV431" s="2"/>
      <c r="AW431" s="2"/>
      <c r="AX431" s="2"/>
      <c r="AY431" s="2"/>
      <c r="AZ431" s="2"/>
      <c r="BA431" s="2"/>
      <c r="BB431" s="2"/>
      <c r="BC431" s="2"/>
      <c r="BD431" s="2"/>
      <c r="BE431" s="2"/>
      <c r="BF431" s="2"/>
      <c r="BG431" s="2"/>
      <c r="BH431" s="2"/>
      <c r="BI431" s="2"/>
      <c r="BJ431" s="2"/>
      <c r="BK431" s="2"/>
      <c r="BL431" s="2"/>
      <c r="BM431" s="2"/>
      <c r="BN431" s="2"/>
      <c r="BO431" s="2"/>
      <c r="BP431" s="2"/>
      <c r="BQ431" s="2"/>
      <c r="BR431" s="2"/>
      <c r="BS431" s="2"/>
      <c r="BT431" s="2"/>
      <c r="BU431" s="2"/>
      <c r="BV431" s="2"/>
      <c r="BW431" s="2"/>
      <c r="BX431" s="2"/>
      <c r="BY431" s="2"/>
      <c r="BZ431" s="2"/>
      <c r="CA431" s="2"/>
      <c r="CB431" s="2"/>
      <c r="CC431" s="2"/>
      <c r="CD431" s="2"/>
      <c r="CE431" s="2"/>
      <c r="CF431" s="2"/>
      <c r="CG431" s="2"/>
      <c r="CH431" s="2"/>
      <c r="CI431" s="2"/>
      <c r="CJ431" s="2"/>
      <c r="CK431" s="2"/>
      <c r="CL431" s="2"/>
      <c r="CM431" s="2"/>
      <c r="CN431" s="2"/>
      <c r="CO431" s="2"/>
      <c r="CP431" s="2"/>
      <c r="CQ431" s="2"/>
      <c r="CR431" s="2"/>
      <c r="CS431" s="2"/>
      <c r="CT431" s="2"/>
      <c r="CU431" s="2"/>
      <c r="CV431" s="2"/>
      <c r="CW431" s="2"/>
      <c r="CX431" s="2"/>
      <c r="CY431" s="2"/>
      <c r="CZ431" s="2"/>
      <c r="DA431" s="2"/>
      <c r="DB431" s="2"/>
      <c r="DC431" s="2"/>
      <c r="DD431" s="2"/>
      <c r="DE431" s="2"/>
      <c r="DF431" s="2"/>
      <c r="DG431" s="2"/>
      <c r="DH431" s="2"/>
      <c r="DI431" s="2"/>
      <c r="DJ431" s="2"/>
      <c r="DK431" s="2"/>
      <c r="DL431" s="2"/>
      <c r="DM431" s="2"/>
      <c r="DN431" s="2"/>
      <c r="DO431" s="2"/>
      <c r="DP431" s="2"/>
      <c r="DQ431" s="2"/>
      <c r="DR431" s="2"/>
      <c r="DS431" s="2"/>
      <c r="DT431" s="2"/>
      <c r="DU431" s="2"/>
      <c r="DV431" s="2"/>
      <c r="DW431" s="2"/>
      <c r="DX431" s="2"/>
      <c r="DY431" s="2"/>
      <c r="DZ431" s="2"/>
      <c r="EA431" s="2"/>
      <c r="EB431" s="2"/>
      <c r="EC431" s="2"/>
      <c r="ED431" s="2"/>
      <c r="EE431" s="2"/>
      <c r="EF431" s="2"/>
      <c r="EG431" s="2"/>
      <c r="EH431" s="2"/>
      <c r="EI431" s="2"/>
      <c r="EJ431" s="2"/>
      <c r="EK431" s="2"/>
      <c r="EL431" s="2"/>
      <c r="EM431" s="2"/>
      <c r="EN431" s="2"/>
      <c r="EO431" s="2"/>
      <c r="EP431" s="2"/>
      <c r="EQ431" s="2"/>
      <c r="ER431" s="2"/>
      <c r="ES431" s="2"/>
      <c r="ET431" s="2"/>
      <c r="EU431" s="2"/>
      <c r="EV431" s="2"/>
      <c r="EW431" s="2"/>
      <c r="EX431" s="2"/>
      <c r="EY431" s="2"/>
      <c r="EZ431" s="2"/>
      <c r="FA431" s="2"/>
      <c r="FB431" s="2"/>
      <c r="FC431" s="2"/>
      <c r="FD431" s="2"/>
    </row>
    <row r="432" spans="1:160">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c r="AP432" s="2"/>
      <c r="AQ432" s="2"/>
      <c r="AR432" s="2"/>
      <c r="AS432" s="2"/>
      <c r="AT432" s="2"/>
      <c r="AU432" s="2"/>
      <c r="AV432" s="2"/>
      <c r="AW432" s="2"/>
      <c r="AX432" s="2"/>
      <c r="AY432" s="2"/>
      <c r="AZ432" s="2"/>
      <c r="BA432" s="2"/>
      <c r="BB432" s="2"/>
      <c r="BC432" s="2"/>
      <c r="BD432" s="2"/>
      <c r="BE432" s="2"/>
      <c r="BF432" s="2"/>
      <c r="BG432" s="2"/>
      <c r="BH432" s="2"/>
      <c r="BI432" s="2"/>
      <c r="BJ432" s="2"/>
      <c r="BK432" s="2"/>
      <c r="BL432" s="2"/>
      <c r="BM432" s="2"/>
      <c r="BN432" s="2"/>
      <c r="BO432" s="2"/>
      <c r="BP432" s="2"/>
      <c r="BQ432" s="2"/>
      <c r="BR432" s="2"/>
      <c r="BS432" s="2"/>
      <c r="BT432" s="2"/>
      <c r="BU432" s="2"/>
      <c r="BV432" s="2"/>
      <c r="BW432" s="2"/>
      <c r="BX432" s="2"/>
      <c r="BY432" s="2"/>
      <c r="BZ432" s="2"/>
      <c r="CA432" s="2"/>
      <c r="CB432" s="2"/>
      <c r="CC432" s="2"/>
      <c r="CD432" s="2"/>
      <c r="CE432" s="2"/>
      <c r="CF432" s="2"/>
      <c r="CG432" s="2"/>
      <c r="CH432" s="2"/>
      <c r="CI432" s="2"/>
      <c r="CJ432" s="2"/>
      <c r="CK432" s="2"/>
      <c r="CL432" s="2"/>
      <c r="CM432" s="2"/>
      <c r="CN432" s="2"/>
      <c r="CO432" s="2"/>
      <c r="CP432" s="2"/>
      <c r="CQ432" s="2"/>
      <c r="CR432" s="2"/>
      <c r="CS432" s="2"/>
      <c r="CT432" s="2"/>
      <c r="CU432" s="2"/>
      <c r="CV432" s="2"/>
      <c r="CW432" s="2"/>
      <c r="CX432" s="2"/>
      <c r="CY432" s="2"/>
      <c r="CZ432" s="2"/>
      <c r="DA432" s="2"/>
      <c r="DB432" s="2"/>
      <c r="DC432" s="2"/>
      <c r="DD432" s="2"/>
      <c r="DE432" s="2"/>
      <c r="DF432" s="2"/>
      <c r="DG432" s="2"/>
      <c r="DH432" s="2"/>
      <c r="DI432" s="2"/>
      <c r="DJ432" s="2"/>
      <c r="DK432" s="2"/>
      <c r="DL432" s="2"/>
      <c r="DM432" s="2"/>
      <c r="DN432" s="2"/>
      <c r="DO432" s="2"/>
      <c r="DP432" s="2"/>
      <c r="DQ432" s="2"/>
      <c r="DR432" s="2"/>
      <c r="DS432" s="2"/>
      <c r="DT432" s="2"/>
      <c r="DU432" s="2"/>
      <c r="DV432" s="2"/>
      <c r="DW432" s="2"/>
      <c r="DX432" s="2"/>
      <c r="DY432" s="2"/>
      <c r="DZ432" s="2"/>
      <c r="EA432" s="2"/>
      <c r="EB432" s="2"/>
      <c r="EC432" s="2"/>
      <c r="ED432" s="2"/>
      <c r="EE432" s="2"/>
      <c r="EF432" s="2"/>
      <c r="EG432" s="2"/>
      <c r="EH432" s="2"/>
      <c r="EI432" s="2"/>
      <c r="EJ432" s="2"/>
      <c r="EK432" s="2"/>
      <c r="EL432" s="2"/>
      <c r="EM432" s="2"/>
      <c r="EN432" s="2"/>
      <c r="EO432" s="2"/>
      <c r="EP432" s="2"/>
      <c r="EQ432" s="2"/>
      <c r="ER432" s="2"/>
      <c r="ES432" s="2"/>
      <c r="ET432" s="2"/>
      <c r="EU432" s="2"/>
      <c r="EV432" s="2"/>
      <c r="EW432" s="2"/>
      <c r="EX432" s="2"/>
      <c r="EY432" s="2"/>
      <c r="EZ432" s="2"/>
      <c r="FA432" s="2"/>
      <c r="FB432" s="2"/>
      <c r="FC432" s="2"/>
      <c r="FD432" s="2"/>
    </row>
    <row r="433" spans="1:160">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c r="AP433" s="2"/>
      <c r="AQ433" s="2"/>
      <c r="AR433" s="2"/>
      <c r="AS433" s="2"/>
      <c r="AT433" s="2"/>
      <c r="AU433" s="2"/>
      <c r="AV433" s="2"/>
      <c r="AW433" s="2"/>
      <c r="AX433" s="2"/>
      <c r="AY433" s="2"/>
      <c r="AZ433" s="2"/>
      <c r="BA433" s="2"/>
      <c r="BB433" s="2"/>
      <c r="BC433" s="2"/>
      <c r="BD433" s="2"/>
      <c r="BE433" s="2"/>
      <c r="BF433" s="2"/>
      <c r="BG433" s="2"/>
      <c r="BH433" s="2"/>
      <c r="BI433" s="2"/>
      <c r="BJ433" s="2"/>
      <c r="BK433" s="2"/>
      <c r="BL433" s="2"/>
      <c r="BM433" s="2"/>
      <c r="BN433" s="2"/>
      <c r="BO433" s="2"/>
      <c r="BP433" s="2"/>
      <c r="BQ433" s="2"/>
      <c r="BR433" s="2"/>
      <c r="BS433" s="2"/>
      <c r="BT433" s="2"/>
      <c r="BU433" s="2"/>
      <c r="BV433" s="2"/>
      <c r="BW433" s="2"/>
      <c r="BX433" s="2"/>
      <c r="BY433" s="2"/>
      <c r="BZ433" s="2"/>
      <c r="CA433" s="2"/>
      <c r="CB433" s="2"/>
      <c r="CC433" s="2"/>
      <c r="CD433" s="2"/>
      <c r="CE433" s="2"/>
      <c r="CF433" s="2"/>
      <c r="CG433" s="2"/>
      <c r="CH433" s="2"/>
      <c r="CI433" s="2"/>
      <c r="CJ433" s="2"/>
      <c r="CK433" s="2"/>
      <c r="CL433" s="2"/>
      <c r="CM433" s="2"/>
      <c r="CN433" s="2"/>
      <c r="CO433" s="2"/>
      <c r="CP433" s="2"/>
      <c r="CQ433" s="2"/>
      <c r="CR433" s="2"/>
      <c r="CS433" s="2"/>
      <c r="CT433" s="2"/>
      <c r="CU433" s="2"/>
      <c r="CV433" s="2"/>
      <c r="CW433" s="2"/>
      <c r="CX433" s="2"/>
      <c r="CY433" s="2"/>
      <c r="CZ433" s="2"/>
      <c r="DA433" s="2"/>
      <c r="DB433" s="2"/>
      <c r="DC433" s="2"/>
      <c r="DD433" s="2"/>
      <c r="DE433" s="2"/>
      <c r="DF433" s="2"/>
      <c r="DG433" s="2"/>
      <c r="DH433" s="2"/>
      <c r="DI433" s="2"/>
      <c r="DJ433" s="2"/>
      <c r="DK433" s="2"/>
      <c r="DL433" s="2"/>
      <c r="DM433" s="2"/>
      <c r="DN433" s="2"/>
      <c r="DO433" s="2"/>
      <c r="DP433" s="2"/>
      <c r="DQ433" s="2"/>
      <c r="DR433" s="2"/>
      <c r="DS433" s="2"/>
      <c r="DT433" s="2"/>
      <c r="DU433" s="2"/>
      <c r="DV433" s="2"/>
      <c r="DW433" s="2"/>
      <c r="DX433" s="2"/>
      <c r="DY433" s="2"/>
      <c r="DZ433" s="2"/>
      <c r="EA433" s="2"/>
      <c r="EB433" s="2"/>
      <c r="EC433" s="2"/>
      <c r="ED433" s="2"/>
      <c r="EE433" s="2"/>
      <c r="EF433" s="2"/>
      <c r="EG433" s="2"/>
      <c r="EH433" s="2"/>
      <c r="EI433" s="2"/>
      <c r="EJ433" s="2"/>
      <c r="EK433" s="2"/>
      <c r="EL433" s="2"/>
      <c r="EM433" s="2"/>
      <c r="EN433" s="2"/>
      <c r="EO433" s="2"/>
      <c r="EP433" s="2"/>
      <c r="EQ433" s="2"/>
      <c r="ER433" s="2"/>
      <c r="ES433" s="2"/>
      <c r="ET433" s="2"/>
      <c r="EU433" s="2"/>
      <c r="EV433" s="2"/>
      <c r="EW433" s="2"/>
      <c r="EX433" s="2"/>
      <c r="EY433" s="2"/>
      <c r="EZ433" s="2"/>
      <c r="FA433" s="2"/>
      <c r="FB433" s="2"/>
      <c r="FC433" s="2"/>
      <c r="FD433" s="2"/>
    </row>
    <row r="434" spans="1:160">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c r="AP434" s="2"/>
      <c r="AQ434" s="2"/>
      <c r="AR434" s="2"/>
      <c r="AS434" s="2"/>
      <c r="AT434" s="2"/>
      <c r="AU434" s="2"/>
      <c r="AV434" s="2"/>
      <c r="AW434" s="2"/>
      <c r="AX434" s="2"/>
      <c r="AY434" s="2"/>
      <c r="AZ434" s="2"/>
      <c r="BA434" s="2"/>
      <c r="BB434" s="2"/>
      <c r="BC434" s="2"/>
      <c r="BD434" s="2"/>
      <c r="BE434" s="2"/>
      <c r="BF434" s="2"/>
      <c r="BG434" s="2"/>
      <c r="BH434" s="2"/>
      <c r="BI434" s="2"/>
      <c r="BJ434" s="2"/>
      <c r="BK434" s="2"/>
      <c r="BL434" s="2"/>
      <c r="BM434" s="2"/>
      <c r="BN434" s="2"/>
      <c r="BO434" s="2"/>
      <c r="BP434" s="2"/>
      <c r="BQ434" s="2"/>
      <c r="BR434" s="2"/>
      <c r="BS434" s="2"/>
      <c r="BT434" s="2"/>
      <c r="BU434" s="2"/>
      <c r="BV434" s="2"/>
      <c r="BW434" s="2"/>
      <c r="BX434" s="2"/>
      <c r="BY434" s="2"/>
      <c r="BZ434" s="2"/>
      <c r="CA434" s="2"/>
      <c r="CB434" s="2"/>
      <c r="CC434" s="2"/>
      <c r="CD434" s="2"/>
      <c r="CE434" s="2"/>
      <c r="CF434" s="2"/>
      <c r="CG434" s="2"/>
      <c r="CH434" s="2"/>
      <c r="CI434" s="2"/>
      <c r="CJ434" s="2"/>
      <c r="CK434" s="2"/>
      <c r="CL434" s="2"/>
      <c r="CM434" s="2"/>
      <c r="CN434" s="2"/>
      <c r="CO434" s="2"/>
      <c r="CP434" s="2"/>
      <c r="CQ434" s="2"/>
      <c r="CR434" s="2"/>
      <c r="CS434" s="2"/>
      <c r="CT434" s="2"/>
      <c r="CU434" s="2"/>
      <c r="CV434" s="2"/>
      <c r="CW434" s="2"/>
      <c r="CX434" s="2"/>
      <c r="CY434" s="2"/>
      <c r="CZ434" s="2"/>
      <c r="DA434" s="2"/>
      <c r="DB434" s="2"/>
      <c r="DC434" s="2"/>
      <c r="DD434" s="2"/>
      <c r="DE434" s="2"/>
      <c r="DF434" s="2"/>
      <c r="DG434" s="2"/>
      <c r="DH434" s="2"/>
      <c r="DI434" s="2"/>
      <c r="DJ434" s="2"/>
      <c r="DK434" s="2"/>
      <c r="DL434" s="2"/>
      <c r="DM434" s="2"/>
      <c r="DN434" s="2"/>
      <c r="DO434" s="2"/>
      <c r="DP434" s="2"/>
      <c r="DQ434" s="2"/>
      <c r="DR434" s="2"/>
      <c r="DS434" s="2"/>
      <c r="DT434" s="2"/>
      <c r="DU434" s="2"/>
      <c r="DV434" s="2"/>
      <c r="DW434" s="2"/>
      <c r="DX434" s="2"/>
      <c r="DY434" s="2"/>
      <c r="DZ434" s="2"/>
      <c r="EA434" s="2"/>
      <c r="EB434" s="2"/>
      <c r="EC434" s="2"/>
      <c r="ED434" s="2"/>
      <c r="EE434" s="2"/>
      <c r="EF434" s="2"/>
      <c r="EG434" s="2"/>
      <c r="EH434" s="2"/>
      <c r="EI434" s="2"/>
      <c r="EJ434" s="2"/>
      <c r="EK434" s="2"/>
      <c r="EL434" s="2"/>
      <c r="EM434" s="2"/>
      <c r="EN434" s="2"/>
      <c r="EO434" s="2"/>
      <c r="EP434" s="2"/>
      <c r="EQ434" s="2"/>
      <c r="ER434" s="2"/>
      <c r="ES434" s="2"/>
      <c r="ET434" s="2"/>
      <c r="EU434" s="2"/>
      <c r="EV434" s="2"/>
      <c r="EW434" s="2"/>
      <c r="EX434" s="2"/>
      <c r="EY434" s="2"/>
      <c r="EZ434" s="2"/>
      <c r="FA434" s="2"/>
      <c r="FB434" s="2"/>
      <c r="FC434" s="2"/>
      <c r="FD434" s="2"/>
    </row>
    <row r="435" spans="1:160">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c r="FD435" s="2"/>
    </row>
    <row r="436" spans="1:160">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c r="AP436" s="2"/>
      <c r="AQ436" s="2"/>
      <c r="AR436" s="2"/>
      <c r="AS436" s="2"/>
      <c r="AT436" s="2"/>
      <c r="AU436" s="2"/>
      <c r="AV436" s="2"/>
      <c r="AW436" s="2"/>
      <c r="AX436" s="2"/>
      <c r="AY436" s="2"/>
      <c r="AZ436" s="2"/>
      <c r="BA436" s="2"/>
      <c r="BB436" s="2"/>
      <c r="BC436" s="2"/>
      <c r="BD436" s="2"/>
      <c r="BE436" s="2"/>
      <c r="BF436" s="2"/>
      <c r="BG436" s="2"/>
      <c r="BH436" s="2"/>
      <c r="BI436" s="2"/>
      <c r="BJ436" s="2"/>
      <c r="BK436" s="2"/>
      <c r="BL436" s="2"/>
      <c r="BM436" s="2"/>
      <c r="BN436" s="2"/>
      <c r="BO436" s="2"/>
      <c r="BP436" s="2"/>
      <c r="BQ436" s="2"/>
      <c r="BR436" s="2"/>
      <c r="BS436" s="2"/>
      <c r="BT436" s="2"/>
      <c r="BU436" s="2"/>
      <c r="BV436" s="2"/>
      <c r="BW436" s="2"/>
      <c r="BX436" s="2"/>
      <c r="BY436" s="2"/>
      <c r="BZ436" s="2"/>
      <c r="CA436" s="2"/>
      <c r="CB436" s="2"/>
      <c r="CC436" s="2"/>
      <c r="CD436" s="2"/>
      <c r="CE436" s="2"/>
      <c r="CF436" s="2"/>
      <c r="CG436" s="2"/>
      <c r="CH436" s="2"/>
      <c r="CI436" s="2"/>
      <c r="CJ436" s="2"/>
      <c r="CK436" s="2"/>
      <c r="CL436" s="2"/>
      <c r="CM436" s="2"/>
      <c r="CN436" s="2"/>
      <c r="CO436" s="2"/>
      <c r="CP436" s="2"/>
      <c r="CQ436" s="2"/>
      <c r="CR436" s="2"/>
      <c r="CS436" s="2"/>
      <c r="CT436" s="2"/>
      <c r="CU436" s="2"/>
      <c r="CV436" s="2"/>
      <c r="CW436" s="2"/>
      <c r="CX436" s="2"/>
      <c r="CY436" s="2"/>
      <c r="CZ436" s="2"/>
      <c r="DA436" s="2"/>
      <c r="DB436" s="2"/>
      <c r="DC436" s="2"/>
      <c r="DD436" s="2"/>
      <c r="DE436" s="2"/>
      <c r="DF436" s="2"/>
      <c r="DG436" s="2"/>
      <c r="DH436" s="2"/>
      <c r="DI436" s="2"/>
      <c r="DJ436" s="2"/>
      <c r="DK436" s="2"/>
      <c r="DL436" s="2"/>
      <c r="DM436" s="2"/>
      <c r="DN436" s="2"/>
      <c r="DO436" s="2"/>
      <c r="DP436" s="2"/>
      <c r="DQ436" s="2"/>
      <c r="DR436" s="2"/>
      <c r="DS436" s="2"/>
      <c r="DT436" s="2"/>
      <c r="DU436" s="2"/>
      <c r="DV436" s="2"/>
      <c r="DW436" s="2"/>
      <c r="DX436" s="2"/>
      <c r="DY436" s="2"/>
      <c r="DZ436" s="2"/>
      <c r="EA436" s="2"/>
      <c r="EB436" s="2"/>
      <c r="EC436" s="2"/>
      <c r="ED436" s="2"/>
      <c r="EE436" s="2"/>
      <c r="EF436" s="2"/>
      <c r="EG436" s="2"/>
      <c r="EH436" s="2"/>
      <c r="EI436" s="2"/>
      <c r="EJ436" s="2"/>
      <c r="EK436" s="2"/>
      <c r="EL436" s="2"/>
      <c r="EM436" s="2"/>
      <c r="EN436" s="2"/>
      <c r="EO436" s="2"/>
      <c r="EP436" s="2"/>
      <c r="EQ436" s="2"/>
      <c r="ER436" s="2"/>
      <c r="ES436" s="2"/>
      <c r="ET436" s="2"/>
      <c r="EU436" s="2"/>
      <c r="EV436" s="2"/>
      <c r="EW436" s="2"/>
      <c r="EX436" s="2"/>
      <c r="EY436" s="2"/>
      <c r="EZ436" s="2"/>
      <c r="FA436" s="2"/>
      <c r="FB436" s="2"/>
      <c r="FC436" s="2"/>
      <c r="FD436" s="2"/>
    </row>
    <row r="437" spans="1:160">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c r="AP437" s="2"/>
      <c r="AQ437" s="2"/>
      <c r="AR437" s="2"/>
      <c r="AS437" s="2"/>
      <c r="AT437" s="2"/>
      <c r="AU437" s="2"/>
      <c r="AV437" s="2"/>
      <c r="AW437" s="2"/>
      <c r="AX437" s="2"/>
      <c r="AY437" s="2"/>
      <c r="AZ437" s="2"/>
      <c r="BA437" s="2"/>
      <c r="BB437" s="2"/>
      <c r="BC437" s="2"/>
      <c r="BD437" s="2"/>
      <c r="BE437" s="2"/>
      <c r="BF437" s="2"/>
      <c r="BG437" s="2"/>
      <c r="BH437" s="2"/>
      <c r="BI437" s="2"/>
      <c r="BJ437" s="2"/>
      <c r="BK437" s="2"/>
      <c r="BL437" s="2"/>
      <c r="BM437" s="2"/>
      <c r="BN437" s="2"/>
      <c r="BO437" s="2"/>
      <c r="BP437" s="2"/>
      <c r="BQ437" s="2"/>
      <c r="BR437" s="2"/>
      <c r="BS437" s="2"/>
      <c r="BT437" s="2"/>
      <c r="BU437" s="2"/>
      <c r="BV437" s="2"/>
      <c r="BW437" s="2"/>
      <c r="BX437" s="2"/>
      <c r="BY437" s="2"/>
      <c r="BZ437" s="2"/>
      <c r="CA437" s="2"/>
      <c r="CB437" s="2"/>
      <c r="CC437" s="2"/>
      <c r="CD437" s="2"/>
      <c r="CE437" s="2"/>
      <c r="CF437" s="2"/>
      <c r="CG437" s="2"/>
      <c r="CH437" s="2"/>
      <c r="CI437" s="2"/>
      <c r="CJ437" s="2"/>
      <c r="CK437" s="2"/>
      <c r="CL437" s="2"/>
      <c r="CM437" s="2"/>
      <c r="CN437" s="2"/>
      <c r="CO437" s="2"/>
      <c r="CP437" s="2"/>
      <c r="CQ437" s="2"/>
      <c r="CR437" s="2"/>
      <c r="CS437" s="2"/>
      <c r="CT437" s="2"/>
      <c r="CU437" s="2"/>
      <c r="CV437" s="2"/>
      <c r="CW437" s="2"/>
      <c r="CX437" s="2"/>
      <c r="CY437" s="2"/>
      <c r="CZ437" s="2"/>
      <c r="DA437" s="2"/>
      <c r="DB437" s="2"/>
      <c r="DC437" s="2"/>
      <c r="DD437" s="2"/>
      <c r="DE437" s="2"/>
      <c r="DF437" s="2"/>
      <c r="DG437" s="2"/>
      <c r="DH437" s="2"/>
      <c r="DI437" s="2"/>
      <c r="DJ437" s="2"/>
      <c r="DK437" s="2"/>
      <c r="DL437" s="2"/>
      <c r="DM437" s="2"/>
      <c r="DN437" s="2"/>
      <c r="DO437" s="2"/>
      <c r="DP437" s="2"/>
      <c r="DQ437" s="2"/>
      <c r="DR437" s="2"/>
      <c r="DS437" s="2"/>
      <c r="DT437" s="2"/>
      <c r="DU437" s="2"/>
      <c r="DV437" s="2"/>
      <c r="DW437" s="2"/>
      <c r="DX437" s="2"/>
      <c r="DY437" s="2"/>
      <c r="DZ437" s="2"/>
      <c r="EA437" s="2"/>
      <c r="EB437" s="2"/>
      <c r="EC437" s="2"/>
      <c r="ED437" s="2"/>
      <c r="EE437" s="2"/>
      <c r="EF437" s="2"/>
      <c r="EG437" s="2"/>
      <c r="EH437" s="2"/>
      <c r="EI437" s="2"/>
      <c r="EJ437" s="2"/>
      <c r="EK437" s="2"/>
      <c r="EL437" s="2"/>
      <c r="EM437" s="2"/>
      <c r="EN437" s="2"/>
      <c r="EO437" s="2"/>
      <c r="EP437" s="2"/>
      <c r="EQ437" s="2"/>
      <c r="ER437" s="2"/>
      <c r="ES437" s="2"/>
      <c r="ET437" s="2"/>
      <c r="EU437" s="2"/>
      <c r="EV437" s="2"/>
      <c r="EW437" s="2"/>
      <c r="EX437" s="2"/>
      <c r="EY437" s="2"/>
      <c r="EZ437" s="2"/>
      <c r="FA437" s="2"/>
      <c r="FB437" s="2"/>
      <c r="FC437" s="2"/>
      <c r="FD437" s="2"/>
    </row>
    <row r="438" spans="1:160">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c r="AP438" s="2"/>
      <c r="AQ438" s="2"/>
      <c r="AR438" s="2"/>
      <c r="AS438" s="2"/>
      <c r="AT438" s="2"/>
      <c r="AU438" s="2"/>
      <c r="AV438" s="2"/>
      <c r="AW438" s="2"/>
      <c r="AX438" s="2"/>
      <c r="AY438" s="2"/>
      <c r="AZ438" s="2"/>
      <c r="BA438" s="2"/>
      <c r="BB438" s="2"/>
      <c r="BC438" s="2"/>
      <c r="BD438" s="2"/>
      <c r="BE438" s="2"/>
      <c r="BF438" s="2"/>
      <c r="BG438" s="2"/>
      <c r="BH438" s="2"/>
      <c r="BI438" s="2"/>
      <c r="BJ438" s="2"/>
      <c r="BK438" s="2"/>
      <c r="BL438" s="2"/>
      <c r="BM438" s="2"/>
      <c r="BN438" s="2"/>
      <c r="BO438" s="2"/>
      <c r="BP438" s="2"/>
      <c r="BQ438" s="2"/>
      <c r="BR438" s="2"/>
      <c r="BS438" s="2"/>
      <c r="BT438" s="2"/>
      <c r="BU438" s="2"/>
      <c r="BV438" s="2"/>
      <c r="BW438" s="2"/>
      <c r="BX438" s="2"/>
      <c r="BY438" s="2"/>
      <c r="BZ438" s="2"/>
      <c r="CA438" s="2"/>
      <c r="CB438" s="2"/>
      <c r="CC438" s="2"/>
      <c r="CD438" s="2"/>
      <c r="CE438" s="2"/>
      <c r="CF438" s="2"/>
      <c r="CG438" s="2"/>
      <c r="CH438" s="2"/>
      <c r="CI438" s="2"/>
      <c r="CJ438" s="2"/>
      <c r="CK438" s="2"/>
      <c r="CL438" s="2"/>
      <c r="CM438" s="2"/>
      <c r="CN438" s="2"/>
      <c r="CO438" s="2"/>
      <c r="CP438" s="2"/>
      <c r="CQ438" s="2"/>
      <c r="CR438" s="2"/>
      <c r="CS438" s="2"/>
      <c r="CT438" s="2"/>
      <c r="CU438" s="2"/>
      <c r="CV438" s="2"/>
      <c r="CW438" s="2"/>
      <c r="CX438" s="2"/>
      <c r="CY438" s="2"/>
      <c r="CZ438" s="2"/>
      <c r="DA438" s="2"/>
      <c r="DB438" s="2"/>
      <c r="DC438" s="2"/>
      <c r="DD438" s="2"/>
      <c r="DE438" s="2"/>
      <c r="DF438" s="2"/>
      <c r="DG438" s="2"/>
      <c r="DH438" s="2"/>
      <c r="DI438" s="2"/>
      <c r="DJ438" s="2"/>
      <c r="DK438" s="2"/>
      <c r="DL438" s="2"/>
      <c r="DM438" s="2"/>
      <c r="DN438" s="2"/>
      <c r="DO438" s="2"/>
      <c r="DP438" s="2"/>
      <c r="DQ438" s="2"/>
      <c r="DR438" s="2"/>
      <c r="DS438" s="2"/>
      <c r="DT438" s="2"/>
      <c r="DU438" s="2"/>
      <c r="DV438" s="2"/>
      <c r="DW438" s="2"/>
      <c r="DX438" s="2"/>
      <c r="DY438" s="2"/>
      <c r="DZ438" s="2"/>
      <c r="EA438" s="2"/>
      <c r="EB438" s="2"/>
      <c r="EC438" s="2"/>
      <c r="ED438" s="2"/>
      <c r="EE438" s="2"/>
      <c r="EF438" s="2"/>
      <c r="EG438" s="2"/>
      <c r="EH438" s="2"/>
      <c r="EI438" s="2"/>
      <c r="EJ438" s="2"/>
      <c r="EK438" s="2"/>
      <c r="EL438" s="2"/>
      <c r="EM438" s="2"/>
      <c r="EN438" s="2"/>
      <c r="EO438" s="2"/>
      <c r="EP438" s="2"/>
      <c r="EQ438" s="2"/>
      <c r="ER438" s="2"/>
      <c r="ES438" s="2"/>
      <c r="ET438" s="2"/>
      <c r="EU438" s="2"/>
      <c r="EV438" s="2"/>
      <c r="EW438" s="2"/>
      <c r="EX438" s="2"/>
      <c r="EY438" s="2"/>
      <c r="EZ438" s="2"/>
      <c r="FA438" s="2"/>
      <c r="FB438" s="2"/>
      <c r="FC438" s="2"/>
      <c r="FD438" s="2"/>
    </row>
    <row r="439" spans="1:160">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c r="AP439" s="2"/>
      <c r="AQ439" s="2"/>
      <c r="AR439" s="2"/>
      <c r="AS439" s="2"/>
      <c r="AT439" s="2"/>
      <c r="AU439" s="2"/>
      <c r="AV439" s="2"/>
      <c r="AW439" s="2"/>
      <c r="AX439" s="2"/>
      <c r="AY439" s="2"/>
      <c r="AZ439" s="2"/>
      <c r="BA439" s="2"/>
      <c r="BB439" s="2"/>
      <c r="BC439" s="2"/>
      <c r="BD439" s="2"/>
      <c r="BE439" s="2"/>
      <c r="BF439" s="2"/>
      <c r="BG439" s="2"/>
      <c r="BH439" s="2"/>
      <c r="BI439" s="2"/>
      <c r="BJ439" s="2"/>
      <c r="BK439" s="2"/>
      <c r="BL439" s="2"/>
      <c r="BM439" s="2"/>
      <c r="BN439" s="2"/>
      <c r="BO439" s="2"/>
      <c r="BP439" s="2"/>
      <c r="BQ439" s="2"/>
      <c r="BR439" s="2"/>
      <c r="BS439" s="2"/>
      <c r="BT439" s="2"/>
      <c r="BU439" s="2"/>
      <c r="BV439" s="2"/>
      <c r="BW439" s="2"/>
      <c r="BX439" s="2"/>
      <c r="BY439" s="2"/>
      <c r="BZ439" s="2"/>
      <c r="CA439" s="2"/>
      <c r="CB439" s="2"/>
      <c r="CC439" s="2"/>
      <c r="CD439" s="2"/>
      <c r="CE439" s="2"/>
      <c r="CF439" s="2"/>
      <c r="CG439" s="2"/>
      <c r="CH439" s="2"/>
      <c r="CI439" s="2"/>
      <c r="CJ439" s="2"/>
      <c r="CK439" s="2"/>
      <c r="CL439" s="2"/>
      <c r="CM439" s="2"/>
      <c r="CN439" s="2"/>
      <c r="CO439" s="2"/>
      <c r="CP439" s="2"/>
      <c r="CQ439" s="2"/>
      <c r="CR439" s="2"/>
      <c r="CS439" s="2"/>
      <c r="CT439" s="2"/>
      <c r="CU439" s="2"/>
      <c r="CV439" s="2"/>
      <c r="CW439" s="2"/>
      <c r="CX439" s="2"/>
      <c r="CY439" s="2"/>
      <c r="CZ439" s="2"/>
      <c r="DA439" s="2"/>
      <c r="DB439" s="2"/>
      <c r="DC439" s="2"/>
      <c r="DD439" s="2"/>
      <c r="DE439" s="2"/>
      <c r="DF439" s="2"/>
      <c r="DG439" s="2"/>
      <c r="DH439" s="2"/>
      <c r="DI439" s="2"/>
      <c r="DJ439" s="2"/>
      <c r="DK439" s="2"/>
      <c r="DL439" s="2"/>
      <c r="DM439" s="2"/>
      <c r="DN439" s="2"/>
      <c r="DO439" s="2"/>
      <c r="DP439" s="2"/>
      <c r="DQ439" s="2"/>
      <c r="DR439" s="2"/>
      <c r="DS439" s="2"/>
      <c r="DT439" s="2"/>
      <c r="DU439" s="2"/>
      <c r="DV439" s="2"/>
      <c r="DW439" s="2"/>
      <c r="DX439" s="2"/>
      <c r="DY439" s="2"/>
      <c r="DZ439" s="2"/>
      <c r="EA439" s="2"/>
      <c r="EB439" s="2"/>
      <c r="EC439" s="2"/>
      <c r="ED439" s="2"/>
      <c r="EE439" s="2"/>
      <c r="EF439" s="2"/>
      <c r="EG439" s="2"/>
      <c r="EH439" s="2"/>
      <c r="EI439" s="2"/>
      <c r="EJ439" s="2"/>
      <c r="EK439" s="2"/>
      <c r="EL439" s="2"/>
      <c r="EM439" s="2"/>
      <c r="EN439" s="2"/>
      <c r="EO439" s="2"/>
      <c r="EP439" s="2"/>
      <c r="EQ439" s="2"/>
      <c r="ER439" s="2"/>
      <c r="ES439" s="2"/>
      <c r="ET439" s="2"/>
      <c r="EU439" s="2"/>
      <c r="EV439" s="2"/>
      <c r="EW439" s="2"/>
      <c r="EX439" s="2"/>
      <c r="EY439" s="2"/>
      <c r="EZ439" s="2"/>
      <c r="FA439" s="2"/>
      <c r="FB439" s="2"/>
      <c r="FC439" s="2"/>
      <c r="FD439" s="2"/>
    </row>
    <row r="440" spans="1:16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c r="AP440" s="2"/>
      <c r="AQ440" s="2"/>
      <c r="AR440" s="2"/>
      <c r="AS440" s="2"/>
      <c r="AT440" s="2"/>
      <c r="AU440" s="2"/>
      <c r="AV440" s="2"/>
      <c r="AW440" s="2"/>
      <c r="AX440" s="2"/>
      <c r="AY440" s="2"/>
      <c r="AZ440" s="2"/>
      <c r="BA440" s="2"/>
      <c r="BB440" s="2"/>
      <c r="BC440" s="2"/>
      <c r="BD440" s="2"/>
      <c r="BE440" s="2"/>
      <c r="BF440" s="2"/>
      <c r="BG440" s="2"/>
      <c r="BH440" s="2"/>
      <c r="BI440" s="2"/>
      <c r="BJ440" s="2"/>
      <c r="BK440" s="2"/>
      <c r="BL440" s="2"/>
      <c r="BM440" s="2"/>
      <c r="BN440" s="2"/>
      <c r="BO440" s="2"/>
      <c r="BP440" s="2"/>
      <c r="BQ440" s="2"/>
      <c r="BR440" s="2"/>
      <c r="BS440" s="2"/>
      <c r="BT440" s="2"/>
      <c r="BU440" s="2"/>
      <c r="BV440" s="2"/>
      <c r="BW440" s="2"/>
      <c r="BX440" s="2"/>
      <c r="BY440" s="2"/>
      <c r="BZ440" s="2"/>
      <c r="CA440" s="2"/>
      <c r="CB440" s="2"/>
      <c r="CC440" s="2"/>
      <c r="CD440" s="2"/>
      <c r="CE440" s="2"/>
      <c r="CF440" s="2"/>
      <c r="CG440" s="2"/>
      <c r="CH440" s="2"/>
      <c r="CI440" s="2"/>
      <c r="CJ440" s="2"/>
      <c r="CK440" s="2"/>
      <c r="CL440" s="2"/>
      <c r="CM440" s="2"/>
      <c r="CN440" s="2"/>
      <c r="CO440" s="2"/>
      <c r="CP440" s="2"/>
      <c r="CQ440" s="2"/>
      <c r="CR440" s="2"/>
      <c r="CS440" s="2"/>
      <c r="CT440" s="2"/>
      <c r="CU440" s="2"/>
      <c r="CV440" s="2"/>
      <c r="CW440" s="2"/>
      <c r="CX440" s="2"/>
      <c r="CY440" s="2"/>
      <c r="CZ440" s="2"/>
      <c r="DA440" s="2"/>
      <c r="DB440" s="2"/>
      <c r="DC440" s="2"/>
      <c r="DD440" s="2"/>
      <c r="DE440" s="2"/>
      <c r="DF440" s="2"/>
      <c r="DG440" s="2"/>
      <c r="DH440" s="2"/>
      <c r="DI440" s="2"/>
      <c r="DJ440" s="2"/>
      <c r="DK440" s="2"/>
      <c r="DL440" s="2"/>
      <c r="DM440" s="2"/>
      <c r="DN440" s="2"/>
      <c r="DO440" s="2"/>
      <c r="DP440" s="2"/>
      <c r="DQ440" s="2"/>
      <c r="DR440" s="2"/>
      <c r="DS440" s="2"/>
      <c r="DT440" s="2"/>
      <c r="DU440" s="2"/>
      <c r="DV440" s="2"/>
      <c r="DW440" s="2"/>
      <c r="DX440" s="2"/>
      <c r="DY440" s="2"/>
      <c r="DZ440" s="2"/>
      <c r="EA440" s="2"/>
      <c r="EB440" s="2"/>
      <c r="EC440" s="2"/>
      <c r="ED440" s="2"/>
      <c r="EE440" s="2"/>
      <c r="EF440" s="2"/>
      <c r="EG440" s="2"/>
      <c r="EH440" s="2"/>
      <c r="EI440" s="2"/>
      <c r="EJ440" s="2"/>
      <c r="EK440" s="2"/>
      <c r="EL440" s="2"/>
      <c r="EM440" s="2"/>
      <c r="EN440" s="2"/>
      <c r="EO440" s="2"/>
      <c r="EP440" s="2"/>
      <c r="EQ440" s="2"/>
      <c r="ER440" s="2"/>
      <c r="ES440" s="2"/>
      <c r="ET440" s="2"/>
      <c r="EU440" s="2"/>
      <c r="EV440" s="2"/>
      <c r="EW440" s="2"/>
      <c r="EX440" s="2"/>
      <c r="EY440" s="2"/>
      <c r="EZ440" s="2"/>
      <c r="FA440" s="2"/>
      <c r="FB440" s="2"/>
      <c r="FC440" s="2"/>
      <c r="FD440" s="2"/>
    </row>
    <row r="441" spans="1:160">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c r="FD441" s="2"/>
    </row>
    <row r="442" spans="1:160">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c r="FD442" s="2"/>
    </row>
    <row r="443" spans="1:160">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c r="FD443" s="2"/>
    </row>
    <row r="444" spans="1:160">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c r="AP444" s="2"/>
      <c r="AQ444" s="2"/>
      <c r="AR444" s="2"/>
      <c r="AS444" s="2"/>
      <c r="AT444" s="2"/>
      <c r="AU444" s="2"/>
      <c r="AV444" s="2"/>
      <c r="AW444" s="2"/>
      <c r="AX444" s="2"/>
      <c r="AY444" s="2"/>
      <c r="AZ444" s="2"/>
      <c r="BA444" s="2"/>
      <c r="BB444" s="2"/>
      <c r="BC444" s="2"/>
      <c r="BD444" s="2"/>
      <c r="BE444" s="2"/>
      <c r="BF444" s="2"/>
      <c r="BG444" s="2"/>
      <c r="BH444" s="2"/>
      <c r="BI444" s="2"/>
      <c r="BJ444" s="2"/>
      <c r="BK444" s="2"/>
      <c r="BL444" s="2"/>
      <c r="BM444" s="2"/>
      <c r="BN444" s="2"/>
      <c r="BO444" s="2"/>
      <c r="BP444" s="2"/>
      <c r="BQ444" s="2"/>
      <c r="BR444" s="2"/>
      <c r="BS444" s="2"/>
      <c r="BT444" s="2"/>
      <c r="BU444" s="2"/>
      <c r="BV444" s="2"/>
      <c r="BW444" s="2"/>
      <c r="BX444" s="2"/>
      <c r="BY444" s="2"/>
      <c r="BZ444" s="2"/>
      <c r="CA444" s="2"/>
      <c r="CB444" s="2"/>
      <c r="CC444" s="2"/>
      <c r="CD444" s="2"/>
      <c r="CE444" s="2"/>
      <c r="CF444" s="2"/>
      <c r="CG444" s="2"/>
      <c r="CH444" s="2"/>
      <c r="CI444" s="2"/>
      <c r="CJ444" s="2"/>
      <c r="CK444" s="2"/>
      <c r="CL444" s="2"/>
      <c r="CM444" s="2"/>
      <c r="CN444" s="2"/>
      <c r="CO444" s="2"/>
      <c r="CP444" s="2"/>
      <c r="CQ444" s="2"/>
      <c r="CR444" s="2"/>
      <c r="CS444" s="2"/>
      <c r="CT444" s="2"/>
      <c r="CU444" s="2"/>
      <c r="CV444" s="2"/>
      <c r="CW444" s="2"/>
      <c r="CX444" s="2"/>
      <c r="CY444" s="2"/>
      <c r="CZ444" s="2"/>
      <c r="DA444" s="2"/>
      <c r="DB444" s="2"/>
      <c r="DC444" s="2"/>
      <c r="DD444" s="2"/>
      <c r="DE444" s="2"/>
      <c r="DF444" s="2"/>
      <c r="DG444" s="2"/>
      <c r="DH444" s="2"/>
      <c r="DI444" s="2"/>
      <c r="DJ444" s="2"/>
      <c r="DK444" s="2"/>
      <c r="DL444" s="2"/>
      <c r="DM444" s="2"/>
      <c r="DN444" s="2"/>
      <c r="DO444" s="2"/>
      <c r="DP444" s="2"/>
      <c r="DQ444" s="2"/>
      <c r="DR444" s="2"/>
      <c r="DS444" s="2"/>
      <c r="DT444" s="2"/>
      <c r="DU444" s="2"/>
      <c r="DV444" s="2"/>
      <c r="DW444" s="2"/>
      <c r="DX444" s="2"/>
      <c r="DY444" s="2"/>
      <c r="DZ444" s="2"/>
      <c r="EA444" s="2"/>
      <c r="EB444" s="2"/>
      <c r="EC444" s="2"/>
      <c r="ED444" s="2"/>
      <c r="EE444" s="2"/>
      <c r="EF444" s="2"/>
      <c r="EG444" s="2"/>
      <c r="EH444" s="2"/>
      <c r="EI444" s="2"/>
      <c r="EJ444" s="2"/>
      <c r="EK444" s="2"/>
      <c r="EL444" s="2"/>
      <c r="EM444" s="2"/>
      <c r="EN444" s="2"/>
      <c r="EO444" s="2"/>
      <c r="EP444" s="2"/>
      <c r="EQ444" s="2"/>
      <c r="ER444" s="2"/>
      <c r="ES444" s="2"/>
      <c r="ET444" s="2"/>
      <c r="EU444" s="2"/>
      <c r="EV444" s="2"/>
      <c r="EW444" s="2"/>
      <c r="EX444" s="2"/>
      <c r="EY444" s="2"/>
      <c r="EZ444" s="2"/>
      <c r="FA444" s="2"/>
      <c r="FB444" s="2"/>
      <c r="FC444" s="2"/>
      <c r="FD444" s="2"/>
    </row>
    <row r="445" spans="1:160">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c r="AP445" s="2"/>
      <c r="AQ445" s="2"/>
      <c r="AR445" s="2"/>
      <c r="AS445" s="2"/>
      <c r="AT445" s="2"/>
      <c r="AU445" s="2"/>
      <c r="AV445" s="2"/>
      <c r="AW445" s="2"/>
      <c r="AX445" s="2"/>
      <c r="AY445" s="2"/>
      <c r="AZ445" s="2"/>
      <c r="BA445" s="2"/>
      <c r="BB445" s="2"/>
      <c r="BC445" s="2"/>
      <c r="BD445" s="2"/>
      <c r="BE445" s="2"/>
      <c r="BF445" s="2"/>
      <c r="BG445" s="2"/>
      <c r="BH445" s="2"/>
      <c r="BI445" s="2"/>
      <c r="BJ445" s="2"/>
      <c r="BK445" s="2"/>
      <c r="BL445" s="2"/>
      <c r="BM445" s="2"/>
      <c r="BN445" s="2"/>
      <c r="BO445" s="2"/>
      <c r="BP445" s="2"/>
      <c r="BQ445" s="2"/>
      <c r="BR445" s="2"/>
      <c r="BS445" s="2"/>
      <c r="BT445" s="2"/>
      <c r="BU445" s="2"/>
      <c r="BV445" s="2"/>
      <c r="BW445" s="2"/>
      <c r="BX445" s="2"/>
      <c r="BY445" s="2"/>
      <c r="BZ445" s="2"/>
      <c r="CA445" s="2"/>
      <c r="CB445" s="2"/>
      <c r="CC445" s="2"/>
      <c r="CD445" s="2"/>
      <c r="CE445" s="2"/>
      <c r="CF445" s="2"/>
      <c r="CG445" s="2"/>
      <c r="CH445" s="2"/>
      <c r="CI445" s="2"/>
      <c r="CJ445" s="2"/>
      <c r="CK445" s="2"/>
      <c r="CL445" s="2"/>
      <c r="CM445" s="2"/>
      <c r="CN445" s="2"/>
      <c r="CO445" s="2"/>
      <c r="CP445" s="2"/>
      <c r="CQ445" s="2"/>
      <c r="CR445" s="2"/>
      <c r="CS445" s="2"/>
      <c r="CT445" s="2"/>
      <c r="CU445" s="2"/>
      <c r="CV445" s="2"/>
      <c r="CW445" s="2"/>
      <c r="CX445" s="2"/>
      <c r="CY445" s="2"/>
      <c r="CZ445" s="2"/>
      <c r="DA445" s="2"/>
      <c r="DB445" s="2"/>
      <c r="DC445" s="2"/>
      <c r="DD445" s="2"/>
      <c r="DE445" s="2"/>
      <c r="DF445" s="2"/>
      <c r="DG445" s="2"/>
      <c r="DH445" s="2"/>
      <c r="DI445" s="2"/>
      <c r="DJ445" s="2"/>
      <c r="DK445" s="2"/>
      <c r="DL445" s="2"/>
      <c r="DM445" s="2"/>
      <c r="DN445" s="2"/>
      <c r="DO445" s="2"/>
      <c r="DP445" s="2"/>
      <c r="DQ445" s="2"/>
      <c r="DR445" s="2"/>
      <c r="DS445" s="2"/>
      <c r="DT445" s="2"/>
      <c r="DU445" s="2"/>
      <c r="DV445" s="2"/>
      <c r="DW445" s="2"/>
      <c r="DX445" s="2"/>
      <c r="DY445" s="2"/>
      <c r="DZ445" s="2"/>
      <c r="EA445" s="2"/>
      <c r="EB445" s="2"/>
      <c r="EC445" s="2"/>
      <c r="ED445" s="2"/>
      <c r="EE445" s="2"/>
      <c r="EF445" s="2"/>
      <c r="EG445" s="2"/>
      <c r="EH445" s="2"/>
      <c r="EI445" s="2"/>
      <c r="EJ445" s="2"/>
      <c r="EK445" s="2"/>
      <c r="EL445" s="2"/>
      <c r="EM445" s="2"/>
      <c r="EN445" s="2"/>
      <c r="EO445" s="2"/>
      <c r="EP445" s="2"/>
      <c r="EQ445" s="2"/>
      <c r="ER445" s="2"/>
      <c r="ES445" s="2"/>
      <c r="ET445" s="2"/>
      <c r="EU445" s="2"/>
      <c r="EV445" s="2"/>
      <c r="EW445" s="2"/>
      <c r="EX445" s="2"/>
      <c r="EY445" s="2"/>
      <c r="EZ445" s="2"/>
      <c r="FA445" s="2"/>
      <c r="FB445" s="2"/>
      <c r="FC445" s="2"/>
      <c r="FD445" s="2"/>
    </row>
    <row r="446" spans="1:160">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c r="AP446" s="2"/>
      <c r="AQ446" s="2"/>
      <c r="AR446" s="2"/>
      <c r="AS446" s="2"/>
      <c r="AT446" s="2"/>
      <c r="AU446" s="2"/>
      <c r="AV446" s="2"/>
      <c r="AW446" s="2"/>
      <c r="AX446" s="2"/>
      <c r="AY446" s="2"/>
      <c r="AZ446" s="2"/>
      <c r="BA446" s="2"/>
      <c r="BB446" s="2"/>
      <c r="BC446" s="2"/>
      <c r="BD446" s="2"/>
      <c r="BE446" s="2"/>
      <c r="BF446" s="2"/>
      <c r="BG446" s="2"/>
      <c r="BH446" s="2"/>
      <c r="BI446" s="2"/>
      <c r="BJ446" s="2"/>
      <c r="BK446" s="2"/>
      <c r="BL446" s="2"/>
      <c r="BM446" s="2"/>
      <c r="BN446" s="2"/>
      <c r="BO446" s="2"/>
      <c r="BP446" s="2"/>
      <c r="BQ446" s="2"/>
      <c r="BR446" s="2"/>
      <c r="BS446" s="2"/>
      <c r="BT446" s="2"/>
      <c r="BU446" s="2"/>
      <c r="BV446" s="2"/>
      <c r="BW446" s="2"/>
      <c r="BX446" s="2"/>
      <c r="BY446" s="2"/>
      <c r="BZ446" s="2"/>
      <c r="CA446" s="2"/>
      <c r="CB446" s="2"/>
      <c r="CC446" s="2"/>
      <c r="CD446" s="2"/>
      <c r="CE446" s="2"/>
      <c r="CF446" s="2"/>
      <c r="CG446" s="2"/>
      <c r="CH446" s="2"/>
      <c r="CI446" s="2"/>
      <c r="CJ446" s="2"/>
      <c r="CK446" s="2"/>
      <c r="CL446" s="2"/>
      <c r="CM446" s="2"/>
      <c r="CN446" s="2"/>
      <c r="CO446" s="2"/>
      <c r="CP446" s="2"/>
      <c r="CQ446" s="2"/>
      <c r="CR446" s="2"/>
      <c r="CS446" s="2"/>
      <c r="CT446" s="2"/>
      <c r="CU446" s="2"/>
      <c r="CV446" s="2"/>
      <c r="CW446" s="2"/>
      <c r="CX446" s="2"/>
      <c r="CY446" s="2"/>
      <c r="CZ446" s="2"/>
      <c r="DA446" s="2"/>
      <c r="DB446" s="2"/>
      <c r="DC446" s="2"/>
      <c r="DD446" s="2"/>
      <c r="DE446" s="2"/>
      <c r="DF446" s="2"/>
      <c r="DG446" s="2"/>
      <c r="DH446" s="2"/>
      <c r="DI446" s="2"/>
      <c r="DJ446" s="2"/>
      <c r="DK446" s="2"/>
      <c r="DL446" s="2"/>
      <c r="DM446" s="2"/>
      <c r="DN446" s="2"/>
      <c r="DO446" s="2"/>
      <c r="DP446" s="2"/>
      <c r="DQ446" s="2"/>
      <c r="DR446" s="2"/>
      <c r="DS446" s="2"/>
      <c r="DT446" s="2"/>
      <c r="DU446" s="2"/>
      <c r="DV446" s="2"/>
      <c r="DW446" s="2"/>
      <c r="DX446" s="2"/>
      <c r="DY446" s="2"/>
      <c r="DZ446" s="2"/>
      <c r="EA446" s="2"/>
      <c r="EB446" s="2"/>
      <c r="EC446" s="2"/>
      <c r="ED446" s="2"/>
      <c r="EE446" s="2"/>
      <c r="EF446" s="2"/>
      <c r="EG446" s="2"/>
      <c r="EH446" s="2"/>
      <c r="EI446" s="2"/>
      <c r="EJ446" s="2"/>
      <c r="EK446" s="2"/>
      <c r="EL446" s="2"/>
      <c r="EM446" s="2"/>
      <c r="EN446" s="2"/>
      <c r="EO446" s="2"/>
      <c r="EP446" s="2"/>
      <c r="EQ446" s="2"/>
      <c r="ER446" s="2"/>
      <c r="ES446" s="2"/>
      <c r="ET446" s="2"/>
      <c r="EU446" s="2"/>
      <c r="EV446" s="2"/>
      <c r="EW446" s="2"/>
      <c r="EX446" s="2"/>
      <c r="EY446" s="2"/>
      <c r="EZ446" s="2"/>
      <c r="FA446" s="2"/>
      <c r="FB446" s="2"/>
      <c r="FC446" s="2"/>
      <c r="FD446" s="2"/>
    </row>
    <row r="447" spans="1:160">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2"/>
      <c r="BV447" s="2"/>
      <c r="BW447" s="2"/>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c r="DE447" s="2"/>
      <c r="DF447" s="2"/>
      <c r="DG447" s="2"/>
      <c r="DH447" s="2"/>
      <c r="DI447" s="2"/>
      <c r="DJ447" s="2"/>
      <c r="DK447" s="2"/>
      <c r="DL447" s="2"/>
      <c r="DM447" s="2"/>
      <c r="DN447" s="2"/>
      <c r="DO447" s="2"/>
      <c r="DP447" s="2"/>
      <c r="DQ447" s="2"/>
      <c r="DR447" s="2"/>
      <c r="DS447" s="2"/>
      <c r="DT447" s="2"/>
      <c r="DU447" s="2"/>
      <c r="DV447" s="2"/>
      <c r="DW447" s="2"/>
      <c r="DX447" s="2"/>
      <c r="DY447" s="2"/>
      <c r="DZ447" s="2"/>
      <c r="EA447" s="2"/>
      <c r="EB447" s="2"/>
      <c r="EC447" s="2"/>
      <c r="ED447" s="2"/>
      <c r="EE447" s="2"/>
      <c r="EF447" s="2"/>
      <c r="EG447" s="2"/>
      <c r="EH447" s="2"/>
      <c r="EI447" s="2"/>
      <c r="EJ447" s="2"/>
      <c r="EK447" s="2"/>
      <c r="EL447" s="2"/>
      <c r="EM447" s="2"/>
      <c r="EN447" s="2"/>
      <c r="EO447" s="2"/>
      <c r="EP447" s="2"/>
      <c r="EQ447" s="2"/>
      <c r="ER447" s="2"/>
      <c r="ES447" s="2"/>
      <c r="ET447" s="2"/>
      <c r="EU447" s="2"/>
      <c r="EV447" s="2"/>
      <c r="EW447" s="2"/>
      <c r="EX447" s="2"/>
      <c r="EY447" s="2"/>
      <c r="EZ447" s="2"/>
      <c r="FA447" s="2"/>
      <c r="FB447" s="2"/>
      <c r="FC447" s="2"/>
      <c r="FD447" s="2"/>
    </row>
    <row r="448" spans="1:160">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c r="AP448" s="2"/>
      <c r="AQ448" s="2"/>
      <c r="AR448" s="2"/>
      <c r="AS448" s="2"/>
      <c r="AT448" s="2"/>
      <c r="AU448" s="2"/>
      <c r="AV448" s="2"/>
      <c r="AW448" s="2"/>
      <c r="AX448" s="2"/>
      <c r="AY448" s="2"/>
      <c r="AZ448" s="2"/>
      <c r="BA448" s="2"/>
      <c r="BB448" s="2"/>
      <c r="BC448" s="2"/>
      <c r="BD448" s="2"/>
      <c r="BE448" s="2"/>
      <c r="BF448" s="2"/>
      <c r="BG448" s="2"/>
      <c r="BH448" s="2"/>
      <c r="BI448" s="2"/>
      <c r="BJ448" s="2"/>
      <c r="BK448" s="2"/>
      <c r="BL448" s="2"/>
      <c r="BM448" s="2"/>
      <c r="BN448" s="2"/>
      <c r="BO448" s="2"/>
      <c r="BP448" s="2"/>
      <c r="BQ448" s="2"/>
      <c r="BR448" s="2"/>
      <c r="BS448" s="2"/>
      <c r="BT448" s="2"/>
      <c r="BU448" s="2"/>
      <c r="BV448" s="2"/>
      <c r="BW448" s="2"/>
      <c r="BX448" s="2"/>
      <c r="BY448" s="2"/>
      <c r="BZ448" s="2"/>
      <c r="CA448" s="2"/>
      <c r="CB448" s="2"/>
      <c r="CC448" s="2"/>
      <c r="CD448" s="2"/>
      <c r="CE448" s="2"/>
      <c r="CF448" s="2"/>
      <c r="CG448" s="2"/>
      <c r="CH448" s="2"/>
      <c r="CI448" s="2"/>
      <c r="CJ448" s="2"/>
      <c r="CK448" s="2"/>
      <c r="CL448" s="2"/>
      <c r="CM448" s="2"/>
      <c r="CN448" s="2"/>
      <c r="CO448" s="2"/>
      <c r="CP448" s="2"/>
      <c r="CQ448" s="2"/>
      <c r="CR448" s="2"/>
      <c r="CS448" s="2"/>
      <c r="CT448" s="2"/>
      <c r="CU448" s="2"/>
      <c r="CV448" s="2"/>
      <c r="CW448" s="2"/>
      <c r="CX448" s="2"/>
      <c r="CY448" s="2"/>
      <c r="CZ448" s="2"/>
      <c r="DA448" s="2"/>
      <c r="DB448" s="2"/>
      <c r="DC448" s="2"/>
      <c r="DD448" s="2"/>
      <c r="DE448" s="2"/>
      <c r="DF448" s="2"/>
      <c r="DG448" s="2"/>
      <c r="DH448" s="2"/>
      <c r="DI448" s="2"/>
      <c r="DJ448" s="2"/>
      <c r="DK448" s="2"/>
      <c r="DL448" s="2"/>
      <c r="DM448" s="2"/>
      <c r="DN448" s="2"/>
      <c r="DO448" s="2"/>
      <c r="DP448" s="2"/>
      <c r="DQ448" s="2"/>
      <c r="DR448" s="2"/>
      <c r="DS448" s="2"/>
      <c r="DT448" s="2"/>
      <c r="DU448" s="2"/>
      <c r="DV448" s="2"/>
      <c r="DW448" s="2"/>
      <c r="DX448" s="2"/>
      <c r="DY448" s="2"/>
      <c r="DZ448" s="2"/>
      <c r="EA448" s="2"/>
      <c r="EB448" s="2"/>
      <c r="EC448" s="2"/>
      <c r="ED448" s="2"/>
      <c r="EE448" s="2"/>
      <c r="EF448" s="2"/>
      <c r="EG448" s="2"/>
      <c r="EH448" s="2"/>
      <c r="EI448" s="2"/>
      <c r="EJ448" s="2"/>
      <c r="EK448" s="2"/>
      <c r="EL448" s="2"/>
      <c r="EM448" s="2"/>
      <c r="EN448" s="2"/>
      <c r="EO448" s="2"/>
      <c r="EP448" s="2"/>
      <c r="EQ448" s="2"/>
      <c r="ER448" s="2"/>
      <c r="ES448" s="2"/>
      <c r="ET448" s="2"/>
      <c r="EU448" s="2"/>
      <c r="EV448" s="2"/>
      <c r="EW448" s="2"/>
      <c r="EX448" s="2"/>
      <c r="EY448" s="2"/>
      <c r="EZ448" s="2"/>
      <c r="FA448" s="2"/>
      <c r="FB448" s="2"/>
      <c r="FC448" s="2"/>
      <c r="FD448" s="2"/>
    </row>
    <row r="449" spans="1:160">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2"/>
      <c r="BV449" s="2"/>
      <c r="BW449" s="2"/>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c r="DE449" s="2"/>
      <c r="DF449" s="2"/>
      <c r="DG449" s="2"/>
      <c r="DH449" s="2"/>
      <c r="DI449" s="2"/>
      <c r="DJ449" s="2"/>
      <c r="DK449" s="2"/>
      <c r="DL449" s="2"/>
      <c r="DM449" s="2"/>
      <c r="DN449" s="2"/>
      <c r="DO449" s="2"/>
      <c r="DP449" s="2"/>
      <c r="DQ449" s="2"/>
      <c r="DR449" s="2"/>
      <c r="DS449" s="2"/>
      <c r="DT449" s="2"/>
      <c r="DU449" s="2"/>
      <c r="DV449" s="2"/>
      <c r="DW449" s="2"/>
      <c r="DX449" s="2"/>
      <c r="DY449" s="2"/>
      <c r="DZ449" s="2"/>
      <c r="EA449" s="2"/>
      <c r="EB449" s="2"/>
      <c r="EC449" s="2"/>
      <c r="ED449" s="2"/>
      <c r="EE449" s="2"/>
      <c r="EF449" s="2"/>
      <c r="EG449" s="2"/>
      <c r="EH449" s="2"/>
      <c r="EI449" s="2"/>
      <c r="EJ449" s="2"/>
      <c r="EK449" s="2"/>
      <c r="EL449" s="2"/>
      <c r="EM449" s="2"/>
      <c r="EN449" s="2"/>
      <c r="EO449" s="2"/>
      <c r="EP449" s="2"/>
      <c r="EQ449" s="2"/>
      <c r="ER449" s="2"/>
      <c r="ES449" s="2"/>
      <c r="ET449" s="2"/>
      <c r="EU449" s="2"/>
      <c r="EV449" s="2"/>
      <c r="EW449" s="2"/>
      <c r="EX449" s="2"/>
      <c r="EY449" s="2"/>
      <c r="EZ449" s="2"/>
      <c r="FA449" s="2"/>
      <c r="FB449" s="2"/>
      <c r="FC449" s="2"/>
      <c r="FD449" s="2"/>
    </row>
    <row r="450" spans="1:16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c r="FD450" s="2"/>
    </row>
    <row r="451" spans="1:160">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c r="AP451" s="2"/>
      <c r="AQ451" s="2"/>
      <c r="AR451" s="2"/>
      <c r="AS451" s="2"/>
      <c r="AT451" s="2"/>
      <c r="AU451" s="2"/>
      <c r="AV451" s="2"/>
      <c r="AW451" s="2"/>
      <c r="AX451" s="2"/>
      <c r="AY451" s="2"/>
      <c r="AZ451" s="2"/>
      <c r="BA451" s="2"/>
      <c r="BB451" s="2"/>
      <c r="BC451" s="2"/>
      <c r="BD451" s="2"/>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c r="FD451" s="2"/>
    </row>
    <row r="452" spans="1:160">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c r="AP452" s="2"/>
      <c r="AQ452" s="2"/>
      <c r="AR452" s="2"/>
      <c r="AS452" s="2"/>
      <c r="AT452" s="2"/>
      <c r="AU452" s="2"/>
      <c r="AV452" s="2"/>
      <c r="AW452" s="2"/>
      <c r="AX452" s="2"/>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c r="FD452" s="2"/>
    </row>
    <row r="453" spans="1:160">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c r="AP453" s="2"/>
      <c r="AQ453" s="2"/>
      <c r="AR453" s="2"/>
      <c r="AS453" s="2"/>
      <c r="AT453" s="2"/>
      <c r="AU453" s="2"/>
      <c r="AV453" s="2"/>
      <c r="AW453" s="2"/>
      <c r="AX453" s="2"/>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c r="FD453" s="2"/>
    </row>
    <row r="454" spans="1:160">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c r="AP454" s="2"/>
      <c r="AQ454" s="2"/>
      <c r="AR454" s="2"/>
      <c r="AS454" s="2"/>
      <c r="AT454" s="2"/>
      <c r="AU454" s="2"/>
      <c r="AV454" s="2"/>
      <c r="AW454" s="2"/>
      <c r="AX454" s="2"/>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c r="FD454" s="2"/>
    </row>
    <row r="455" spans="1:160">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c r="AP455" s="2"/>
      <c r="AQ455" s="2"/>
      <c r="AR455" s="2"/>
      <c r="AS455" s="2"/>
      <c r="AT455" s="2"/>
      <c r="AU455" s="2"/>
      <c r="AV455" s="2"/>
      <c r="AW455" s="2"/>
      <c r="AX455" s="2"/>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c r="FD455" s="2"/>
    </row>
    <row r="456" spans="1:160">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c r="FD456" s="2"/>
    </row>
    <row r="457" spans="1:160">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c r="FD457" s="2"/>
    </row>
    <row r="458" spans="1:160">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c r="FD458" s="2"/>
    </row>
    <row r="459" spans="1:160">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c r="AP459" s="2"/>
      <c r="AQ459" s="2"/>
      <c r="AR459" s="2"/>
      <c r="AS459" s="2"/>
      <c r="AT459" s="2"/>
      <c r="AU459" s="2"/>
      <c r="AV459" s="2"/>
      <c r="AW459" s="2"/>
      <c r="AX459" s="2"/>
      <c r="AY459" s="2"/>
      <c r="AZ459" s="2"/>
      <c r="BA459" s="2"/>
      <c r="BB459" s="2"/>
      <c r="BC459" s="2"/>
      <c r="BD459" s="2"/>
      <c r="BE459" s="2"/>
      <c r="BF459" s="2"/>
      <c r="BG459" s="2"/>
      <c r="BH459" s="2"/>
      <c r="BI459" s="2"/>
      <c r="BJ459" s="2"/>
      <c r="BK459" s="2"/>
      <c r="BL459" s="2"/>
      <c r="BM459" s="2"/>
      <c r="BN459" s="2"/>
      <c r="BO459" s="2"/>
      <c r="BP459" s="2"/>
      <c r="BQ459" s="2"/>
      <c r="BR459" s="2"/>
      <c r="BS459" s="2"/>
      <c r="BT459" s="2"/>
      <c r="BU459" s="2"/>
      <c r="BV459" s="2"/>
      <c r="BW459" s="2"/>
      <c r="BX459" s="2"/>
      <c r="BY459" s="2"/>
      <c r="BZ459" s="2"/>
      <c r="CA459" s="2"/>
      <c r="CB459" s="2"/>
      <c r="CC459" s="2"/>
      <c r="CD459" s="2"/>
      <c r="CE459" s="2"/>
      <c r="CF459" s="2"/>
      <c r="CG459" s="2"/>
      <c r="CH459" s="2"/>
      <c r="CI459" s="2"/>
      <c r="CJ459" s="2"/>
      <c r="CK459" s="2"/>
      <c r="CL459" s="2"/>
      <c r="CM459" s="2"/>
      <c r="CN459" s="2"/>
      <c r="CO459" s="2"/>
      <c r="CP459" s="2"/>
      <c r="CQ459" s="2"/>
      <c r="CR459" s="2"/>
      <c r="CS459" s="2"/>
      <c r="CT459" s="2"/>
      <c r="CU459" s="2"/>
      <c r="CV459" s="2"/>
      <c r="CW459" s="2"/>
      <c r="CX459" s="2"/>
      <c r="CY459" s="2"/>
      <c r="CZ459" s="2"/>
      <c r="DA459" s="2"/>
      <c r="DB459" s="2"/>
      <c r="DC459" s="2"/>
      <c r="DD459" s="2"/>
      <c r="DE459" s="2"/>
      <c r="DF459" s="2"/>
      <c r="DG459" s="2"/>
      <c r="DH459" s="2"/>
      <c r="DI459" s="2"/>
      <c r="DJ459" s="2"/>
      <c r="DK459" s="2"/>
      <c r="DL459" s="2"/>
      <c r="DM459" s="2"/>
      <c r="DN459" s="2"/>
      <c r="DO459" s="2"/>
      <c r="DP459" s="2"/>
      <c r="DQ459" s="2"/>
      <c r="DR459" s="2"/>
      <c r="DS459" s="2"/>
      <c r="DT459" s="2"/>
      <c r="DU459" s="2"/>
      <c r="DV459" s="2"/>
      <c r="DW459" s="2"/>
      <c r="DX459" s="2"/>
      <c r="DY459" s="2"/>
      <c r="DZ459" s="2"/>
      <c r="EA459" s="2"/>
      <c r="EB459" s="2"/>
      <c r="EC459" s="2"/>
      <c r="ED459" s="2"/>
      <c r="EE459" s="2"/>
      <c r="EF459" s="2"/>
      <c r="EG459" s="2"/>
      <c r="EH459" s="2"/>
      <c r="EI459" s="2"/>
      <c r="EJ459" s="2"/>
      <c r="EK459" s="2"/>
      <c r="EL459" s="2"/>
      <c r="EM459" s="2"/>
      <c r="EN459" s="2"/>
      <c r="EO459" s="2"/>
      <c r="EP459" s="2"/>
      <c r="EQ459" s="2"/>
      <c r="ER459" s="2"/>
      <c r="ES459" s="2"/>
      <c r="ET459" s="2"/>
      <c r="EU459" s="2"/>
      <c r="EV459" s="2"/>
      <c r="EW459" s="2"/>
      <c r="EX459" s="2"/>
      <c r="EY459" s="2"/>
      <c r="EZ459" s="2"/>
      <c r="FA459" s="2"/>
      <c r="FB459" s="2"/>
      <c r="FC459" s="2"/>
      <c r="FD459" s="2"/>
    </row>
    <row r="460" spans="1:1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c r="AP460" s="2"/>
      <c r="AQ460" s="2"/>
      <c r="AR460" s="2"/>
      <c r="AS460" s="2"/>
      <c r="AT460" s="2"/>
      <c r="AU460" s="2"/>
      <c r="AV460" s="2"/>
      <c r="AW460" s="2"/>
      <c r="AX460" s="2"/>
      <c r="AY460" s="2"/>
      <c r="AZ460" s="2"/>
      <c r="BA460" s="2"/>
      <c r="BB460" s="2"/>
      <c r="BC460" s="2"/>
      <c r="BD460" s="2"/>
      <c r="BE460" s="2"/>
      <c r="BF460" s="2"/>
      <c r="BG460" s="2"/>
      <c r="BH460" s="2"/>
      <c r="BI460" s="2"/>
      <c r="BJ460" s="2"/>
      <c r="BK460" s="2"/>
      <c r="BL460" s="2"/>
      <c r="BM460" s="2"/>
      <c r="BN460" s="2"/>
      <c r="BO460" s="2"/>
      <c r="BP460" s="2"/>
      <c r="BQ460" s="2"/>
      <c r="BR460" s="2"/>
      <c r="BS460" s="2"/>
      <c r="BT460" s="2"/>
      <c r="BU460" s="2"/>
      <c r="BV460" s="2"/>
      <c r="BW460" s="2"/>
      <c r="BX460" s="2"/>
      <c r="BY460" s="2"/>
      <c r="BZ460" s="2"/>
      <c r="CA460" s="2"/>
      <c r="CB460" s="2"/>
      <c r="CC460" s="2"/>
      <c r="CD460" s="2"/>
      <c r="CE460" s="2"/>
      <c r="CF460" s="2"/>
      <c r="CG460" s="2"/>
      <c r="CH460" s="2"/>
      <c r="CI460" s="2"/>
      <c r="CJ460" s="2"/>
      <c r="CK460" s="2"/>
      <c r="CL460" s="2"/>
      <c r="CM460" s="2"/>
      <c r="CN460" s="2"/>
      <c r="CO460" s="2"/>
      <c r="CP460" s="2"/>
      <c r="CQ460" s="2"/>
      <c r="CR460" s="2"/>
      <c r="CS460" s="2"/>
      <c r="CT460" s="2"/>
      <c r="CU460" s="2"/>
      <c r="CV460" s="2"/>
      <c r="CW460" s="2"/>
      <c r="CX460" s="2"/>
      <c r="CY460" s="2"/>
      <c r="CZ460" s="2"/>
      <c r="DA460" s="2"/>
      <c r="DB460" s="2"/>
      <c r="DC460" s="2"/>
      <c r="DD460" s="2"/>
      <c r="DE460" s="2"/>
      <c r="DF460" s="2"/>
      <c r="DG460" s="2"/>
      <c r="DH460" s="2"/>
      <c r="DI460" s="2"/>
      <c r="DJ460" s="2"/>
      <c r="DK460" s="2"/>
      <c r="DL460" s="2"/>
      <c r="DM460" s="2"/>
      <c r="DN460" s="2"/>
      <c r="DO460" s="2"/>
      <c r="DP460" s="2"/>
      <c r="DQ460" s="2"/>
      <c r="DR460" s="2"/>
      <c r="DS460" s="2"/>
      <c r="DT460" s="2"/>
      <c r="DU460" s="2"/>
      <c r="DV460" s="2"/>
      <c r="DW460" s="2"/>
      <c r="DX460" s="2"/>
      <c r="DY460" s="2"/>
      <c r="DZ460" s="2"/>
      <c r="EA460" s="2"/>
      <c r="EB460" s="2"/>
      <c r="EC460" s="2"/>
      <c r="ED460" s="2"/>
      <c r="EE460" s="2"/>
      <c r="EF460" s="2"/>
      <c r="EG460" s="2"/>
      <c r="EH460" s="2"/>
      <c r="EI460" s="2"/>
      <c r="EJ460" s="2"/>
      <c r="EK460" s="2"/>
      <c r="EL460" s="2"/>
      <c r="EM460" s="2"/>
      <c r="EN460" s="2"/>
      <c r="EO460" s="2"/>
      <c r="EP460" s="2"/>
      <c r="EQ460" s="2"/>
      <c r="ER460" s="2"/>
      <c r="ES460" s="2"/>
      <c r="ET460" s="2"/>
      <c r="EU460" s="2"/>
      <c r="EV460" s="2"/>
      <c r="EW460" s="2"/>
      <c r="EX460" s="2"/>
      <c r="EY460" s="2"/>
      <c r="EZ460" s="2"/>
      <c r="FA460" s="2"/>
      <c r="FB460" s="2"/>
      <c r="FC460" s="2"/>
      <c r="FD460" s="2"/>
    </row>
    <row r="461" spans="1:160">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c r="AP461" s="2"/>
      <c r="AQ461" s="2"/>
      <c r="AR461" s="2"/>
      <c r="AS461" s="2"/>
      <c r="AT461" s="2"/>
      <c r="AU461" s="2"/>
      <c r="AV461" s="2"/>
      <c r="AW461" s="2"/>
      <c r="AX461" s="2"/>
      <c r="AY461" s="2"/>
      <c r="AZ461" s="2"/>
      <c r="BA461" s="2"/>
      <c r="BB461" s="2"/>
      <c r="BC461" s="2"/>
      <c r="BD461" s="2"/>
      <c r="BE461" s="2"/>
      <c r="BF461" s="2"/>
      <c r="BG461" s="2"/>
      <c r="BH461" s="2"/>
      <c r="BI461" s="2"/>
      <c r="BJ461" s="2"/>
      <c r="BK461" s="2"/>
      <c r="BL461" s="2"/>
      <c r="BM461" s="2"/>
      <c r="BN461" s="2"/>
      <c r="BO461" s="2"/>
      <c r="BP461" s="2"/>
      <c r="BQ461" s="2"/>
      <c r="BR461" s="2"/>
      <c r="BS461" s="2"/>
      <c r="BT461" s="2"/>
      <c r="BU461" s="2"/>
      <c r="BV461" s="2"/>
      <c r="BW461" s="2"/>
      <c r="BX461" s="2"/>
      <c r="BY461" s="2"/>
      <c r="BZ461" s="2"/>
      <c r="CA461" s="2"/>
      <c r="CB461" s="2"/>
      <c r="CC461" s="2"/>
      <c r="CD461" s="2"/>
      <c r="CE461" s="2"/>
      <c r="CF461" s="2"/>
      <c r="CG461" s="2"/>
      <c r="CH461" s="2"/>
      <c r="CI461" s="2"/>
      <c r="CJ461" s="2"/>
      <c r="CK461" s="2"/>
      <c r="CL461" s="2"/>
      <c r="CM461" s="2"/>
      <c r="CN461" s="2"/>
      <c r="CO461" s="2"/>
      <c r="CP461" s="2"/>
      <c r="CQ461" s="2"/>
      <c r="CR461" s="2"/>
      <c r="CS461" s="2"/>
      <c r="CT461" s="2"/>
      <c r="CU461" s="2"/>
      <c r="CV461" s="2"/>
      <c r="CW461" s="2"/>
      <c r="CX461" s="2"/>
      <c r="CY461" s="2"/>
      <c r="CZ461" s="2"/>
      <c r="DA461" s="2"/>
      <c r="DB461" s="2"/>
      <c r="DC461" s="2"/>
      <c r="DD461" s="2"/>
      <c r="DE461" s="2"/>
      <c r="DF461" s="2"/>
      <c r="DG461" s="2"/>
      <c r="DH461" s="2"/>
      <c r="DI461" s="2"/>
      <c r="DJ461" s="2"/>
      <c r="DK461" s="2"/>
      <c r="DL461" s="2"/>
      <c r="DM461" s="2"/>
      <c r="DN461" s="2"/>
      <c r="DO461" s="2"/>
      <c r="DP461" s="2"/>
      <c r="DQ461" s="2"/>
      <c r="DR461" s="2"/>
      <c r="DS461" s="2"/>
      <c r="DT461" s="2"/>
      <c r="DU461" s="2"/>
      <c r="DV461" s="2"/>
      <c r="DW461" s="2"/>
      <c r="DX461" s="2"/>
      <c r="DY461" s="2"/>
      <c r="DZ461" s="2"/>
      <c r="EA461" s="2"/>
      <c r="EB461" s="2"/>
      <c r="EC461" s="2"/>
      <c r="ED461" s="2"/>
      <c r="EE461" s="2"/>
      <c r="EF461" s="2"/>
      <c r="EG461" s="2"/>
      <c r="EH461" s="2"/>
      <c r="EI461" s="2"/>
      <c r="EJ461" s="2"/>
      <c r="EK461" s="2"/>
      <c r="EL461" s="2"/>
      <c r="EM461" s="2"/>
      <c r="EN461" s="2"/>
      <c r="EO461" s="2"/>
      <c r="EP461" s="2"/>
      <c r="EQ461" s="2"/>
      <c r="ER461" s="2"/>
      <c r="ES461" s="2"/>
      <c r="ET461" s="2"/>
      <c r="EU461" s="2"/>
      <c r="EV461" s="2"/>
      <c r="EW461" s="2"/>
      <c r="EX461" s="2"/>
      <c r="EY461" s="2"/>
      <c r="EZ461" s="2"/>
      <c r="FA461" s="2"/>
      <c r="FB461" s="2"/>
      <c r="FC461" s="2"/>
      <c r="FD461" s="2"/>
    </row>
    <row r="462" spans="1:160">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c r="AP462" s="2"/>
      <c r="AQ462" s="2"/>
      <c r="AR462" s="2"/>
      <c r="AS462" s="2"/>
      <c r="AT462" s="2"/>
      <c r="AU462" s="2"/>
      <c r="AV462" s="2"/>
      <c r="AW462" s="2"/>
      <c r="AX462" s="2"/>
      <c r="AY462" s="2"/>
      <c r="AZ462" s="2"/>
      <c r="BA462" s="2"/>
      <c r="BB462" s="2"/>
      <c r="BC462" s="2"/>
      <c r="BD462" s="2"/>
      <c r="BE462" s="2"/>
      <c r="BF462" s="2"/>
      <c r="BG462" s="2"/>
      <c r="BH462" s="2"/>
      <c r="BI462" s="2"/>
      <c r="BJ462" s="2"/>
      <c r="BK462" s="2"/>
      <c r="BL462" s="2"/>
      <c r="BM462" s="2"/>
      <c r="BN462" s="2"/>
      <c r="BO462" s="2"/>
      <c r="BP462" s="2"/>
      <c r="BQ462" s="2"/>
      <c r="BR462" s="2"/>
      <c r="BS462" s="2"/>
      <c r="BT462" s="2"/>
      <c r="BU462" s="2"/>
      <c r="BV462" s="2"/>
      <c r="BW462" s="2"/>
      <c r="BX462" s="2"/>
      <c r="BY462" s="2"/>
      <c r="BZ462" s="2"/>
      <c r="CA462" s="2"/>
      <c r="CB462" s="2"/>
      <c r="CC462" s="2"/>
      <c r="CD462" s="2"/>
      <c r="CE462" s="2"/>
      <c r="CF462" s="2"/>
      <c r="CG462" s="2"/>
      <c r="CH462" s="2"/>
      <c r="CI462" s="2"/>
      <c r="CJ462" s="2"/>
      <c r="CK462" s="2"/>
      <c r="CL462" s="2"/>
      <c r="CM462" s="2"/>
      <c r="CN462" s="2"/>
      <c r="CO462" s="2"/>
      <c r="CP462" s="2"/>
      <c r="CQ462" s="2"/>
      <c r="CR462" s="2"/>
      <c r="CS462" s="2"/>
      <c r="CT462" s="2"/>
      <c r="CU462" s="2"/>
      <c r="CV462" s="2"/>
      <c r="CW462" s="2"/>
      <c r="CX462" s="2"/>
      <c r="CY462" s="2"/>
      <c r="CZ462" s="2"/>
      <c r="DA462" s="2"/>
      <c r="DB462" s="2"/>
      <c r="DC462" s="2"/>
      <c r="DD462" s="2"/>
      <c r="DE462" s="2"/>
      <c r="DF462" s="2"/>
      <c r="DG462" s="2"/>
      <c r="DH462" s="2"/>
      <c r="DI462" s="2"/>
      <c r="DJ462" s="2"/>
      <c r="DK462" s="2"/>
      <c r="DL462" s="2"/>
      <c r="DM462" s="2"/>
      <c r="DN462" s="2"/>
      <c r="DO462" s="2"/>
      <c r="DP462" s="2"/>
      <c r="DQ462" s="2"/>
      <c r="DR462" s="2"/>
      <c r="DS462" s="2"/>
      <c r="DT462" s="2"/>
      <c r="DU462" s="2"/>
      <c r="DV462" s="2"/>
      <c r="DW462" s="2"/>
      <c r="DX462" s="2"/>
      <c r="DY462" s="2"/>
      <c r="DZ462" s="2"/>
      <c r="EA462" s="2"/>
      <c r="EB462" s="2"/>
      <c r="EC462" s="2"/>
      <c r="ED462" s="2"/>
      <c r="EE462" s="2"/>
      <c r="EF462" s="2"/>
      <c r="EG462" s="2"/>
      <c r="EH462" s="2"/>
      <c r="EI462" s="2"/>
      <c r="EJ462" s="2"/>
      <c r="EK462" s="2"/>
      <c r="EL462" s="2"/>
      <c r="EM462" s="2"/>
      <c r="EN462" s="2"/>
      <c r="EO462" s="2"/>
      <c r="EP462" s="2"/>
      <c r="EQ462" s="2"/>
      <c r="ER462" s="2"/>
      <c r="ES462" s="2"/>
      <c r="ET462" s="2"/>
      <c r="EU462" s="2"/>
      <c r="EV462" s="2"/>
      <c r="EW462" s="2"/>
      <c r="EX462" s="2"/>
      <c r="EY462" s="2"/>
      <c r="EZ462" s="2"/>
      <c r="FA462" s="2"/>
      <c r="FB462" s="2"/>
      <c r="FC462" s="2"/>
      <c r="FD462" s="2"/>
    </row>
    <row r="463" spans="1:160">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c r="AP463" s="2"/>
      <c r="AQ463" s="2"/>
      <c r="AR463" s="2"/>
      <c r="AS463" s="2"/>
      <c r="AT463" s="2"/>
      <c r="AU463" s="2"/>
      <c r="AV463" s="2"/>
      <c r="AW463" s="2"/>
      <c r="AX463" s="2"/>
      <c r="AY463" s="2"/>
      <c r="AZ463" s="2"/>
      <c r="BA463" s="2"/>
      <c r="BB463" s="2"/>
      <c r="BC463" s="2"/>
      <c r="BD463" s="2"/>
      <c r="BE463" s="2"/>
      <c r="BF463" s="2"/>
      <c r="BG463" s="2"/>
      <c r="BH463" s="2"/>
      <c r="BI463" s="2"/>
      <c r="BJ463" s="2"/>
      <c r="BK463" s="2"/>
      <c r="BL463" s="2"/>
      <c r="BM463" s="2"/>
      <c r="BN463" s="2"/>
      <c r="BO463" s="2"/>
      <c r="BP463" s="2"/>
      <c r="BQ463" s="2"/>
      <c r="BR463" s="2"/>
      <c r="BS463" s="2"/>
      <c r="BT463" s="2"/>
      <c r="BU463" s="2"/>
      <c r="BV463" s="2"/>
      <c r="BW463" s="2"/>
      <c r="BX463" s="2"/>
      <c r="BY463" s="2"/>
      <c r="BZ463" s="2"/>
      <c r="CA463" s="2"/>
      <c r="CB463" s="2"/>
      <c r="CC463" s="2"/>
      <c r="CD463" s="2"/>
      <c r="CE463" s="2"/>
      <c r="CF463" s="2"/>
      <c r="CG463" s="2"/>
      <c r="CH463" s="2"/>
      <c r="CI463" s="2"/>
      <c r="CJ463" s="2"/>
      <c r="CK463" s="2"/>
      <c r="CL463" s="2"/>
      <c r="CM463" s="2"/>
      <c r="CN463" s="2"/>
      <c r="CO463" s="2"/>
      <c r="CP463" s="2"/>
      <c r="CQ463" s="2"/>
      <c r="CR463" s="2"/>
      <c r="CS463" s="2"/>
      <c r="CT463" s="2"/>
      <c r="CU463" s="2"/>
      <c r="CV463" s="2"/>
      <c r="CW463" s="2"/>
      <c r="CX463" s="2"/>
      <c r="CY463" s="2"/>
      <c r="CZ463" s="2"/>
      <c r="DA463" s="2"/>
      <c r="DB463" s="2"/>
      <c r="DC463" s="2"/>
      <c r="DD463" s="2"/>
      <c r="DE463" s="2"/>
      <c r="DF463" s="2"/>
      <c r="DG463" s="2"/>
      <c r="DH463" s="2"/>
      <c r="DI463" s="2"/>
      <c r="DJ463" s="2"/>
      <c r="DK463" s="2"/>
      <c r="DL463" s="2"/>
      <c r="DM463" s="2"/>
      <c r="DN463" s="2"/>
      <c r="DO463" s="2"/>
      <c r="DP463" s="2"/>
      <c r="DQ463" s="2"/>
      <c r="DR463" s="2"/>
      <c r="DS463" s="2"/>
      <c r="DT463" s="2"/>
      <c r="DU463" s="2"/>
      <c r="DV463" s="2"/>
      <c r="DW463" s="2"/>
      <c r="DX463" s="2"/>
      <c r="DY463" s="2"/>
      <c r="DZ463" s="2"/>
      <c r="EA463" s="2"/>
      <c r="EB463" s="2"/>
      <c r="EC463" s="2"/>
      <c r="ED463" s="2"/>
      <c r="EE463" s="2"/>
      <c r="EF463" s="2"/>
      <c r="EG463" s="2"/>
      <c r="EH463" s="2"/>
      <c r="EI463" s="2"/>
      <c r="EJ463" s="2"/>
      <c r="EK463" s="2"/>
      <c r="EL463" s="2"/>
      <c r="EM463" s="2"/>
      <c r="EN463" s="2"/>
      <c r="EO463" s="2"/>
      <c r="EP463" s="2"/>
      <c r="EQ463" s="2"/>
      <c r="ER463" s="2"/>
      <c r="ES463" s="2"/>
      <c r="ET463" s="2"/>
      <c r="EU463" s="2"/>
      <c r="EV463" s="2"/>
      <c r="EW463" s="2"/>
      <c r="EX463" s="2"/>
      <c r="EY463" s="2"/>
      <c r="EZ463" s="2"/>
      <c r="FA463" s="2"/>
      <c r="FB463" s="2"/>
      <c r="FC463" s="2"/>
      <c r="FD463" s="2"/>
    </row>
    <row r="464" spans="1:160">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c r="AP464" s="2"/>
      <c r="AQ464" s="2"/>
      <c r="AR464" s="2"/>
      <c r="AS464" s="2"/>
      <c r="AT464" s="2"/>
      <c r="AU464" s="2"/>
      <c r="AV464" s="2"/>
      <c r="AW464" s="2"/>
      <c r="AX464" s="2"/>
      <c r="AY464" s="2"/>
      <c r="AZ464" s="2"/>
      <c r="BA464" s="2"/>
      <c r="BB464" s="2"/>
      <c r="BC464" s="2"/>
      <c r="BD464" s="2"/>
      <c r="BE464" s="2"/>
      <c r="BF464" s="2"/>
      <c r="BG464" s="2"/>
      <c r="BH464" s="2"/>
      <c r="BI464" s="2"/>
      <c r="BJ464" s="2"/>
      <c r="BK464" s="2"/>
      <c r="BL464" s="2"/>
      <c r="BM464" s="2"/>
      <c r="BN464" s="2"/>
      <c r="BO464" s="2"/>
      <c r="BP464" s="2"/>
      <c r="BQ464" s="2"/>
      <c r="BR464" s="2"/>
      <c r="BS464" s="2"/>
      <c r="BT464" s="2"/>
      <c r="BU464" s="2"/>
      <c r="BV464" s="2"/>
      <c r="BW464" s="2"/>
      <c r="BX464" s="2"/>
      <c r="BY464" s="2"/>
      <c r="BZ464" s="2"/>
      <c r="CA464" s="2"/>
      <c r="CB464" s="2"/>
      <c r="CC464" s="2"/>
      <c r="CD464" s="2"/>
      <c r="CE464" s="2"/>
      <c r="CF464" s="2"/>
      <c r="CG464" s="2"/>
      <c r="CH464" s="2"/>
      <c r="CI464" s="2"/>
      <c r="CJ464" s="2"/>
      <c r="CK464" s="2"/>
      <c r="CL464" s="2"/>
      <c r="CM464" s="2"/>
      <c r="CN464" s="2"/>
      <c r="CO464" s="2"/>
      <c r="CP464" s="2"/>
      <c r="CQ464" s="2"/>
      <c r="CR464" s="2"/>
      <c r="CS464" s="2"/>
      <c r="CT464" s="2"/>
      <c r="CU464" s="2"/>
      <c r="CV464" s="2"/>
      <c r="CW464" s="2"/>
      <c r="CX464" s="2"/>
      <c r="CY464" s="2"/>
      <c r="CZ464" s="2"/>
      <c r="DA464" s="2"/>
      <c r="DB464" s="2"/>
      <c r="DC464" s="2"/>
      <c r="DD464" s="2"/>
      <c r="DE464" s="2"/>
      <c r="DF464" s="2"/>
      <c r="DG464" s="2"/>
      <c r="DH464" s="2"/>
      <c r="DI464" s="2"/>
      <c r="DJ464" s="2"/>
      <c r="DK464" s="2"/>
      <c r="DL464" s="2"/>
      <c r="DM464" s="2"/>
      <c r="DN464" s="2"/>
      <c r="DO464" s="2"/>
      <c r="DP464" s="2"/>
      <c r="DQ464" s="2"/>
      <c r="DR464" s="2"/>
      <c r="DS464" s="2"/>
      <c r="DT464" s="2"/>
      <c r="DU464" s="2"/>
      <c r="DV464" s="2"/>
      <c r="DW464" s="2"/>
      <c r="DX464" s="2"/>
      <c r="DY464" s="2"/>
      <c r="DZ464" s="2"/>
      <c r="EA464" s="2"/>
      <c r="EB464" s="2"/>
      <c r="EC464" s="2"/>
      <c r="ED464" s="2"/>
      <c r="EE464" s="2"/>
      <c r="EF464" s="2"/>
      <c r="EG464" s="2"/>
      <c r="EH464" s="2"/>
      <c r="EI464" s="2"/>
      <c r="EJ464" s="2"/>
      <c r="EK464" s="2"/>
      <c r="EL464" s="2"/>
      <c r="EM464" s="2"/>
      <c r="EN464" s="2"/>
      <c r="EO464" s="2"/>
      <c r="EP464" s="2"/>
      <c r="EQ464" s="2"/>
      <c r="ER464" s="2"/>
      <c r="ES464" s="2"/>
      <c r="ET464" s="2"/>
      <c r="EU464" s="2"/>
      <c r="EV464" s="2"/>
      <c r="EW464" s="2"/>
      <c r="EX464" s="2"/>
      <c r="EY464" s="2"/>
      <c r="EZ464" s="2"/>
      <c r="FA464" s="2"/>
      <c r="FB464" s="2"/>
      <c r="FC464" s="2"/>
      <c r="FD464" s="2"/>
    </row>
    <row r="465" spans="1:160">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c r="FD465" s="2"/>
    </row>
    <row r="466" spans="1:160">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c r="AP466" s="2"/>
      <c r="AQ466" s="2"/>
      <c r="AR466" s="2"/>
      <c r="AS466" s="2"/>
      <c r="AT466" s="2"/>
      <c r="AU466" s="2"/>
      <c r="AV466" s="2"/>
      <c r="AW466" s="2"/>
      <c r="AX466" s="2"/>
      <c r="AY466" s="2"/>
      <c r="AZ466" s="2"/>
      <c r="BA466" s="2"/>
      <c r="BB466" s="2"/>
      <c r="BC466" s="2"/>
      <c r="BD466" s="2"/>
      <c r="BE466" s="2"/>
      <c r="BF466" s="2"/>
      <c r="BG466" s="2"/>
      <c r="BH466" s="2"/>
      <c r="BI466" s="2"/>
      <c r="BJ466" s="2"/>
      <c r="BK466" s="2"/>
      <c r="BL466" s="2"/>
      <c r="BM466" s="2"/>
      <c r="BN466" s="2"/>
      <c r="BO466" s="2"/>
      <c r="BP466" s="2"/>
      <c r="BQ466" s="2"/>
      <c r="BR466" s="2"/>
      <c r="BS466" s="2"/>
      <c r="BT466" s="2"/>
      <c r="BU466" s="2"/>
      <c r="BV466" s="2"/>
      <c r="BW466" s="2"/>
      <c r="BX466" s="2"/>
      <c r="BY466" s="2"/>
      <c r="BZ466" s="2"/>
      <c r="CA466" s="2"/>
      <c r="CB466" s="2"/>
      <c r="CC466" s="2"/>
      <c r="CD466" s="2"/>
      <c r="CE466" s="2"/>
      <c r="CF466" s="2"/>
      <c r="CG466" s="2"/>
      <c r="CH466" s="2"/>
      <c r="CI466" s="2"/>
      <c r="CJ466" s="2"/>
      <c r="CK466" s="2"/>
      <c r="CL466" s="2"/>
      <c r="CM466" s="2"/>
      <c r="CN466" s="2"/>
      <c r="CO466" s="2"/>
      <c r="CP466" s="2"/>
      <c r="CQ466" s="2"/>
      <c r="CR466" s="2"/>
      <c r="CS466" s="2"/>
      <c r="CT466" s="2"/>
      <c r="CU466" s="2"/>
      <c r="CV466" s="2"/>
      <c r="CW466" s="2"/>
      <c r="CX466" s="2"/>
      <c r="CY466" s="2"/>
      <c r="CZ466" s="2"/>
      <c r="DA466" s="2"/>
      <c r="DB466" s="2"/>
      <c r="DC466" s="2"/>
      <c r="DD466" s="2"/>
      <c r="DE466" s="2"/>
      <c r="DF466" s="2"/>
      <c r="DG466" s="2"/>
      <c r="DH466" s="2"/>
      <c r="DI466" s="2"/>
      <c r="DJ466" s="2"/>
      <c r="DK466" s="2"/>
      <c r="DL466" s="2"/>
      <c r="DM466" s="2"/>
      <c r="DN466" s="2"/>
      <c r="DO466" s="2"/>
      <c r="DP466" s="2"/>
      <c r="DQ466" s="2"/>
      <c r="DR466" s="2"/>
      <c r="DS466" s="2"/>
      <c r="DT466" s="2"/>
      <c r="DU466" s="2"/>
      <c r="DV466" s="2"/>
      <c r="DW466" s="2"/>
      <c r="DX466" s="2"/>
      <c r="DY466" s="2"/>
      <c r="DZ466" s="2"/>
      <c r="EA466" s="2"/>
      <c r="EB466" s="2"/>
      <c r="EC466" s="2"/>
      <c r="ED466" s="2"/>
      <c r="EE466" s="2"/>
      <c r="EF466" s="2"/>
      <c r="EG466" s="2"/>
      <c r="EH466" s="2"/>
      <c r="EI466" s="2"/>
      <c r="EJ466" s="2"/>
      <c r="EK466" s="2"/>
      <c r="EL466" s="2"/>
      <c r="EM466" s="2"/>
      <c r="EN466" s="2"/>
      <c r="EO466" s="2"/>
      <c r="EP466" s="2"/>
      <c r="EQ466" s="2"/>
      <c r="ER466" s="2"/>
      <c r="ES466" s="2"/>
      <c r="ET466" s="2"/>
      <c r="EU466" s="2"/>
      <c r="EV466" s="2"/>
      <c r="EW466" s="2"/>
      <c r="EX466" s="2"/>
      <c r="EY466" s="2"/>
      <c r="EZ466" s="2"/>
      <c r="FA466" s="2"/>
      <c r="FB466" s="2"/>
      <c r="FC466" s="2"/>
      <c r="FD466" s="2"/>
    </row>
    <row r="467" spans="1:160">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c r="AV467" s="2"/>
      <c r="AW467" s="2"/>
      <c r="AX467" s="2"/>
      <c r="AY467" s="2"/>
      <c r="AZ467" s="2"/>
      <c r="BA467" s="2"/>
      <c r="BB467" s="2"/>
      <c r="BC467" s="2"/>
      <c r="BD467" s="2"/>
      <c r="BE467" s="2"/>
      <c r="BF467" s="2"/>
      <c r="BG467" s="2"/>
      <c r="BH467" s="2"/>
      <c r="BI467" s="2"/>
      <c r="BJ467" s="2"/>
      <c r="BK467" s="2"/>
      <c r="BL467" s="2"/>
      <c r="BM467" s="2"/>
      <c r="BN467" s="2"/>
      <c r="BO467" s="2"/>
      <c r="BP467" s="2"/>
      <c r="BQ467" s="2"/>
      <c r="BR467" s="2"/>
      <c r="BS467" s="2"/>
      <c r="BT467" s="2"/>
      <c r="BU467" s="2"/>
      <c r="BV467" s="2"/>
      <c r="BW467" s="2"/>
      <c r="BX467" s="2"/>
      <c r="BY467" s="2"/>
      <c r="BZ467" s="2"/>
      <c r="CA467" s="2"/>
      <c r="CB467" s="2"/>
      <c r="CC467" s="2"/>
      <c r="CD467" s="2"/>
      <c r="CE467" s="2"/>
      <c r="CF467" s="2"/>
      <c r="CG467" s="2"/>
      <c r="CH467" s="2"/>
      <c r="CI467" s="2"/>
      <c r="CJ467" s="2"/>
      <c r="CK467" s="2"/>
      <c r="CL467" s="2"/>
      <c r="CM467" s="2"/>
      <c r="CN467" s="2"/>
      <c r="CO467" s="2"/>
      <c r="CP467" s="2"/>
      <c r="CQ467" s="2"/>
      <c r="CR467" s="2"/>
      <c r="CS467" s="2"/>
      <c r="CT467" s="2"/>
      <c r="CU467" s="2"/>
      <c r="CV467" s="2"/>
      <c r="CW467" s="2"/>
      <c r="CX467" s="2"/>
      <c r="CY467" s="2"/>
      <c r="CZ467" s="2"/>
      <c r="DA467" s="2"/>
      <c r="DB467" s="2"/>
      <c r="DC467" s="2"/>
      <c r="DD467" s="2"/>
      <c r="DE467" s="2"/>
      <c r="DF467" s="2"/>
      <c r="DG467" s="2"/>
      <c r="DH467" s="2"/>
      <c r="DI467" s="2"/>
      <c r="DJ467" s="2"/>
      <c r="DK467" s="2"/>
      <c r="DL467" s="2"/>
      <c r="DM467" s="2"/>
      <c r="DN467" s="2"/>
      <c r="DO467" s="2"/>
      <c r="DP467" s="2"/>
      <c r="DQ467" s="2"/>
      <c r="DR467" s="2"/>
      <c r="DS467" s="2"/>
      <c r="DT467" s="2"/>
      <c r="DU467" s="2"/>
      <c r="DV467" s="2"/>
      <c r="DW467" s="2"/>
      <c r="DX467" s="2"/>
      <c r="DY467" s="2"/>
      <c r="DZ467" s="2"/>
      <c r="EA467" s="2"/>
      <c r="EB467" s="2"/>
      <c r="EC467" s="2"/>
      <c r="ED467" s="2"/>
      <c r="EE467" s="2"/>
      <c r="EF467" s="2"/>
      <c r="EG467" s="2"/>
      <c r="EH467" s="2"/>
      <c r="EI467" s="2"/>
      <c r="EJ467" s="2"/>
      <c r="EK467" s="2"/>
      <c r="EL467" s="2"/>
      <c r="EM467" s="2"/>
      <c r="EN467" s="2"/>
      <c r="EO467" s="2"/>
      <c r="EP467" s="2"/>
      <c r="EQ467" s="2"/>
      <c r="ER467" s="2"/>
      <c r="ES467" s="2"/>
      <c r="ET467" s="2"/>
      <c r="EU467" s="2"/>
      <c r="EV467" s="2"/>
      <c r="EW467" s="2"/>
      <c r="EX467" s="2"/>
      <c r="EY467" s="2"/>
      <c r="EZ467" s="2"/>
      <c r="FA467" s="2"/>
      <c r="FB467" s="2"/>
      <c r="FC467" s="2"/>
      <c r="FD467" s="2"/>
    </row>
    <row r="468" spans="1:160">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c r="AP468" s="2"/>
      <c r="AQ468" s="2"/>
      <c r="AR468" s="2"/>
      <c r="AS468" s="2"/>
      <c r="AT468" s="2"/>
      <c r="AU468" s="2"/>
      <c r="AV468" s="2"/>
      <c r="AW468" s="2"/>
      <c r="AX468" s="2"/>
      <c r="AY468" s="2"/>
      <c r="AZ468" s="2"/>
      <c r="BA468" s="2"/>
      <c r="BB468" s="2"/>
      <c r="BC468" s="2"/>
      <c r="BD468" s="2"/>
      <c r="BE468" s="2"/>
      <c r="BF468" s="2"/>
      <c r="BG468" s="2"/>
      <c r="BH468" s="2"/>
      <c r="BI468" s="2"/>
      <c r="BJ468" s="2"/>
      <c r="BK468" s="2"/>
      <c r="BL468" s="2"/>
      <c r="BM468" s="2"/>
      <c r="BN468" s="2"/>
      <c r="BO468" s="2"/>
      <c r="BP468" s="2"/>
      <c r="BQ468" s="2"/>
      <c r="BR468" s="2"/>
      <c r="BS468" s="2"/>
      <c r="BT468" s="2"/>
      <c r="BU468" s="2"/>
      <c r="BV468" s="2"/>
      <c r="BW468" s="2"/>
      <c r="BX468" s="2"/>
      <c r="BY468" s="2"/>
      <c r="BZ468" s="2"/>
      <c r="CA468" s="2"/>
      <c r="CB468" s="2"/>
      <c r="CC468" s="2"/>
      <c r="CD468" s="2"/>
      <c r="CE468" s="2"/>
      <c r="CF468" s="2"/>
      <c r="CG468" s="2"/>
      <c r="CH468" s="2"/>
      <c r="CI468" s="2"/>
      <c r="CJ468" s="2"/>
      <c r="CK468" s="2"/>
      <c r="CL468" s="2"/>
      <c r="CM468" s="2"/>
      <c r="CN468" s="2"/>
      <c r="CO468" s="2"/>
      <c r="CP468" s="2"/>
      <c r="CQ468" s="2"/>
      <c r="CR468" s="2"/>
      <c r="CS468" s="2"/>
      <c r="CT468" s="2"/>
      <c r="CU468" s="2"/>
      <c r="CV468" s="2"/>
      <c r="CW468" s="2"/>
      <c r="CX468" s="2"/>
      <c r="CY468" s="2"/>
      <c r="CZ468" s="2"/>
      <c r="DA468" s="2"/>
      <c r="DB468" s="2"/>
      <c r="DC468" s="2"/>
      <c r="DD468" s="2"/>
      <c r="DE468" s="2"/>
      <c r="DF468" s="2"/>
      <c r="DG468" s="2"/>
      <c r="DH468" s="2"/>
      <c r="DI468" s="2"/>
      <c r="DJ468" s="2"/>
      <c r="DK468" s="2"/>
      <c r="DL468" s="2"/>
      <c r="DM468" s="2"/>
      <c r="DN468" s="2"/>
      <c r="DO468" s="2"/>
      <c r="DP468" s="2"/>
      <c r="DQ468" s="2"/>
      <c r="DR468" s="2"/>
      <c r="DS468" s="2"/>
      <c r="DT468" s="2"/>
      <c r="DU468" s="2"/>
      <c r="DV468" s="2"/>
      <c r="DW468" s="2"/>
      <c r="DX468" s="2"/>
      <c r="DY468" s="2"/>
      <c r="DZ468" s="2"/>
      <c r="EA468" s="2"/>
      <c r="EB468" s="2"/>
      <c r="EC468" s="2"/>
      <c r="ED468" s="2"/>
      <c r="EE468" s="2"/>
      <c r="EF468" s="2"/>
      <c r="EG468" s="2"/>
      <c r="EH468" s="2"/>
      <c r="EI468" s="2"/>
      <c r="EJ468" s="2"/>
      <c r="EK468" s="2"/>
      <c r="EL468" s="2"/>
      <c r="EM468" s="2"/>
      <c r="EN468" s="2"/>
      <c r="EO468" s="2"/>
      <c r="EP468" s="2"/>
      <c r="EQ468" s="2"/>
      <c r="ER468" s="2"/>
      <c r="ES468" s="2"/>
      <c r="ET468" s="2"/>
      <c r="EU468" s="2"/>
      <c r="EV468" s="2"/>
      <c r="EW468" s="2"/>
      <c r="EX468" s="2"/>
      <c r="EY468" s="2"/>
      <c r="EZ468" s="2"/>
      <c r="FA468" s="2"/>
      <c r="FB468" s="2"/>
      <c r="FC468" s="2"/>
      <c r="FD468" s="2"/>
    </row>
    <row r="469" spans="1:160">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c r="AV469" s="2"/>
      <c r="AW469" s="2"/>
      <c r="AX469" s="2"/>
      <c r="AY469" s="2"/>
      <c r="AZ469" s="2"/>
      <c r="BA469" s="2"/>
      <c r="BB469" s="2"/>
      <c r="BC469" s="2"/>
      <c r="BD469" s="2"/>
      <c r="BE469" s="2"/>
      <c r="BF469" s="2"/>
      <c r="BG469" s="2"/>
      <c r="BH469" s="2"/>
      <c r="BI469" s="2"/>
      <c r="BJ469" s="2"/>
      <c r="BK469" s="2"/>
      <c r="BL469" s="2"/>
      <c r="BM469" s="2"/>
      <c r="BN469" s="2"/>
      <c r="BO469" s="2"/>
      <c r="BP469" s="2"/>
      <c r="BQ469" s="2"/>
      <c r="BR469" s="2"/>
      <c r="BS469" s="2"/>
      <c r="BT469" s="2"/>
      <c r="BU469" s="2"/>
      <c r="BV469" s="2"/>
      <c r="BW469" s="2"/>
      <c r="BX469" s="2"/>
      <c r="BY469" s="2"/>
      <c r="BZ469" s="2"/>
      <c r="CA469" s="2"/>
      <c r="CB469" s="2"/>
      <c r="CC469" s="2"/>
      <c r="CD469" s="2"/>
      <c r="CE469" s="2"/>
      <c r="CF469" s="2"/>
      <c r="CG469" s="2"/>
      <c r="CH469" s="2"/>
      <c r="CI469" s="2"/>
      <c r="CJ469" s="2"/>
      <c r="CK469" s="2"/>
      <c r="CL469" s="2"/>
      <c r="CM469" s="2"/>
      <c r="CN469" s="2"/>
      <c r="CO469" s="2"/>
      <c r="CP469" s="2"/>
      <c r="CQ469" s="2"/>
      <c r="CR469" s="2"/>
      <c r="CS469" s="2"/>
      <c r="CT469" s="2"/>
      <c r="CU469" s="2"/>
      <c r="CV469" s="2"/>
      <c r="CW469" s="2"/>
      <c r="CX469" s="2"/>
      <c r="CY469" s="2"/>
      <c r="CZ469" s="2"/>
      <c r="DA469" s="2"/>
      <c r="DB469" s="2"/>
      <c r="DC469" s="2"/>
      <c r="DD469" s="2"/>
      <c r="DE469" s="2"/>
      <c r="DF469" s="2"/>
      <c r="DG469" s="2"/>
      <c r="DH469" s="2"/>
      <c r="DI469" s="2"/>
      <c r="DJ469" s="2"/>
      <c r="DK469" s="2"/>
      <c r="DL469" s="2"/>
      <c r="DM469" s="2"/>
      <c r="DN469" s="2"/>
      <c r="DO469" s="2"/>
      <c r="DP469" s="2"/>
      <c r="DQ469" s="2"/>
      <c r="DR469" s="2"/>
      <c r="DS469" s="2"/>
      <c r="DT469" s="2"/>
      <c r="DU469" s="2"/>
      <c r="DV469" s="2"/>
      <c r="DW469" s="2"/>
      <c r="DX469" s="2"/>
      <c r="DY469" s="2"/>
      <c r="DZ469" s="2"/>
      <c r="EA469" s="2"/>
      <c r="EB469" s="2"/>
      <c r="EC469" s="2"/>
      <c r="ED469" s="2"/>
      <c r="EE469" s="2"/>
      <c r="EF469" s="2"/>
      <c r="EG469" s="2"/>
      <c r="EH469" s="2"/>
      <c r="EI469" s="2"/>
      <c r="EJ469" s="2"/>
      <c r="EK469" s="2"/>
      <c r="EL469" s="2"/>
      <c r="EM469" s="2"/>
      <c r="EN469" s="2"/>
      <c r="EO469" s="2"/>
      <c r="EP469" s="2"/>
      <c r="EQ469" s="2"/>
      <c r="ER469" s="2"/>
      <c r="ES469" s="2"/>
      <c r="ET469" s="2"/>
      <c r="EU469" s="2"/>
      <c r="EV469" s="2"/>
      <c r="EW469" s="2"/>
      <c r="EX469" s="2"/>
      <c r="EY469" s="2"/>
      <c r="EZ469" s="2"/>
      <c r="FA469" s="2"/>
      <c r="FB469" s="2"/>
      <c r="FC469" s="2"/>
      <c r="FD469" s="2"/>
    </row>
    <row r="470" spans="1:16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c r="BH470" s="2"/>
      <c r="BI470" s="2"/>
      <c r="BJ470" s="2"/>
      <c r="BK470" s="2"/>
      <c r="BL470" s="2"/>
      <c r="BM470" s="2"/>
      <c r="BN470" s="2"/>
      <c r="BO470" s="2"/>
      <c r="BP470" s="2"/>
      <c r="BQ470" s="2"/>
      <c r="BR470" s="2"/>
      <c r="BS470" s="2"/>
      <c r="BT470" s="2"/>
      <c r="BU470" s="2"/>
      <c r="BV470" s="2"/>
      <c r="BW470" s="2"/>
      <c r="BX470" s="2"/>
      <c r="BY470" s="2"/>
      <c r="BZ470" s="2"/>
      <c r="CA470" s="2"/>
      <c r="CB470" s="2"/>
      <c r="CC470" s="2"/>
      <c r="CD470" s="2"/>
      <c r="CE470" s="2"/>
      <c r="CF470" s="2"/>
      <c r="CG470" s="2"/>
      <c r="CH470" s="2"/>
      <c r="CI470" s="2"/>
      <c r="CJ470" s="2"/>
      <c r="CK470" s="2"/>
      <c r="CL470" s="2"/>
      <c r="CM470" s="2"/>
      <c r="CN470" s="2"/>
      <c r="CO470" s="2"/>
      <c r="CP470" s="2"/>
      <c r="CQ470" s="2"/>
      <c r="CR470" s="2"/>
      <c r="CS470" s="2"/>
      <c r="CT470" s="2"/>
      <c r="CU470" s="2"/>
      <c r="CV470" s="2"/>
      <c r="CW470" s="2"/>
      <c r="CX470" s="2"/>
      <c r="CY470" s="2"/>
      <c r="CZ470" s="2"/>
      <c r="DA470" s="2"/>
      <c r="DB470" s="2"/>
      <c r="DC470" s="2"/>
      <c r="DD470" s="2"/>
      <c r="DE470" s="2"/>
      <c r="DF470" s="2"/>
      <c r="DG470" s="2"/>
      <c r="DH470" s="2"/>
      <c r="DI470" s="2"/>
      <c r="DJ470" s="2"/>
      <c r="DK470" s="2"/>
      <c r="DL470" s="2"/>
      <c r="DM470" s="2"/>
      <c r="DN470" s="2"/>
      <c r="DO470" s="2"/>
      <c r="DP470" s="2"/>
      <c r="DQ470" s="2"/>
      <c r="DR470" s="2"/>
      <c r="DS470" s="2"/>
      <c r="DT470" s="2"/>
      <c r="DU470" s="2"/>
      <c r="DV470" s="2"/>
      <c r="DW470" s="2"/>
      <c r="DX470" s="2"/>
      <c r="DY470" s="2"/>
      <c r="DZ470" s="2"/>
      <c r="EA470" s="2"/>
      <c r="EB470" s="2"/>
      <c r="EC470" s="2"/>
      <c r="ED470" s="2"/>
      <c r="EE470" s="2"/>
      <c r="EF470" s="2"/>
      <c r="EG470" s="2"/>
      <c r="EH470" s="2"/>
      <c r="EI470" s="2"/>
      <c r="EJ470" s="2"/>
      <c r="EK470" s="2"/>
      <c r="EL470" s="2"/>
      <c r="EM470" s="2"/>
      <c r="EN470" s="2"/>
      <c r="EO470" s="2"/>
      <c r="EP470" s="2"/>
      <c r="EQ470" s="2"/>
      <c r="ER470" s="2"/>
      <c r="ES470" s="2"/>
      <c r="ET470" s="2"/>
      <c r="EU470" s="2"/>
      <c r="EV470" s="2"/>
      <c r="EW470" s="2"/>
      <c r="EX470" s="2"/>
      <c r="EY470" s="2"/>
      <c r="EZ470" s="2"/>
      <c r="FA470" s="2"/>
      <c r="FB470" s="2"/>
      <c r="FC470" s="2"/>
      <c r="FD470" s="2"/>
    </row>
    <row r="471" spans="1:160">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c r="BH471" s="2"/>
      <c r="BI471" s="2"/>
      <c r="BJ471" s="2"/>
      <c r="BK471" s="2"/>
      <c r="BL471" s="2"/>
      <c r="BM471" s="2"/>
      <c r="BN471" s="2"/>
      <c r="BO471" s="2"/>
      <c r="BP471" s="2"/>
      <c r="BQ471" s="2"/>
      <c r="BR471" s="2"/>
      <c r="BS471" s="2"/>
      <c r="BT471" s="2"/>
      <c r="BU471" s="2"/>
      <c r="BV471" s="2"/>
      <c r="BW471" s="2"/>
      <c r="BX471" s="2"/>
      <c r="BY471" s="2"/>
      <c r="BZ471" s="2"/>
      <c r="CA471" s="2"/>
      <c r="CB471" s="2"/>
      <c r="CC471" s="2"/>
      <c r="CD471" s="2"/>
      <c r="CE471" s="2"/>
      <c r="CF471" s="2"/>
      <c r="CG471" s="2"/>
      <c r="CH471" s="2"/>
      <c r="CI471" s="2"/>
      <c r="CJ471" s="2"/>
      <c r="CK471" s="2"/>
      <c r="CL471" s="2"/>
      <c r="CM471" s="2"/>
      <c r="CN471" s="2"/>
      <c r="CO471" s="2"/>
      <c r="CP471" s="2"/>
      <c r="CQ471" s="2"/>
      <c r="CR471" s="2"/>
      <c r="CS471" s="2"/>
      <c r="CT471" s="2"/>
      <c r="CU471" s="2"/>
      <c r="CV471" s="2"/>
      <c r="CW471" s="2"/>
      <c r="CX471" s="2"/>
      <c r="CY471" s="2"/>
      <c r="CZ471" s="2"/>
      <c r="DA471" s="2"/>
      <c r="DB471" s="2"/>
      <c r="DC471" s="2"/>
      <c r="DD471" s="2"/>
      <c r="DE471" s="2"/>
      <c r="DF471" s="2"/>
      <c r="DG471" s="2"/>
      <c r="DH471" s="2"/>
      <c r="DI471" s="2"/>
      <c r="DJ471" s="2"/>
      <c r="DK471" s="2"/>
      <c r="DL471" s="2"/>
      <c r="DM471" s="2"/>
      <c r="DN471" s="2"/>
      <c r="DO471" s="2"/>
      <c r="DP471" s="2"/>
      <c r="DQ471" s="2"/>
      <c r="DR471" s="2"/>
      <c r="DS471" s="2"/>
      <c r="DT471" s="2"/>
      <c r="DU471" s="2"/>
      <c r="DV471" s="2"/>
      <c r="DW471" s="2"/>
      <c r="DX471" s="2"/>
      <c r="DY471" s="2"/>
      <c r="DZ471" s="2"/>
      <c r="EA471" s="2"/>
      <c r="EB471" s="2"/>
      <c r="EC471" s="2"/>
      <c r="ED471" s="2"/>
      <c r="EE471" s="2"/>
      <c r="EF471" s="2"/>
      <c r="EG471" s="2"/>
      <c r="EH471" s="2"/>
      <c r="EI471" s="2"/>
      <c r="EJ471" s="2"/>
      <c r="EK471" s="2"/>
      <c r="EL471" s="2"/>
      <c r="EM471" s="2"/>
      <c r="EN471" s="2"/>
      <c r="EO471" s="2"/>
      <c r="EP471" s="2"/>
      <c r="EQ471" s="2"/>
      <c r="ER471" s="2"/>
      <c r="ES471" s="2"/>
      <c r="ET471" s="2"/>
      <c r="EU471" s="2"/>
      <c r="EV471" s="2"/>
      <c r="EW471" s="2"/>
      <c r="EX471" s="2"/>
      <c r="EY471" s="2"/>
      <c r="EZ471" s="2"/>
      <c r="FA471" s="2"/>
      <c r="FB471" s="2"/>
      <c r="FC471" s="2"/>
      <c r="FD471" s="2"/>
    </row>
    <row r="472" spans="1:160">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c r="BH472" s="2"/>
      <c r="BI472" s="2"/>
      <c r="BJ472" s="2"/>
      <c r="BK472" s="2"/>
      <c r="BL472" s="2"/>
      <c r="BM472" s="2"/>
      <c r="BN472" s="2"/>
      <c r="BO472" s="2"/>
      <c r="BP472" s="2"/>
      <c r="BQ472" s="2"/>
      <c r="BR472" s="2"/>
      <c r="BS472" s="2"/>
      <c r="BT472" s="2"/>
      <c r="BU472" s="2"/>
      <c r="BV472" s="2"/>
      <c r="BW472" s="2"/>
      <c r="BX472" s="2"/>
      <c r="BY472" s="2"/>
      <c r="BZ472" s="2"/>
      <c r="CA472" s="2"/>
      <c r="CB472" s="2"/>
      <c r="CC472" s="2"/>
      <c r="CD472" s="2"/>
      <c r="CE472" s="2"/>
      <c r="CF472" s="2"/>
      <c r="CG472" s="2"/>
      <c r="CH472" s="2"/>
      <c r="CI472" s="2"/>
      <c r="CJ472" s="2"/>
      <c r="CK472" s="2"/>
      <c r="CL472" s="2"/>
      <c r="CM472" s="2"/>
      <c r="CN472" s="2"/>
      <c r="CO472" s="2"/>
      <c r="CP472" s="2"/>
      <c r="CQ472" s="2"/>
      <c r="CR472" s="2"/>
      <c r="CS472" s="2"/>
      <c r="CT472" s="2"/>
      <c r="CU472" s="2"/>
      <c r="CV472" s="2"/>
      <c r="CW472" s="2"/>
      <c r="CX472" s="2"/>
      <c r="CY472" s="2"/>
      <c r="CZ472" s="2"/>
      <c r="DA472" s="2"/>
      <c r="DB472" s="2"/>
      <c r="DC472" s="2"/>
      <c r="DD472" s="2"/>
      <c r="DE472" s="2"/>
      <c r="DF472" s="2"/>
      <c r="DG472" s="2"/>
      <c r="DH472" s="2"/>
      <c r="DI472" s="2"/>
      <c r="DJ472" s="2"/>
      <c r="DK472" s="2"/>
      <c r="DL472" s="2"/>
      <c r="DM472" s="2"/>
      <c r="DN472" s="2"/>
      <c r="DO472" s="2"/>
      <c r="DP472" s="2"/>
      <c r="DQ472" s="2"/>
      <c r="DR472" s="2"/>
      <c r="DS472" s="2"/>
      <c r="DT472" s="2"/>
      <c r="DU472" s="2"/>
      <c r="DV472" s="2"/>
      <c r="DW472" s="2"/>
      <c r="DX472" s="2"/>
      <c r="DY472" s="2"/>
      <c r="DZ472" s="2"/>
      <c r="EA472" s="2"/>
      <c r="EB472" s="2"/>
      <c r="EC472" s="2"/>
      <c r="ED472" s="2"/>
      <c r="EE472" s="2"/>
      <c r="EF472" s="2"/>
      <c r="EG472" s="2"/>
      <c r="EH472" s="2"/>
      <c r="EI472" s="2"/>
      <c r="EJ472" s="2"/>
      <c r="EK472" s="2"/>
      <c r="EL472" s="2"/>
      <c r="EM472" s="2"/>
      <c r="EN472" s="2"/>
      <c r="EO472" s="2"/>
      <c r="EP472" s="2"/>
      <c r="EQ472" s="2"/>
      <c r="ER472" s="2"/>
      <c r="ES472" s="2"/>
      <c r="ET472" s="2"/>
      <c r="EU472" s="2"/>
      <c r="EV472" s="2"/>
      <c r="EW472" s="2"/>
      <c r="EX472" s="2"/>
      <c r="EY472" s="2"/>
      <c r="EZ472" s="2"/>
      <c r="FA472" s="2"/>
      <c r="FB472" s="2"/>
      <c r="FC472" s="2"/>
      <c r="FD472" s="2"/>
    </row>
    <row r="473" spans="1:160">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c r="BH473" s="2"/>
      <c r="BI473" s="2"/>
      <c r="BJ473" s="2"/>
      <c r="BK473" s="2"/>
      <c r="BL473" s="2"/>
      <c r="BM473" s="2"/>
      <c r="BN473" s="2"/>
      <c r="BO473" s="2"/>
      <c r="BP473" s="2"/>
      <c r="BQ473" s="2"/>
      <c r="BR473" s="2"/>
      <c r="BS473" s="2"/>
      <c r="BT473" s="2"/>
      <c r="BU473" s="2"/>
      <c r="BV473" s="2"/>
      <c r="BW473" s="2"/>
      <c r="BX473" s="2"/>
      <c r="BY473" s="2"/>
      <c r="BZ473" s="2"/>
      <c r="CA473" s="2"/>
      <c r="CB473" s="2"/>
      <c r="CC473" s="2"/>
      <c r="CD473" s="2"/>
      <c r="CE473" s="2"/>
      <c r="CF473" s="2"/>
      <c r="CG473" s="2"/>
      <c r="CH473" s="2"/>
      <c r="CI473" s="2"/>
      <c r="CJ473" s="2"/>
      <c r="CK473" s="2"/>
      <c r="CL473" s="2"/>
      <c r="CM473" s="2"/>
      <c r="CN473" s="2"/>
      <c r="CO473" s="2"/>
      <c r="CP473" s="2"/>
      <c r="CQ473" s="2"/>
      <c r="CR473" s="2"/>
      <c r="CS473" s="2"/>
      <c r="CT473" s="2"/>
      <c r="CU473" s="2"/>
      <c r="CV473" s="2"/>
      <c r="CW473" s="2"/>
      <c r="CX473" s="2"/>
      <c r="CY473" s="2"/>
      <c r="CZ473" s="2"/>
      <c r="DA473" s="2"/>
      <c r="DB473" s="2"/>
      <c r="DC473" s="2"/>
      <c r="DD473" s="2"/>
      <c r="DE473" s="2"/>
      <c r="DF473" s="2"/>
      <c r="DG473" s="2"/>
      <c r="DH473" s="2"/>
      <c r="DI473" s="2"/>
      <c r="DJ473" s="2"/>
      <c r="DK473" s="2"/>
      <c r="DL473" s="2"/>
      <c r="DM473" s="2"/>
      <c r="DN473" s="2"/>
      <c r="DO473" s="2"/>
      <c r="DP473" s="2"/>
      <c r="DQ473" s="2"/>
      <c r="DR473" s="2"/>
      <c r="DS473" s="2"/>
      <c r="DT473" s="2"/>
      <c r="DU473" s="2"/>
      <c r="DV473" s="2"/>
      <c r="DW473" s="2"/>
      <c r="DX473" s="2"/>
      <c r="DY473" s="2"/>
      <c r="DZ473" s="2"/>
      <c r="EA473" s="2"/>
      <c r="EB473" s="2"/>
      <c r="EC473" s="2"/>
      <c r="ED473" s="2"/>
      <c r="EE473" s="2"/>
      <c r="EF473" s="2"/>
      <c r="EG473" s="2"/>
      <c r="EH473" s="2"/>
      <c r="EI473" s="2"/>
      <c r="EJ473" s="2"/>
      <c r="EK473" s="2"/>
      <c r="EL473" s="2"/>
      <c r="EM473" s="2"/>
      <c r="EN473" s="2"/>
      <c r="EO473" s="2"/>
      <c r="EP473" s="2"/>
      <c r="EQ473" s="2"/>
      <c r="ER473" s="2"/>
      <c r="ES473" s="2"/>
      <c r="ET473" s="2"/>
      <c r="EU473" s="2"/>
      <c r="EV473" s="2"/>
      <c r="EW473" s="2"/>
      <c r="EX473" s="2"/>
      <c r="EY473" s="2"/>
      <c r="EZ473" s="2"/>
      <c r="FA473" s="2"/>
      <c r="FB473" s="2"/>
      <c r="FC473" s="2"/>
      <c r="FD473" s="2"/>
    </row>
    <row r="474" spans="1:160">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c r="BH474" s="2"/>
      <c r="BI474" s="2"/>
      <c r="BJ474" s="2"/>
      <c r="BK474" s="2"/>
      <c r="BL474" s="2"/>
      <c r="BM474" s="2"/>
      <c r="BN474" s="2"/>
      <c r="BO474" s="2"/>
      <c r="BP474" s="2"/>
      <c r="BQ474" s="2"/>
      <c r="BR474" s="2"/>
      <c r="BS474" s="2"/>
      <c r="BT474" s="2"/>
      <c r="BU474" s="2"/>
      <c r="BV474" s="2"/>
      <c r="BW474" s="2"/>
      <c r="BX474" s="2"/>
      <c r="BY474" s="2"/>
      <c r="BZ474" s="2"/>
      <c r="CA474" s="2"/>
      <c r="CB474" s="2"/>
      <c r="CC474" s="2"/>
      <c r="CD474" s="2"/>
      <c r="CE474" s="2"/>
      <c r="CF474" s="2"/>
      <c r="CG474" s="2"/>
      <c r="CH474" s="2"/>
      <c r="CI474" s="2"/>
      <c r="CJ474" s="2"/>
      <c r="CK474" s="2"/>
      <c r="CL474" s="2"/>
      <c r="CM474" s="2"/>
      <c r="CN474" s="2"/>
      <c r="CO474" s="2"/>
      <c r="CP474" s="2"/>
      <c r="CQ474" s="2"/>
      <c r="CR474" s="2"/>
      <c r="CS474" s="2"/>
      <c r="CT474" s="2"/>
      <c r="CU474" s="2"/>
      <c r="CV474" s="2"/>
      <c r="CW474" s="2"/>
      <c r="CX474" s="2"/>
      <c r="CY474" s="2"/>
      <c r="CZ474" s="2"/>
      <c r="DA474" s="2"/>
      <c r="DB474" s="2"/>
      <c r="DC474" s="2"/>
      <c r="DD474" s="2"/>
      <c r="DE474" s="2"/>
      <c r="DF474" s="2"/>
      <c r="DG474" s="2"/>
      <c r="DH474" s="2"/>
      <c r="DI474" s="2"/>
      <c r="DJ474" s="2"/>
      <c r="DK474" s="2"/>
      <c r="DL474" s="2"/>
      <c r="DM474" s="2"/>
      <c r="DN474" s="2"/>
      <c r="DO474" s="2"/>
      <c r="DP474" s="2"/>
      <c r="DQ474" s="2"/>
      <c r="DR474" s="2"/>
      <c r="DS474" s="2"/>
      <c r="DT474" s="2"/>
      <c r="DU474" s="2"/>
      <c r="DV474" s="2"/>
      <c r="DW474" s="2"/>
      <c r="DX474" s="2"/>
      <c r="DY474" s="2"/>
      <c r="DZ474" s="2"/>
      <c r="EA474" s="2"/>
      <c r="EB474" s="2"/>
      <c r="EC474" s="2"/>
      <c r="ED474" s="2"/>
      <c r="EE474" s="2"/>
      <c r="EF474" s="2"/>
      <c r="EG474" s="2"/>
      <c r="EH474" s="2"/>
      <c r="EI474" s="2"/>
      <c r="EJ474" s="2"/>
      <c r="EK474" s="2"/>
      <c r="EL474" s="2"/>
      <c r="EM474" s="2"/>
      <c r="EN474" s="2"/>
      <c r="EO474" s="2"/>
      <c r="EP474" s="2"/>
      <c r="EQ474" s="2"/>
      <c r="ER474" s="2"/>
      <c r="ES474" s="2"/>
      <c r="ET474" s="2"/>
      <c r="EU474" s="2"/>
      <c r="EV474" s="2"/>
      <c r="EW474" s="2"/>
      <c r="EX474" s="2"/>
      <c r="EY474" s="2"/>
      <c r="EZ474" s="2"/>
      <c r="FA474" s="2"/>
      <c r="FB474" s="2"/>
      <c r="FC474" s="2"/>
      <c r="FD474" s="2"/>
    </row>
    <row r="475" spans="1:160">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c r="BH475" s="2"/>
      <c r="BI475" s="2"/>
      <c r="BJ475" s="2"/>
      <c r="BK475" s="2"/>
      <c r="BL475" s="2"/>
      <c r="BM475" s="2"/>
      <c r="BN475" s="2"/>
      <c r="BO475" s="2"/>
      <c r="BP475" s="2"/>
      <c r="BQ475" s="2"/>
      <c r="BR475" s="2"/>
      <c r="BS475" s="2"/>
      <c r="BT475" s="2"/>
      <c r="BU475" s="2"/>
      <c r="BV475" s="2"/>
      <c r="BW475" s="2"/>
      <c r="BX475" s="2"/>
      <c r="BY475" s="2"/>
      <c r="BZ475" s="2"/>
      <c r="CA475" s="2"/>
      <c r="CB475" s="2"/>
      <c r="CC475" s="2"/>
      <c r="CD475" s="2"/>
      <c r="CE475" s="2"/>
      <c r="CF475" s="2"/>
      <c r="CG475" s="2"/>
      <c r="CH475" s="2"/>
      <c r="CI475" s="2"/>
      <c r="CJ475" s="2"/>
      <c r="CK475" s="2"/>
      <c r="CL475" s="2"/>
      <c r="CM475" s="2"/>
      <c r="CN475" s="2"/>
      <c r="CO475" s="2"/>
      <c r="CP475" s="2"/>
      <c r="CQ475" s="2"/>
      <c r="CR475" s="2"/>
      <c r="CS475" s="2"/>
      <c r="CT475" s="2"/>
      <c r="CU475" s="2"/>
      <c r="CV475" s="2"/>
      <c r="CW475" s="2"/>
      <c r="CX475" s="2"/>
      <c r="CY475" s="2"/>
      <c r="CZ475" s="2"/>
      <c r="DA475" s="2"/>
      <c r="DB475" s="2"/>
      <c r="DC475" s="2"/>
      <c r="DD475" s="2"/>
      <c r="DE475" s="2"/>
      <c r="DF475" s="2"/>
      <c r="DG475" s="2"/>
      <c r="DH475" s="2"/>
      <c r="DI475" s="2"/>
      <c r="DJ475" s="2"/>
      <c r="DK475" s="2"/>
      <c r="DL475" s="2"/>
      <c r="DM475" s="2"/>
      <c r="DN475" s="2"/>
      <c r="DO475" s="2"/>
      <c r="DP475" s="2"/>
      <c r="DQ475" s="2"/>
      <c r="DR475" s="2"/>
      <c r="DS475" s="2"/>
      <c r="DT475" s="2"/>
      <c r="DU475" s="2"/>
      <c r="DV475" s="2"/>
      <c r="DW475" s="2"/>
      <c r="DX475" s="2"/>
      <c r="DY475" s="2"/>
      <c r="DZ475" s="2"/>
      <c r="EA475" s="2"/>
      <c r="EB475" s="2"/>
      <c r="EC475" s="2"/>
      <c r="ED475" s="2"/>
      <c r="EE475" s="2"/>
      <c r="EF475" s="2"/>
      <c r="EG475" s="2"/>
      <c r="EH475" s="2"/>
      <c r="EI475" s="2"/>
      <c r="EJ475" s="2"/>
      <c r="EK475" s="2"/>
      <c r="EL475" s="2"/>
      <c r="EM475" s="2"/>
      <c r="EN475" s="2"/>
      <c r="EO475" s="2"/>
      <c r="EP475" s="2"/>
      <c r="EQ475" s="2"/>
      <c r="ER475" s="2"/>
      <c r="ES475" s="2"/>
      <c r="ET475" s="2"/>
      <c r="EU475" s="2"/>
      <c r="EV475" s="2"/>
      <c r="EW475" s="2"/>
      <c r="EX475" s="2"/>
      <c r="EY475" s="2"/>
      <c r="EZ475" s="2"/>
      <c r="FA475" s="2"/>
      <c r="FB475" s="2"/>
      <c r="FC475" s="2"/>
      <c r="FD475" s="2"/>
    </row>
    <row r="476" spans="1:160">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c r="BH476" s="2"/>
      <c r="BI476" s="2"/>
      <c r="BJ476" s="2"/>
      <c r="BK476" s="2"/>
      <c r="BL476" s="2"/>
      <c r="BM476" s="2"/>
      <c r="BN476" s="2"/>
      <c r="BO476" s="2"/>
      <c r="BP476" s="2"/>
      <c r="BQ476" s="2"/>
      <c r="BR476" s="2"/>
      <c r="BS476" s="2"/>
      <c r="BT476" s="2"/>
      <c r="BU476" s="2"/>
      <c r="BV476" s="2"/>
      <c r="BW476" s="2"/>
      <c r="BX476" s="2"/>
      <c r="BY476" s="2"/>
      <c r="BZ476" s="2"/>
      <c r="CA476" s="2"/>
      <c r="CB476" s="2"/>
      <c r="CC476" s="2"/>
      <c r="CD476" s="2"/>
      <c r="CE476" s="2"/>
      <c r="CF476" s="2"/>
      <c r="CG476" s="2"/>
      <c r="CH476" s="2"/>
      <c r="CI476" s="2"/>
      <c r="CJ476" s="2"/>
      <c r="CK476" s="2"/>
      <c r="CL476" s="2"/>
      <c r="CM476" s="2"/>
      <c r="CN476" s="2"/>
      <c r="CO476" s="2"/>
      <c r="CP476" s="2"/>
      <c r="CQ476" s="2"/>
      <c r="CR476" s="2"/>
      <c r="CS476" s="2"/>
      <c r="CT476" s="2"/>
      <c r="CU476" s="2"/>
      <c r="CV476" s="2"/>
      <c r="CW476" s="2"/>
      <c r="CX476" s="2"/>
      <c r="CY476" s="2"/>
      <c r="CZ476" s="2"/>
      <c r="DA476" s="2"/>
      <c r="DB476" s="2"/>
      <c r="DC476" s="2"/>
      <c r="DD476" s="2"/>
      <c r="DE476" s="2"/>
      <c r="DF476" s="2"/>
      <c r="DG476" s="2"/>
      <c r="DH476" s="2"/>
      <c r="DI476" s="2"/>
      <c r="DJ476" s="2"/>
      <c r="DK476" s="2"/>
      <c r="DL476" s="2"/>
      <c r="DM476" s="2"/>
      <c r="DN476" s="2"/>
      <c r="DO476" s="2"/>
      <c r="DP476" s="2"/>
      <c r="DQ476" s="2"/>
      <c r="DR476" s="2"/>
      <c r="DS476" s="2"/>
      <c r="DT476" s="2"/>
      <c r="DU476" s="2"/>
      <c r="DV476" s="2"/>
      <c r="DW476" s="2"/>
      <c r="DX476" s="2"/>
      <c r="DY476" s="2"/>
      <c r="DZ476" s="2"/>
      <c r="EA476" s="2"/>
      <c r="EB476" s="2"/>
      <c r="EC476" s="2"/>
      <c r="ED476" s="2"/>
      <c r="EE476" s="2"/>
      <c r="EF476" s="2"/>
      <c r="EG476" s="2"/>
      <c r="EH476" s="2"/>
      <c r="EI476" s="2"/>
      <c r="EJ476" s="2"/>
      <c r="EK476" s="2"/>
      <c r="EL476" s="2"/>
      <c r="EM476" s="2"/>
      <c r="EN476" s="2"/>
      <c r="EO476" s="2"/>
      <c r="EP476" s="2"/>
      <c r="EQ476" s="2"/>
      <c r="ER476" s="2"/>
      <c r="ES476" s="2"/>
      <c r="ET476" s="2"/>
      <c r="EU476" s="2"/>
      <c r="EV476" s="2"/>
      <c r="EW476" s="2"/>
      <c r="EX476" s="2"/>
      <c r="EY476" s="2"/>
      <c r="EZ476" s="2"/>
      <c r="FA476" s="2"/>
      <c r="FB476" s="2"/>
      <c r="FC476" s="2"/>
      <c r="FD476" s="2"/>
    </row>
    <row r="477" spans="1:160">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c r="BH477" s="2"/>
      <c r="BI477" s="2"/>
      <c r="BJ477" s="2"/>
      <c r="BK477" s="2"/>
      <c r="BL477" s="2"/>
      <c r="BM477" s="2"/>
      <c r="BN477" s="2"/>
      <c r="BO477" s="2"/>
      <c r="BP477" s="2"/>
      <c r="BQ477" s="2"/>
      <c r="BR477" s="2"/>
      <c r="BS477" s="2"/>
      <c r="BT477" s="2"/>
      <c r="BU477" s="2"/>
      <c r="BV477" s="2"/>
      <c r="BW477" s="2"/>
      <c r="BX477" s="2"/>
      <c r="BY477" s="2"/>
      <c r="BZ477" s="2"/>
      <c r="CA477" s="2"/>
      <c r="CB477" s="2"/>
      <c r="CC477" s="2"/>
      <c r="CD477" s="2"/>
      <c r="CE477" s="2"/>
      <c r="CF477" s="2"/>
      <c r="CG477" s="2"/>
      <c r="CH477" s="2"/>
      <c r="CI477" s="2"/>
      <c r="CJ477" s="2"/>
      <c r="CK477" s="2"/>
      <c r="CL477" s="2"/>
      <c r="CM477" s="2"/>
      <c r="CN477" s="2"/>
      <c r="CO477" s="2"/>
      <c r="CP477" s="2"/>
      <c r="CQ477" s="2"/>
      <c r="CR477" s="2"/>
      <c r="CS477" s="2"/>
      <c r="CT477" s="2"/>
      <c r="CU477" s="2"/>
      <c r="CV477" s="2"/>
      <c r="CW477" s="2"/>
      <c r="CX477" s="2"/>
      <c r="CY477" s="2"/>
      <c r="CZ477" s="2"/>
      <c r="DA477" s="2"/>
      <c r="DB477" s="2"/>
      <c r="DC477" s="2"/>
      <c r="DD477" s="2"/>
      <c r="DE477" s="2"/>
      <c r="DF477" s="2"/>
      <c r="DG477" s="2"/>
      <c r="DH477" s="2"/>
      <c r="DI477" s="2"/>
      <c r="DJ477" s="2"/>
      <c r="DK477" s="2"/>
      <c r="DL477" s="2"/>
      <c r="DM477" s="2"/>
      <c r="DN477" s="2"/>
      <c r="DO477" s="2"/>
      <c r="DP477" s="2"/>
      <c r="DQ477" s="2"/>
      <c r="DR477" s="2"/>
      <c r="DS477" s="2"/>
      <c r="DT477" s="2"/>
      <c r="DU477" s="2"/>
      <c r="DV477" s="2"/>
      <c r="DW477" s="2"/>
      <c r="DX477" s="2"/>
      <c r="DY477" s="2"/>
      <c r="DZ477" s="2"/>
      <c r="EA477" s="2"/>
      <c r="EB477" s="2"/>
      <c r="EC477" s="2"/>
      <c r="ED477" s="2"/>
      <c r="EE477" s="2"/>
      <c r="EF477" s="2"/>
      <c r="EG477" s="2"/>
      <c r="EH477" s="2"/>
      <c r="EI477" s="2"/>
      <c r="EJ477" s="2"/>
      <c r="EK477" s="2"/>
      <c r="EL477" s="2"/>
      <c r="EM477" s="2"/>
      <c r="EN477" s="2"/>
      <c r="EO477" s="2"/>
      <c r="EP477" s="2"/>
      <c r="EQ477" s="2"/>
      <c r="ER477" s="2"/>
      <c r="ES477" s="2"/>
      <c r="ET477" s="2"/>
      <c r="EU477" s="2"/>
      <c r="EV477" s="2"/>
      <c r="EW477" s="2"/>
      <c r="EX477" s="2"/>
      <c r="EY477" s="2"/>
      <c r="EZ477" s="2"/>
      <c r="FA477" s="2"/>
      <c r="FB477" s="2"/>
      <c r="FC477" s="2"/>
      <c r="FD477" s="2"/>
    </row>
    <row r="478" spans="1:160">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c r="BH478" s="2"/>
      <c r="BI478" s="2"/>
      <c r="BJ478" s="2"/>
      <c r="BK478" s="2"/>
      <c r="BL478" s="2"/>
      <c r="BM478" s="2"/>
      <c r="BN478" s="2"/>
      <c r="BO478" s="2"/>
      <c r="BP478" s="2"/>
      <c r="BQ478" s="2"/>
      <c r="BR478" s="2"/>
      <c r="BS478" s="2"/>
      <c r="BT478" s="2"/>
      <c r="BU478" s="2"/>
      <c r="BV478" s="2"/>
      <c r="BW478" s="2"/>
      <c r="BX478" s="2"/>
      <c r="BY478" s="2"/>
      <c r="BZ478" s="2"/>
      <c r="CA478" s="2"/>
      <c r="CB478" s="2"/>
      <c r="CC478" s="2"/>
      <c r="CD478" s="2"/>
      <c r="CE478" s="2"/>
      <c r="CF478" s="2"/>
      <c r="CG478" s="2"/>
      <c r="CH478" s="2"/>
      <c r="CI478" s="2"/>
      <c r="CJ478" s="2"/>
      <c r="CK478" s="2"/>
      <c r="CL478" s="2"/>
      <c r="CM478" s="2"/>
      <c r="CN478" s="2"/>
      <c r="CO478" s="2"/>
      <c r="CP478" s="2"/>
      <c r="CQ478" s="2"/>
      <c r="CR478" s="2"/>
      <c r="CS478" s="2"/>
      <c r="CT478" s="2"/>
      <c r="CU478" s="2"/>
      <c r="CV478" s="2"/>
      <c r="CW478" s="2"/>
      <c r="CX478" s="2"/>
      <c r="CY478" s="2"/>
      <c r="CZ478" s="2"/>
      <c r="DA478" s="2"/>
      <c r="DB478" s="2"/>
      <c r="DC478" s="2"/>
      <c r="DD478" s="2"/>
      <c r="DE478" s="2"/>
      <c r="DF478" s="2"/>
      <c r="DG478" s="2"/>
      <c r="DH478" s="2"/>
      <c r="DI478" s="2"/>
      <c r="DJ478" s="2"/>
      <c r="DK478" s="2"/>
      <c r="DL478" s="2"/>
      <c r="DM478" s="2"/>
      <c r="DN478" s="2"/>
      <c r="DO478" s="2"/>
      <c r="DP478" s="2"/>
      <c r="DQ478" s="2"/>
      <c r="DR478" s="2"/>
      <c r="DS478" s="2"/>
      <c r="DT478" s="2"/>
      <c r="DU478" s="2"/>
      <c r="DV478" s="2"/>
      <c r="DW478" s="2"/>
      <c r="DX478" s="2"/>
      <c r="DY478" s="2"/>
      <c r="DZ478" s="2"/>
      <c r="EA478" s="2"/>
      <c r="EB478" s="2"/>
      <c r="EC478" s="2"/>
      <c r="ED478" s="2"/>
      <c r="EE478" s="2"/>
      <c r="EF478" s="2"/>
      <c r="EG478" s="2"/>
      <c r="EH478" s="2"/>
      <c r="EI478" s="2"/>
      <c r="EJ478" s="2"/>
      <c r="EK478" s="2"/>
      <c r="EL478" s="2"/>
      <c r="EM478" s="2"/>
      <c r="EN478" s="2"/>
      <c r="EO478" s="2"/>
      <c r="EP478" s="2"/>
      <c r="EQ478" s="2"/>
      <c r="ER478" s="2"/>
      <c r="ES478" s="2"/>
      <c r="ET478" s="2"/>
      <c r="EU478" s="2"/>
      <c r="EV478" s="2"/>
      <c r="EW478" s="2"/>
      <c r="EX478" s="2"/>
      <c r="EY478" s="2"/>
      <c r="EZ478" s="2"/>
      <c r="FA478" s="2"/>
      <c r="FB478" s="2"/>
      <c r="FC478" s="2"/>
      <c r="FD478" s="2"/>
    </row>
    <row r="479" spans="1:160">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c r="BH479" s="2"/>
      <c r="BI479" s="2"/>
      <c r="BJ479" s="2"/>
      <c r="BK479" s="2"/>
      <c r="BL479" s="2"/>
      <c r="BM479" s="2"/>
      <c r="BN479" s="2"/>
      <c r="BO479" s="2"/>
      <c r="BP479" s="2"/>
      <c r="BQ479" s="2"/>
      <c r="BR479" s="2"/>
      <c r="BS479" s="2"/>
      <c r="BT479" s="2"/>
      <c r="BU479" s="2"/>
      <c r="BV479" s="2"/>
      <c r="BW479" s="2"/>
      <c r="BX479" s="2"/>
      <c r="BY479" s="2"/>
      <c r="BZ479" s="2"/>
      <c r="CA479" s="2"/>
      <c r="CB479" s="2"/>
      <c r="CC479" s="2"/>
      <c r="CD479" s="2"/>
      <c r="CE479" s="2"/>
      <c r="CF479" s="2"/>
      <c r="CG479" s="2"/>
      <c r="CH479" s="2"/>
      <c r="CI479" s="2"/>
      <c r="CJ479" s="2"/>
      <c r="CK479" s="2"/>
      <c r="CL479" s="2"/>
      <c r="CM479" s="2"/>
      <c r="CN479" s="2"/>
      <c r="CO479" s="2"/>
      <c r="CP479" s="2"/>
      <c r="CQ479" s="2"/>
      <c r="CR479" s="2"/>
      <c r="CS479" s="2"/>
      <c r="CT479" s="2"/>
      <c r="CU479" s="2"/>
      <c r="CV479" s="2"/>
      <c r="CW479" s="2"/>
      <c r="CX479" s="2"/>
      <c r="CY479" s="2"/>
      <c r="CZ479" s="2"/>
      <c r="DA479" s="2"/>
      <c r="DB479" s="2"/>
      <c r="DC479" s="2"/>
      <c r="DD479" s="2"/>
      <c r="DE479" s="2"/>
      <c r="DF479" s="2"/>
      <c r="DG479" s="2"/>
      <c r="DH479" s="2"/>
      <c r="DI479" s="2"/>
      <c r="DJ479" s="2"/>
      <c r="DK479" s="2"/>
      <c r="DL479" s="2"/>
      <c r="DM479" s="2"/>
      <c r="DN479" s="2"/>
      <c r="DO479" s="2"/>
      <c r="DP479" s="2"/>
      <c r="DQ479" s="2"/>
      <c r="DR479" s="2"/>
      <c r="DS479" s="2"/>
      <c r="DT479" s="2"/>
      <c r="DU479" s="2"/>
      <c r="DV479" s="2"/>
      <c r="DW479" s="2"/>
      <c r="DX479" s="2"/>
      <c r="DY479" s="2"/>
      <c r="DZ479" s="2"/>
      <c r="EA479" s="2"/>
      <c r="EB479" s="2"/>
      <c r="EC479" s="2"/>
      <c r="ED479" s="2"/>
      <c r="EE479" s="2"/>
      <c r="EF479" s="2"/>
      <c r="EG479" s="2"/>
      <c r="EH479" s="2"/>
      <c r="EI479" s="2"/>
      <c r="EJ479" s="2"/>
      <c r="EK479" s="2"/>
      <c r="EL479" s="2"/>
      <c r="EM479" s="2"/>
      <c r="EN479" s="2"/>
      <c r="EO479" s="2"/>
      <c r="EP479" s="2"/>
      <c r="EQ479" s="2"/>
      <c r="ER479" s="2"/>
      <c r="ES479" s="2"/>
      <c r="ET479" s="2"/>
      <c r="EU479" s="2"/>
      <c r="EV479" s="2"/>
      <c r="EW479" s="2"/>
      <c r="EX479" s="2"/>
      <c r="EY479" s="2"/>
      <c r="EZ479" s="2"/>
      <c r="FA479" s="2"/>
      <c r="FB479" s="2"/>
      <c r="FC479" s="2"/>
      <c r="FD479" s="2"/>
    </row>
    <row r="480" spans="1:16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c r="BH480" s="2"/>
      <c r="BI480" s="2"/>
      <c r="BJ480" s="2"/>
      <c r="BK480" s="2"/>
      <c r="BL480" s="2"/>
      <c r="BM480" s="2"/>
      <c r="BN480" s="2"/>
      <c r="BO480" s="2"/>
      <c r="BP480" s="2"/>
      <c r="BQ480" s="2"/>
      <c r="BR480" s="2"/>
      <c r="BS480" s="2"/>
      <c r="BT480" s="2"/>
      <c r="BU480" s="2"/>
      <c r="BV480" s="2"/>
      <c r="BW480" s="2"/>
      <c r="BX480" s="2"/>
      <c r="BY480" s="2"/>
      <c r="BZ480" s="2"/>
      <c r="CA480" s="2"/>
      <c r="CB480" s="2"/>
      <c r="CC480" s="2"/>
      <c r="CD480" s="2"/>
      <c r="CE480" s="2"/>
      <c r="CF480" s="2"/>
      <c r="CG480" s="2"/>
      <c r="CH480" s="2"/>
      <c r="CI480" s="2"/>
      <c r="CJ480" s="2"/>
      <c r="CK480" s="2"/>
      <c r="CL480" s="2"/>
      <c r="CM480" s="2"/>
      <c r="CN480" s="2"/>
      <c r="CO480" s="2"/>
      <c r="CP480" s="2"/>
      <c r="CQ480" s="2"/>
      <c r="CR480" s="2"/>
      <c r="CS480" s="2"/>
      <c r="CT480" s="2"/>
      <c r="CU480" s="2"/>
      <c r="CV480" s="2"/>
      <c r="CW480" s="2"/>
      <c r="CX480" s="2"/>
      <c r="CY480" s="2"/>
      <c r="CZ480" s="2"/>
      <c r="DA480" s="2"/>
      <c r="DB480" s="2"/>
      <c r="DC480" s="2"/>
      <c r="DD480" s="2"/>
      <c r="DE480" s="2"/>
      <c r="DF480" s="2"/>
      <c r="DG480" s="2"/>
      <c r="DH480" s="2"/>
      <c r="DI480" s="2"/>
      <c r="DJ480" s="2"/>
      <c r="DK480" s="2"/>
      <c r="DL480" s="2"/>
      <c r="DM480" s="2"/>
      <c r="DN480" s="2"/>
      <c r="DO480" s="2"/>
      <c r="DP480" s="2"/>
      <c r="DQ480" s="2"/>
      <c r="DR480" s="2"/>
      <c r="DS480" s="2"/>
      <c r="DT480" s="2"/>
      <c r="DU480" s="2"/>
      <c r="DV480" s="2"/>
      <c r="DW480" s="2"/>
      <c r="DX480" s="2"/>
      <c r="DY480" s="2"/>
      <c r="DZ480" s="2"/>
      <c r="EA480" s="2"/>
      <c r="EB480" s="2"/>
      <c r="EC480" s="2"/>
      <c r="ED480" s="2"/>
      <c r="EE480" s="2"/>
      <c r="EF480" s="2"/>
      <c r="EG480" s="2"/>
      <c r="EH480" s="2"/>
      <c r="EI480" s="2"/>
      <c r="EJ480" s="2"/>
      <c r="EK480" s="2"/>
      <c r="EL480" s="2"/>
      <c r="EM480" s="2"/>
      <c r="EN480" s="2"/>
      <c r="EO480" s="2"/>
      <c r="EP480" s="2"/>
      <c r="EQ480" s="2"/>
      <c r="ER480" s="2"/>
      <c r="ES480" s="2"/>
      <c r="ET480" s="2"/>
      <c r="EU480" s="2"/>
      <c r="EV480" s="2"/>
      <c r="EW480" s="2"/>
      <c r="EX480" s="2"/>
      <c r="EY480" s="2"/>
      <c r="EZ480" s="2"/>
      <c r="FA480" s="2"/>
      <c r="FB480" s="2"/>
      <c r="FC480" s="2"/>
      <c r="FD480" s="2"/>
    </row>
    <row r="481" spans="1:160">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c r="FD481" s="2"/>
    </row>
    <row r="482" spans="1:160">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c r="FD482" s="2"/>
    </row>
    <row r="483" spans="1:160">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2"/>
      <c r="FB483" s="2"/>
      <c r="FC483" s="2"/>
      <c r="FD483" s="2"/>
    </row>
    <row r="484" spans="1:160">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c r="FD484" s="2"/>
    </row>
    <row r="485" spans="1:160">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c r="FD485" s="2"/>
    </row>
    <row r="486" spans="1:160">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c r="FD486" s="2"/>
    </row>
    <row r="487" spans="1:160">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c r="FD487" s="2"/>
    </row>
    <row r="488" spans="1:160">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c r="FD488" s="2"/>
    </row>
    <row r="489" spans="1:160">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c r="FD489" s="2"/>
    </row>
    <row r="490" spans="1:16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c r="BI490" s="2"/>
      <c r="BJ490" s="2"/>
      <c r="BK490" s="2"/>
      <c r="BL490" s="2"/>
      <c r="BM490" s="2"/>
      <c r="BN490" s="2"/>
      <c r="BO490" s="2"/>
      <c r="BP490" s="2"/>
      <c r="BQ490" s="2"/>
      <c r="BR490" s="2"/>
      <c r="BS490" s="2"/>
      <c r="BT490" s="2"/>
      <c r="BU490" s="2"/>
      <c r="BV490" s="2"/>
      <c r="BW490" s="2"/>
      <c r="BX490" s="2"/>
      <c r="BY490" s="2"/>
      <c r="BZ490" s="2"/>
      <c r="CA490" s="2"/>
      <c r="CB490" s="2"/>
      <c r="CC490" s="2"/>
      <c r="CD490" s="2"/>
      <c r="CE490" s="2"/>
      <c r="CF490" s="2"/>
      <c r="CG490" s="2"/>
      <c r="CH490" s="2"/>
      <c r="CI490" s="2"/>
      <c r="CJ490" s="2"/>
      <c r="CK490" s="2"/>
      <c r="CL490" s="2"/>
      <c r="CM490" s="2"/>
      <c r="CN490" s="2"/>
      <c r="CO490" s="2"/>
      <c r="CP490" s="2"/>
      <c r="CQ490" s="2"/>
      <c r="CR490" s="2"/>
      <c r="CS490" s="2"/>
      <c r="CT490" s="2"/>
      <c r="CU490" s="2"/>
      <c r="CV490" s="2"/>
      <c r="CW490" s="2"/>
      <c r="CX490" s="2"/>
      <c r="CY490" s="2"/>
      <c r="CZ490" s="2"/>
      <c r="DA490" s="2"/>
      <c r="DB490" s="2"/>
      <c r="DC490" s="2"/>
      <c r="DD490" s="2"/>
      <c r="DE490" s="2"/>
      <c r="DF490" s="2"/>
      <c r="DG490" s="2"/>
      <c r="DH490" s="2"/>
      <c r="DI490" s="2"/>
      <c r="DJ490" s="2"/>
      <c r="DK490" s="2"/>
      <c r="DL490" s="2"/>
      <c r="DM490" s="2"/>
      <c r="DN490" s="2"/>
      <c r="DO490" s="2"/>
      <c r="DP490" s="2"/>
      <c r="DQ490" s="2"/>
      <c r="DR490" s="2"/>
      <c r="DS490" s="2"/>
      <c r="DT490" s="2"/>
      <c r="DU490" s="2"/>
      <c r="DV490" s="2"/>
      <c r="DW490" s="2"/>
      <c r="DX490" s="2"/>
      <c r="DY490" s="2"/>
      <c r="DZ490" s="2"/>
      <c r="EA490" s="2"/>
      <c r="EB490" s="2"/>
      <c r="EC490" s="2"/>
      <c r="ED490" s="2"/>
      <c r="EE490" s="2"/>
      <c r="EF490" s="2"/>
      <c r="EG490" s="2"/>
      <c r="EH490" s="2"/>
      <c r="EI490" s="2"/>
      <c r="EJ490" s="2"/>
      <c r="EK490" s="2"/>
      <c r="EL490" s="2"/>
      <c r="EM490" s="2"/>
      <c r="EN490" s="2"/>
      <c r="EO490" s="2"/>
      <c r="EP490" s="2"/>
      <c r="EQ490" s="2"/>
      <c r="ER490" s="2"/>
      <c r="ES490" s="2"/>
      <c r="ET490" s="2"/>
      <c r="EU490" s="2"/>
      <c r="EV490" s="2"/>
      <c r="EW490" s="2"/>
      <c r="EX490" s="2"/>
      <c r="EY490" s="2"/>
      <c r="EZ490" s="2"/>
      <c r="FA490" s="2"/>
      <c r="FB490" s="2"/>
      <c r="FC490" s="2"/>
      <c r="FD490" s="2"/>
    </row>
    <row r="491" spans="1:160">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c r="BI491" s="2"/>
      <c r="BJ491" s="2"/>
      <c r="BK491" s="2"/>
      <c r="BL491" s="2"/>
      <c r="BM491" s="2"/>
      <c r="BN491" s="2"/>
      <c r="BO491" s="2"/>
      <c r="BP491" s="2"/>
      <c r="BQ491" s="2"/>
      <c r="BR491" s="2"/>
      <c r="BS491" s="2"/>
      <c r="BT491" s="2"/>
      <c r="BU491" s="2"/>
      <c r="BV491" s="2"/>
      <c r="BW491" s="2"/>
      <c r="BX491" s="2"/>
      <c r="BY491" s="2"/>
      <c r="BZ491" s="2"/>
      <c r="CA491" s="2"/>
      <c r="CB491" s="2"/>
      <c r="CC491" s="2"/>
      <c r="CD491" s="2"/>
      <c r="CE491" s="2"/>
      <c r="CF491" s="2"/>
      <c r="CG491" s="2"/>
      <c r="CH491" s="2"/>
      <c r="CI491" s="2"/>
      <c r="CJ491" s="2"/>
      <c r="CK491" s="2"/>
      <c r="CL491" s="2"/>
      <c r="CM491" s="2"/>
      <c r="CN491" s="2"/>
      <c r="CO491" s="2"/>
      <c r="CP491" s="2"/>
      <c r="CQ491" s="2"/>
      <c r="CR491" s="2"/>
      <c r="CS491" s="2"/>
      <c r="CT491" s="2"/>
      <c r="CU491" s="2"/>
      <c r="CV491" s="2"/>
      <c r="CW491" s="2"/>
      <c r="CX491" s="2"/>
      <c r="CY491" s="2"/>
      <c r="CZ491" s="2"/>
      <c r="DA491" s="2"/>
      <c r="DB491" s="2"/>
      <c r="DC491" s="2"/>
      <c r="DD491" s="2"/>
      <c r="DE491" s="2"/>
      <c r="DF491" s="2"/>
      <c r="DG491" s="2"/>
      <c r="DH491" s="2"/>
      <c r="DI491" s="2"/>
      <c r="DJ491" s="2"/>
      <c r="DK491" s="2"/>
      <c r="DL491" s="2"/>
      <c r="DM491" s="2"/>
      <c r="DN491" s="2"/>
      <c r="DO491" s="2"/>
      <c r="DP491" s="2"/>
      <c r="DQ491" s="2"/>
      <c r="DR491" s="2"/>
      <c r="DS491" s="2"/>
      <c r="DT491" s="2"/>
      <c r="DU491" s="2"/>
      <c r="DV491" s="2"/>
      <c r="DW491" s="2"/>
      <c r="DX491" s="2"/>
      <c r="DY491" s="2"/>
      <c r="DZ491" s="2"/>
      <c r="EA491" s="2"/>
      <c r="EB491" s="2"/>
      <c r="EC491" s="2"/>
      <c r="ED491" s="2"/>
      <c r="EE491" s="2"/>
      <c r="EF491" s="2"/>
      <c r="EG491" s="2"/>
      <c r="EH491" s="2"/>
      <c r="EI491" s="2"/>
      <c r="EJ491" s="2"/>
      <c r="EK491" s="2"/>
      <c r="EL491" s="2"/>
      <c r="EM491" s="2"/>
      <c r="EN491" s="2"/>
      <c r="EO491" s="2"/>
      <c r="EP491" s="2"/>
      <c r="EQ491" s="2"/>
      <c r="ER491" s="2"/>
      <c r="ES491" s="2"/>
      <c r="ET491" s="2"/>
      <c r="EU491" s="2"/>
      <c r="EV491" s="2"/>
      <c r="EW491" s="2"/>
      <c r="EX491" s="2"/>
      <c r="EY491" s="2"/>
      <c r="EZ491" s="2"/>
      <c r="FA491" s="2"/>
      <c r="FB491" s="2"/>
      <c r="FC491" s="2"/>
      <c r="FD491" s="2"/>
    </row>
    <row r="492" spans="1:160">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c r="BI492" s="2"/>
      <c r="BJ492" s="2"/>
      <c r="BK492" s="2"/>
      <c r="BL492" s="2"/>
      <c r="BM492" s="2"/>
      <c r="BN492" s="2"/>
      <c r="BO492" s="2"/>
      <c r="BP492" s="2"/>
      <c r="BQ492" s="2"/>
      <c r="BR492" s="2"/>
      <c r="BS492" s="2"/>
      <c r="BT492" s="2"/>
      <c r="BU492" s="2"/>
      <c r="BV492" s="2"/>
      <c r="BW492" s="2"/>
      <c r="BX492" s="2"/>
      <c r="BY492" s="2"/>
      <c r="BZ492" s="2"/>
      <c r="CA492" s="2"/>
      <c r="CB492" s="2"/>
      <c r="CC492" s="2"/>
      <c r="CD492" s="2"/>
      <c r="CE492" s="2"/>
      <c r="CF492" s="2"/>
      <c r="CG492" s="2"/>
      <c r="CH492" s="2"/>
      <c r="CI492" s="2"/>
      <c r="CJ492" s="2"/>
      <c r="CK492" s="2"/>
      <c r="CL492" s="2"/>
      <c r="CM492" s="2"/>
      <c r="CN492" s="2"/>
      <c r="CO492" s="2"/>
      <c r="CP492" s="2"/>
      <c r="CQ492" s="2"/>
      <c r="CR492" s="2"/>
      <c r="CS492" s="2"/>
      <c r="CT492" s="2"/>
      <c r="CU492" s="2"/>
      <c r="CV492" s="2"/>
      <c r="CW492" s="2"/>
      <c r="CX492" s="2"/>
      <c r="CY492" s="2"/>
      <c r="CZ492" s="2"/>
      <c r="DA492" s="2"/>
      <c r="DB492" s="2"/>
      <c r="DC492" s="2"/>
      <c r="DD492" s="2"/>
      <c r="DE492" s="2"/>
      <c r="DF492" s="2"/>
      <c r="DG492" s="2"/>
      <c r="DH492" s="2"/>
      <c r="DI492" s="2"/>
      <c r="DJ492" s="2"/>
      <c r="DK492" s="2"/>
      <c r="DL492" s="2"/>
      <c r="DM492" s="2"/>
      <c r="DN492" s="2"/>
      <c r="DO492" s="2"/>
      <c r="DP492" s="2"/>
      <c r="DQ492" s="2"/>
      <c r="DR492" s="2"/>
      <c r="DS492" s="2"/>
      <c r="DT492" s="2"/>
      <c r="DU492" s="2"/>
      <c r="DV492" s="2"/>
      <c r="DW492" s="2"/>
      <c r="DX492" s="2"/>
      <c r="DY492" s="2"/>
      <c r="DZ492" s="2"/>
      <c r="EA492" s="2"/>
      <c r="EB492" s="2"/>
      <c r="EC492" s="2"/>
      <c r="ED492" s="2"/>
      <c r="EE492" s="2"/>
      <c r="EF492" s="2"/>
      <c r="EG492" s="2"/>
      <c r="EH492" s="2"/>
      <c r="EI492" s="2"/>
      <c r="EJ492" s="2"/>
      <c r="EK492" s="2"/>
      <c r="EL492" s="2"/>
      <c r="EM492" s="2"/>
      <c r="EN492" s="2"/>
      <c r="EO492" s="2"/>
      <c r="EP492" s="2"/>
      <c r="EQ492" s="2"/>
      <c r="ER492" s="2"/>
      <c r="ES492" s="2"/>
      <c r="ET492" s="2"/>
      <c r="EU492" s="2"/>
      <c r="EV492" s="2"/>
      <c r="EW492" s="2"/>
      <c r="EX492" s="2"/>
      <c r="EY492" s="2"/>
      <c r="EZ492" s="2"/>
      <c r="FA492" s="2"/>
      <c r="FB492" s="2"/>
      <c r="FC492" s="2"/>
      <c r="FD492" s="2"/>
    </row>
    <row r="493" spans="1:160">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c r="FD493" s="2"/>
    </row>
    <row r="494" spans="1:160">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c r="FD494" s="2"/>
    </row>
    <row r="495" spans="1:160">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c r="FD495" s="2"/>
    </row>
    <row r="496" spans="1:160">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c r="FD496" s="2"/>
    </row>
    <row r="497" spans="1:160">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c r="BI497" s="2"/>
      <c r="BJ497" s="2"/>
      <c r="BK497" s="2"/>
      <c r="BL497" s="2"/>
      <c r="BM497" s="2"/>
      <c r="BN497" s="2"/>
      <c r="BO497" s="2"/>
      <c r="BP497" s="2"/>
      <c r="BQ497" s="2"/>
      <c r="BR497" s="2"/>
      <c r="BS497" s="2"/>
      <c r="BT497" s="2"/>
      <c r="BU497" s="2"/>
      <c r="BV497" s="2"/>
      <c r="BW497" s="2"/>
      <c r="BX497" s="2"/>
      <c r="BY497" s="2"/>
      <c r="BZ497" s="2"/>
      <c r="CA497" s="2"/>
      <c r="CB497" s="2"/>
      <c r="CC497" s="2"/>
      <c r="CD497" s="2"/>
      <c r="CE497" s="2"/>
      <c r="CF497" s="2"/>
      <c r="CG497" s="2"/>
      <c r="CH497" s="2"/>
      <c r="CI497" s="2"/>
      <c r="CJ497" s="2"/>
      <c r="CK497" s="2"/>
      <c r="CL497" s="2"/>
      <c r="CM497" s="2"/>
      <c r="CN497" s="2"/>
      <c r="CO497" s="2"/>
      <c r="CP497" s="2"/>
      <c r="CQ497" s="2"/>
      <c r="CR497" s="2"/>
      <c r="CS497" s="2"/>
      <c r="CT497" s="2"/>
      <c r="CU497" s="2"/>
      <c r="CV497" s="2"/>
      <c r="CW497" s="2"/>
      <c r="CX497" s="2"/>
      <c r="CY497" s="2"/>
      <c r="CZ497" s="2"/>
      <c r="DA497" s="2"/>
      <c r="DB497" s="2"/>
      <c r="DC497" s="2"/>
      <c r="DD497" s="2"/>
      <c r="DE497" s="2"/>
      <c r="DF497" s="2"/>
      <c r="DG497" s="2"/>
      <c r="DH497" s="2"/>
      <c r="DI497" s="2"/>
      <c r="DJ497" s="2"/>
      <c r="DK497" s="2"/>
      <c r="DL497" s="2"/>
      <c r="DM497" s="2"/>
      <c r="DN497" s="2"/>
      <c r="DO497" s="2"/>
      <c r="DP497" s="2"/>
      <c r="DQ497" s="2"/>
      <c r="DR497" s="2"/>
      <c r="DS497" s="2"/>
      <c r="DT497" s="2"/>
      <c r="DU497" s="2"/>
      <c r="DV497" s="2"/>
      <c r="DW497" s="2"/>
      <c r="DX497" s="2"/>
      <c r="DY497" s="2"/>
      <c r="DZ497" s="2"/>
      <c r="EA497" s="2"/>
      <c r="EB497" s="2"/>
      <c r="EC497" s="2"/>
      <c r="ED497" s="2"/>
      <c r="EE497" s="2"/>
      <c r="EF497" s="2"/>
      <c r="EG497" s="2"/>
      <c r="EH497" s="2"/>
      <c r="EI497" s="2"/>
      <c r="EJ497" s="2"/>
      <c r="EK497" s="2"/>
      <c r="EL497" s="2"/>
      <c r="EM497" s="2"/>
      <c r="EN497" s="2"/>
      <c r="EO497" s="2"/>
      <c r="EP497" s="2"/>
      <c r="EQ497" s="2"/>
      <c r="ER497" s="2"/>
      <c r="ES497" s="2"/>
      <c r="ET497" s="2"/>
      <c r="EU497" s="2"/>
      <c r="EV497" s="2"/>
      <c r="EW497" s="2"/>
      <c r="EX497" s="2"/>
      <c r="EY497" s="2"/>
      <c r="EZ497" s="2"/>
      <c r="FA497" s="2"/>
      <c r="FB497" s="2"/>
      <c r="FC497" s="2"/>
      <c r="FD497" s="2"/>
    </row>
    <row r="498" spans="1:160">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c r="BI498" s="2"/>
      <c r="BJ498" s="2"/>
      <c r="BK498" s="2"/>
      <c r="BL498" s="2"/>
      <c r="BM498" s="2"/>
      <c r="BN498" s="2"/>
      <c r="BO498" s="2"/>
      <c r="BP498" s="2"/>
      <c r="BQ498" s="2"/>
      <c r="BR498" s="2"/>
      <c r="BS498" s="2"/>
      <c r="BT498" s="2"/>
      <c r="BU498" s="2"/>
      <c r="BV498" s="2"/>
      <c r="BW498" s="2"/>
      <c r="BX498" s="2"/>
      <c r="BY498" s="2"/>
      <c r="BZ498" s="2"/>
      <c r="CA498" s="2"/>
      <c r="CB498" s="2"/>
      <c r="CC498" s="2"/>
      <c r="CD498" s="2"/>
      <c r="CE498" s="2"/>
      <c r="CF498" s="2"/>
      <c r="CG498" s="2"/>
      <c r="CH498" s="2"/>
      <c r="CI498" s="2"/>
      <c r="CJ498" s="2"/>
      <c r="CK498" s="2"/>
      <c r="CL498" s="2"/>
      <c r="CM498" s="2"/>
      <c r="CN498" s="2"/>
      <c r="CO498" s="2"/>
      <c r="CP498" s="2"/>
      <c r="CQ498" s="2"/>
      <c r="CR498" s="2"/>
      <c r="CS498" s="2"/>
      <c r="CT498" s="2"/>
      <c r="CU498" s="2"/>
      <c r="CV498" s="2"/>
      <c r="CW498" s="2"/>
      <c r="CX498" s="2"/>
      <c r="CY498" s="2"/>
      <c r="CZ498" s="2"/>
      <c r="DA498" s="2"/>
      <c r="DB498" s="2"/>
      <c r="DC498" s="2"/>
      <c r="DD498" s="2"/>
      <c r="DE498" s="2"/>
      <c r="DF498" s="2"/>
      <c r="DG498" s="2"/>
      <c r="DH498" s="2"/>
      <c r="DI498" s="2"/>
      <c r="DJ498" s="2"/>
      <c r="DK498" s="2"/>
      <c r="DL498" s="2"/>
      <c r="DM498" s="2"/>
      <c r="DN498" s="2"/>
      <c r="DO498" s="2"/>
      <c r="DP498" s="2"/>
      <c r="DQ498" s="2"/>
      <c r="DR498" s="2"/>
      <c r="DS498" s="2"/>
      <c r="DT498" s="2"/>
      <c r="DU498" s="2"/>
      <c r="DV498" s="2"/>
      <c r="DW498" s="2"/>
      <c r="DX498" s="2"/>
      <c r="DY498" s="2"/>
      <c r="DZ498" s="2"/>
      <c r="EA498" s="2"/>
      <c r="EB498" s="2"/>
      <c r="EC498" s="2"/>
      <c r="ED498" s="2"/>
      <c r="EE498" s="2"/>
      <c r="EF498" s="2"/>
      <c r="EG498" s="2"/>
      <c r="EH498" s="2"/>
      <c r="EI498" s="2"/>
      <c r="EJ498" s="2"/>
      <c r="EK498" s="2"/>
      <c r="EL498" s="2"/>
      <c r="EM498" s="2"/>
      <c r="EN498" s="2"/>
      <c r="EO498" s="2"/>
      <c r="EP498" s="2"/>
      <c r="EQ498" s="2"/>
      <c r="ER498" s="2"/>
      <c r="ES498" s="2"/>
      <c r="ET498" s="2"/>
      <c r="EU498" s="2"/>
      <c r="EV498" s="2"/>
      <c r="EW498" s="2"/>
      <c r="EX498" s="2"/>
      <c r="EY498" s="2"/>
      <c r="EZ498" s="2"/>
      <c r="FA498" s="2"/>
      <c r="FB498" s="2"/>
      <c r="FC498" s="2"/>
      <c r="FD498" s="2"/>
    </row>
    <row r="499" spans="1:160">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c r="BI499" s="2"/>
      <c r="BJ499" s="2"/>
      <c r="BK499" s="2"/>
      <c r="BL499" s="2"/>
      <c r="BM499" s="2"/>
      <c r="BN499" s="2"/>
      <c r="BO499" s="2"/>
      <c r="BP499" s="2"/>
      <c r="BQ499" s="2"/>
      <c r="BR499" s="2"/>
      <c r="BS499" s="2"/>
      <c r="BT499" s="2"/>
      <c r="BU499" s="2"/>
      <c r="BV499" s="2"/>
      <c r="BW499" s="2"/>
      <c r="BX499" s="2"/>
      <c r="BY499" s="2"/>
      <c r="BZ499" s="2"/>
      <c r="CA499" s="2"/>
      <c r="CB499" s="2"/>
      <c r="CC499" s="2"/>
      <c r="CD499" s="2"/>
      <c r="CE499" s="2"/>
      <c r="CF499" s="2"/>
      <c r="CG499" s="2"/>
      <c r="CH499" s="2"/>
      <c r="CI499" s="2"/>
      <c r="CJ499" s="2"/>
      <c r="CK499" s="2"/>
      <c r="CL499" s="2"/>
      <c r="CM499" s="2"/>
      <c r="CN499" s="2"/>
      <c r="CO499" s="2"/>
      <c r="CP499" s="2"/>
      <c r="CQ499" s="2"/>
      <c r="CR499" s="2"/>
      <c r="CS499" s="2"/>
      <c r="CT499" s="2"/>
      <c r="CU499" s="2"/>
      <c r="CV499" s="2"/>
      <c r="CW499" s="2"/>
      <c r="CX499" s="2"/>
      <c r="CY499" s="2"/>
      <c r="CZ499" s="2"/>
      <c r="DA499" s="2"/>
      <c r="DB499" s="2"/>
      <c r="DC499" s="2"/>
      <c r="DD499" s="2"/>
      <c r="DE499" s="2"/>
      <c r="DF499" s="2"/>
      <c r="DG499" s="2"/>
      <c r="DH499" s="2"/>
      <c r="DI499" s="2"/>
      <c r="DJ499" s="2"/>
      <c r="DK499" s="2"/>
      <c r="DL499" s="2"/>
      <c r="DM499" s="2"/>
      <c r="DN499" s="2"/>
      <c r="DO499" s="2"/>
      <c r="DP499" s="2"/>
      <c r="DQ499" s="2"/>
      <c r="DR499" s="2"/>
      <c r="DS499" s="2"/>
      <c r="DT499" s="2"/>
      <c r="DU499" s="2"/>
      <c r="DV499" s="2"/>
      <c r="DW499" s="2"/>
      <c r="DX499" s="2"/>
      <c r="DY499" s="2"/>
      <c r="DZ499" s="2"/>
      <c r="EA499" s="2"/>
      <c r="EB499" s="2"/>
      <c r="EC499" s="2"/>
      <c r="ED499" s="2"/>
      <c r="EE499" s="2"/>
      <c r="EF499" s="2"/>
      <c r="EG499" s="2"/>
      <c r="EH499" s="2"/>
      <c r="EI499" s="2"/>
      <c r="EJ499" s="2"/>
      <c r="EK499" s="2"/>
      <c r="EL499" s="2"/>
      <c r="EM499" s="2"/>
      <c r="EN499" s="2"/>
      <c r="EO499" s="2"/>
      <c r="EP499" s="2"/>
      <c r="EQ499" s="2"/>
      <c r="ER499" s="2"/>
      <c r="ES499" s="2"/>
      <c r="ET499" s="2"/>
      <c r="EU499" s="2"/>
      <c r="EV499" s="2"/>
      <c r="EW499" s="2"/>
      <c r="EX499" s="2"/>
      <c r="EY499" s="2"/>
      <c r="EZ499" s="2"/>
      <c r="FA499" s="2"/>
      <c r="FB499" s="2"/>
      <c r="FC499" s="2"/>
      <c r="FD499" s="2"/>
    </row>
    <row r="500" spans="1:16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2"/>
      <c r="DN500" s="2"/>
      <c r="DO500" s="2"/>
      <c r="DP500" s="2"/>
      <c r="DQ500" s="2"/>
      <c r="DR500" s="2"/>
      <c r="DS500" s="2"/>
      <c r="DT500" s="2"/>
      <c r="DU500" s="2"/>
      <c r="DV500" s="2"/>
      <c r="DW500" s="2"/>
      <c r="DX500" s="2"/>
      <c r="DY500" s="2"/>
      <c r="DZ500" s="2"/>
      <c r="EA500" s="2"/>
      <c r="EB500" s="2"/>
      <c r="EC500" s="2"/>
      <c r="ED500" s="2"/>
      <c r="EE500" s="2"/>
      <c r="EF500" s="2"/>
      <c r="EG500" s="2"/>
      <c r="EH500" s="2"/>
      <c r="EI500" s="2"/>
      <c r="EJ500" s="2"/>
      <c r="EK500" s="2"/>
      <c r="EL500" s="2"/>
      <c r="EM500" s="2"/>
      <c r="EN500" s="2"/>
      <c r="EO500" s="2"/>
      <c r="EP500" s="2"/>
      <c r="EQ500" s="2"/>
      <c r="ER500" s="2"/>
      <c r="ES500" s="2"/>
      <c r="ET500" s="2"/>
      <c r="EU500" s="2"/>
      <c r="EV500" s="2"/>
      <c r="EW500" s="2"/>
      <c r="EX500" s="2"/>
      <c r="EY500" s="2"/>
      <c r="EZ500" s="2"/>
      <c r="FA500" s="2"/>
      <c r="FB500" s="2"/>
      <c r="FC500" s="2"/>
      <c r="FD500" s="2"/>
    </row>
    <row r="501" spans="1:160">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c r="BI501" s="2"/>
      <c r="BJ501" s="2"/>
      <c r="BK501" s="2"/>
      <c r="BL501" s="2"/>
      <c r="BM501" s="2"/>
      <c r="BN501" s="2"/>
      <c r="BO501" s="2"/>
      <c r="BP501" s="2"/>
      <c r="BQ501" s="2"/>
      <c r="BR501" s="2"/>
      <c r="BS501" s="2"/>
      <c r="BT501" s="2"/>
      <c r="BU501" s="2"/>
      <c r="BV501" s="2"/>
      <c r="BW501" s="2"/>
      <c r="BX501" s="2"/>
      <c r="BY501" s="2"/>
      <c r="BZ501" s="2"/>
      <c r="CA501" s="2"/>
      <c r="CB501" s="2"/>
      <c r="CC501" s="2"/>
      <c r="CD501" s="2"/>
      <c r="CE501" s="2"/>
      <c r="CF501" s="2"/>
      <c r="CG501" s="2"/>
      <c r="CH501" s="2"/>
      <c r="CI501" s="2"/>
      <c r="CJ501" s="2"/>
      <c r="CK501" s="2"/>
      <c r="CL501" s="2"/>
      <c r="CM501" s="2"/>
      <c r="CN501" s="2"/>
      <c r="CO501" s="2"/>
      <c r="CP501" s="2"/>
      <c r="CQ501" s="2"/>
      <c r="CR501" s="2"/>
      <c r="CS501" s="2"/>
      <c r="CT501" s="2"/>
      <c r="CU501" s="2"/>
      <c r="CV501" s="2"/>
      <c r="CW501" s="2"/>
      <c r="CX501" s="2"/>
      <c r="CY501" s="2"/>
      <c r="CZ501" s="2"/>
      <c r="DA501" s="2"/>
      <c r="DB501" s="2"/>
      <c r="DC501" s="2"/>
      <c r="DD501" s="2"/>
      <c r="DE501" s="2"/>
      <c r="DF501" s="2"/>
      <c r="DG501" s="2"/>
      <c r="DH501" s="2"/>
      <c r="DI501" s="2"/>
      <c r="DJ501" s="2"/>
      <c r="DK501" s="2"/>
      <c r="DL501" s="2"/>
      <c r="DM501" s="2"/>
      <c r="DN501" s="2"/>
      <c r="DO501" s="2"/>
      <c r="DP501" s="2"/>
      <c r="DQ501" s="2"/>
      <c r="DR501" s="2"/>
      <c r="DS501" s="2"/>
      <c r="DT501" s="2"/>
      <c r="DU501" s="2"/>
      <c r="DV501" s="2"/>
      <c r="DW501" s="2"/>
      <c r="DX501" s="2"/>
      <c r="DY501" s="2"/>
      <c r="DZ501" s="2"/>
      <c r="EA501" s="2"/>
      <c r="EB501" s="2"/>
      <c r="EC501" s="2"/>
      <c r="ED501" s="2"/>
      <c r="EE501" s="2"/>
      <c r="EF501" s="2"/>
      <c r="EG501" s="2"/>
      <c r="EH501" s="2"/>
      <c r="EI501" s="2"/>
      <c r="EJ501" s="2"/>
      <c r="EK501" s="2"/>
      <c r="EL501" s="2"/>
      <c r="EM501" s="2"/>
      <c r="EN501" s="2"/>
      <c r="EO501" s="2"/>
      <c r="EP501" s="2"/>
      <c r="EQ501" s="2"/>
      <c r="ER501" s="2"/>
      <c r="ES501" s="2"/>
      <c r="ET501" s="2"/>
      <c r="EU501" s="2"/>
      <c r="EV501" s="2"/>
      <c r="EW501" s="2"/>
      <c r="EX501" s="2"/>
      <c r="EY501" s="2"/>
      <c r="EZ501" s="2"/>
      <c r="FA501" s="2"/>
      <c r="FB501" s="2"/>
      <c r="FC501" s="2"/>
      <c r="FD501" s="2"/>
    </row>
    <row r="502" spans="1:160">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c r="BI502" s="2"/>
      <c r="BJ502" s="2"/>
      <c r="BK502" s="2"/>
      <c r="BL502" s="2"/>
      <c r="BM502" s="2"/>
      <c r="BN502" s="2"/>
      <c r="BO502" s="2"/>
      <c r="BP502" s="2"/>
      <c r="BQ502" s="2"/>
      <c r="BR502" s="2"/>
      <c r="BS502" s="2"/>
      <c r="BT502" s="2"/>
      <c r="BU502" s="2"/>
      <c r="BV502" s="2"/>
      <c r="BW502" s="2"/>
      <c r="BX502" s="2"/>
      <c r="BY502" s="2"/>
      <c r="BZ502" s="2"/>
      <c r="CA502" s="2"/>
      <c r="CB502" s="2"/>
      <c r="CC502" s="2"/>
      <c r="CD502" s="2"/>
      <c r="CE502" s="2"/>
      <c r="CF502" s="2"/>
      <c r="CG502" s="2"/>
      <c r="CH502" s="2"/>
      <c r="CI502" s="2"/>
      <c r="CJ502" s="2"/>
      <c r="CK502" s="2"/>
      <c r="CL502" s="2"/>
      <c r="CM502" s="2"/>
      <c r="CN502" s="2"/>
      <c r="CO502" s="2"/>
      <c r="CP502" s="2"/>
      <c r="CQ502" s="2"/>
      <c r="CR502" s="2"/>
      <c r="CS502" s="2"/>
      <c r="CT502" s="2"/>
      <c r="CU502" s="2"/>
      <c r="CV502" s="2"/>
      <c r="CW502" s="2"/>
      <c r="CX502" s="2"/>
      <c r="CY502" s="2"/>
      <c r="CZ502" s="2"/>
      <c r="DA502" s="2"/>
      <c r="DB502" s="2"/>
      <c r="DC502" s="2"/>
      <c r="DD502" s="2"/>
      <c r="DE502" s="2"/>
      <c r="DF502" s="2"/>
      <c r="DG502" s="2"/>
      <c r="DH502" s="2"/>
      <c r="DI502" s="2"/>
      <c r="DJ502" s="2"/>
      <c r="DK502" s="2"/>
      <c r="DL502" s="2"/>
      <c r="DM502" s="2"/>
      <c r="DN502" s="2"/>
      <c r="DO502" s="2"/>
      <c r="DP502" s="2"/>
      <c r="DQ502" s="2"/>
      <c r="DR502" s="2"/>
      <c r="DS502" s="2"/>
      <c r="DT502" s="2"/>
      <c r="DU502" s="2"/>
      <c r="DV502" s="2"/>
      <c r="DW502" s="2"/>
      <c r="DX502" s="2"/>
      <c r="DY502" s="2"/>
      <c r="DZ502" s="2"/>
      <c r="EA502" s="2"/>
      <c r="EB502" s="2"/>
      <c r="EC502" s="2"/>
      <c r="ED502" s="2"/>
      <c r="EE502" s="2"/>
      <c r="EF502" s="2"/>
      <c r="EG502" s="2"/>
      <c r="EH502" s="2"/>
      <c r="EI502" s="2"/>
      <c r="EJ502" s="2"/>
      <c r="EK502" s="2"/>
      <c r="EL502" s="2"/>
      <c r="EM502" s="2"/>
      <c r="EN502" s="2"/>
      <c r="EO502" s="2"/>
      <c r="EP502" s="2"/>
      <c r="EQ502" s="2"/>
      <c r="ER502" s="2"/>
      <c r="ES502" s="2"/>
      <c r="ET502" s="2"/>
      <c r="EU502" s="2"/>
      <c r="EV502" s="2"/>
      <c r="EW502" s="2"/>
      <c r="EX502" s="2"/>
      <c r="EY502" s="2"/>
      <c r="EZ502" s="2"/>
      <c r="FA502" s="2"/>
      <c r="FB502" s="2"/>
      <c r="FC502" s="2"/>
      <c r="FD502" s="2"/>
    </row>
    <row r="503" spans="1:160">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2"/>
      <c r="BV503" s="2"/>
      <c r="BW503" s="2"/>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c r="DE503" s="2"/>
      <c r="DF503" s="2"/>
      <c r="DG503" s="2"/>
      <c r="DH503" s="2"/>
      <c r="DI503" s="2"/>
      <c r="DJ503" s="2"/>
      <c r="DK503" s="2"/>
      <c r="DL503" s="2"/>
      <c r="DM503" s="2"/>
      <c r="DN503" s="2"/>
      <c r="DO503" s="2"/>
      <c r="DP503" s="2"/>
      <c r="DQ503" s="2"/>
      <c r="DR503" s="2"/>
      <c r="DS503" s="2"/>
      <c r="DT503" s="2"/>
      <c r="DU503" s="2"/>
      <c r="DV503" s="2"/>
      <c r="DW503" s="2"/>
      <c r="DX503" s="2"/>
      <c r="DY503" s="2"/>
      <c r="DZ503" s="2"/>
      <c r="EA503" s="2"/>
      <c r="EB503" s="2"/>
      <c r="EC503" s="2"/>
      <c r="ED503" s="2"/>
      <c r="EE503" s="2"/>
      <c r="EF503" s="2"/>
      <c r="EG503" s="2"/>
      <c r="EH503" s="2"/>
      <c r="EI503" s="2"/>
      <c r="EJ503" s="2"/>
      <c r="EK503" s="2"/>
      <c r="EL503" s="2"/>
      <c r="EM503" s="2"/>
      <c r="EN503" s="2"/>
      <c r="EO503" s="2"/>
      <c r="EP503" s="2"/>
      <c r="EQ503" s="2"/>
      <c r="ER503" s="2"/>
      <c r="ES503" s="2"/>
      <c r="ET503" s="2"/>
      <c r="EU503" s="2"/>
      <c r="EV503" s="2"/>
      <c r="EW503" s="2"/>
      <c r="EX503" s="2"/>
      <c r="EY503" s="2"/>
      <c r="EZ503" s="2"/>
      <c r="FA503" s="2"/>
      <c r="FB503" s="2"/>
      <c r="FC503" s="2"/>
      <c r="FD503" s="2"/>
    </row>
    <row r="504" spans="1:160">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c r="BI504" s="2"/>
      <c r="BJ504" s="2"/>
      <c r="BK504" s="2"/>
      <c r="BL504" s="2"/>
      <c r="BM504" s="2"/>
      <c r="BN504" s="2"/>
      <c r="BO504" s="2"/>
      <c r="BP504" s="2"/>
      <c r="BQ504" s="2"/>
      <c r="BR504" s="2"/>
      <c r="BS504" s="2"/>
      <c r="BT504" s="2"/>
      <c r="BU504" s="2"/>
      <c r="BV504" s="2"/>
      <c r="BW504" s="2"/>
      <c r="BX504" s="2"/>
      <c r="BY504" s="2"/>
      <c r="BZ504" s="2"/>
      <c r="CA504" s="2"/>
      <c r="CB504" s="2"/>
      <c r="CC504" s="2"/>
      <c r="CD504" s="2"/>
      <c r="CE504" s="2"/>
      <c r="CF504" s="2"/>
      <c r="CG504" s="2"/>
      <c r="CH504" s="2"/>
      <c r="CI504" s="2"/>
      <c r="CJ504" s="2"/>
      <c r="CK504" s="2"/>
      <c r="CL504" s="2"/>
      <c r="CM504" s="2"/>
      <c r="CN504" s="2"/>
      <c r="CO504" s="2"/>
      <c r="CP504" s="2"/>
      <c r="CQ504" s="2"/>
      <c r="CR504" s="2"/>
      <c r="CS504" s="2"/>
      <c r="CT504" s="2"/>
      <c r="CU504" s="2"/>
      <c r="CV504" s="2"/>
      <c r="CW504" s="2"/>
      <c r="CX504" s="2"/>
      <c r="CY504" s="2"/>
      <c r="CZ504" s="2"/>
      <c r="DA504" s="2"/>
      <c r="DB504" s="2"/>
      <c r="DC504" s="2"/>
      <c r="DD504" s="2"/>
      <c r="DE504" s="2"/>
      <c r="DF504" s="2"/>
      <c r="DG504" s="2"/>
      <c r="DH504" s="2"/>
      <c r="DI504" s="2"/>
      <c r="DJ504" s="2"/>
      <c r="DK504" s="2"/>
      <c r="DL504" s="2"/>
      <c r="DM504" s="2"/>
      <c r="DN504" s="2"/>
      <c r="DO504" s="2"/>
      <c r="DP504" s="2"/>
      <c r="DQ504" s="2"/>
      <c r="DR504" s="2"/>
      <c r="DS504" s="2"/>
      <c r="DT504" s="2"/>
      <c r="DU504" s="2"/>
      <c r="DV504" s="2"/>
      <c r="DW504" s="2"/>
      <c r="DX504" s="2"/>
      <c r="DY504" s="2"/>
      <c r="DZ504" s="2"/>
      <c r="EA504" s="2"/>
      <c r="EB504" s="2"/>
      <c r="EC504" s="2"/>
      <c r="ED504" s="2"/>
      <c r="EE504" s="2"/>
      <c r="EF504" s="2"/>
      <c r="EG504" s="2"/>
      <c r="EH504" s="2"/>
      <c r="EI504" s="2"/>
      <c r="EJ504" s="2"/>
      <c r="EK504" s="2"/>
      <c r="EL504" s="2"/>
      <c r="EM504" s="2"/>
      <c r="EN504" s="2"/>
      <c r="EO504" s="2"/>
      <c r="EP504" s="2"/>
      <c r="EQ504" s="2"/>
      <c r="ER504" s="2"/>
      <c r="ES504" s="2"/>
      <c r="ET504" s="2"/>
      <c r="EU504" s="2"/>
      <c r="EV504" s="2"/>
      <c r="EW504" s="2"/>
      <c r="EX504" s="2"/>
      <c r="EY504" s="2"/>
      <c r="EZ504" s="2"/>
      <c r="FA504" s="2"/>
      <c r="FB504" s="2"/>
      <c r="FC504" s="2"/>
      <c r="FD504" s="2"/>
    </row>
    <row r="505" spans="1:160">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2"/>
      <c r="BV505" s="2"/>
      <c r="BW505" s="2"/>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c r="DE505" s="2"/>
      <c r="DF505" s="2"/>
      <c r="DG505" s="2"/>
      <c r="DH505" s="2"/>
      <c r="DI505" s="2"/>
      <c r="DJ505" s="2"/>
      <c r="DK505" s="2"/>
      <c r="DL505" s="2"/>
      <c r="DM505" s="2"/>
      <c r="DN505" s="2"/>
      <c r="DO505" s="2"/>
      <c r="DP505" s="2"/>
      <c r="DQ505" s="2"/>
      <c r="DR505" s="2"/>
      <c r="DS505" s="2"/>
      <c r="DT505" s="2"/>
      <c r="DU505" s="2"/>
      <c r="DV505" s="2"/>
      <c r="DW505" s="2"/>
      <c r="DX505" s="2"/>
      <c r="DY505" s="2"/>
      <c r="DZ505" s="2"/>
      <c r="EA505" s="2"/>
      <c r="EB505" s="2"/>
      <c r="EC505" s="2"/>
      <c r="ED505" s="2"/>
      <c r="EE505" s="2"/>
      <c r="EF505" s="2"/>
      <c r="EG505" s="2"/>
      <c r="EH505" s="2"/>
      <c r="EI505" s="2"/>
      <c r="EJ505" s="2"/>
      <c r="EK505" s="2"/>
      <c r="EL505" s="2"/>
      <c r="EM505" s="2"/>
      <c r="EN505" s="2"/>
      <c r="EO505" s="2"/>
      <c r="EP505" s="2"/>
      <c r="EQ505" s="2"/>
      <c r="ER505" s="2"/>
      <c r="ES505" s="2"/>
      <c r="ET505" s="2"/>
      <c r="EU505" s="2"/>
      <c r="EV505" s="2"/>
      <c r="EW505" s="2"/>
      <c r="EX505" s="2"/>
      <c r="EY505" s="2"/>
      <c r="EZ505" s="2"/>
      <c r="FA505" s="2"/>
      <c r="FB505" s="2"/>
      <c r="FC505" s="2"/>
      <c r="FD505" s="2"/>
    </row>
    <row r="506" spans="1:160">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c r="BI506" s="2"/>
      <c r="BJ506" s="2"/>
      <c r="BK506" s="2"/>
      <c r="BL506" s="2"/>
      <c r="BM506" s="2"/>
      <c r="BN506" s="2"/>
      <c r="BO506" s="2"/>
      <c r="BP506" s="2"/>
      <c r="BQ506" s="2"/>
      <c r="BR506" s="2"/>
      <c r="BS506" s="2"/>
      <c r="BT506" s="2"/>
      <c r="BU506" s="2"/>
      <c r="BV506" s="2"/>
      <c r="BW506" s="2"/>
      <c r="BX506" s="2"/>
      <c r="BY506" s="2"/>
      <c r="BZ506" s="2"/>
      <c r="CA506" s="2"/>
      <c r="CB506" s="2"/>
      <c r="CC506" s="2"/>
      <c r="CD506" s="2"/>
      <c r="CE506" s="2"/>
      <c r="CF506" s="2"/>
      <c r="CG506" s="2"/>
      <c r="CH506" s="2"/>
      <c r="CI506" s="2"/>
      <c r="CJ506" s="2"/>
      <c r="CK506" s="2"/>
      <c r="CL506" s="2"/>
      <c r="CM506" s="2"/>
      <c r="CN506" s="2"/>
      <c r="CO506" s="2"/>
      <c r="CP506" s="2"/>
      <c r="CQ506" s="2"/>
      <c r="CR506" s="2"/>
      <c r="CS506" s="2"/>
      <c r="CT506" s="2"/>
      <c r="CU506" s="2"/>
      <c r="CV506" s="2"/>
      <c r="CW506" s="2"/>
      <c r="CX506" s="2"/>
      <c r="CY506" s="2"/>
      <c r="CZ506" s="2"/>
      <c r="DA506" s="2"/>
      <c r="DB506" s="2"/>
      <c r="DC506" s="2"/>
      <c r="DD506" s="2"/>
      <c r="DE506" s="2"/>
      <c r="DF506" s="2"/>
      <c r="DG506" s="2"/>
      <c r="DH506" s="2"/>
      <c r="DI506" s="2"/>
      <c r="DJ506" s="2"/>
      <c r="DK506" s="2"/>
      <c r="DL506" s="2"/>
      <c r="DM506" s="2"/>
      <c r="DN506" s="2"/>
      <c r="DO506" s="2"/>
      <c r="DP506" s="2"/>
      <c r="DQ506" s="2"/>
      <c r="DR506" s="2"/>
      <c r="DS506" s="2"/>
      <c r="DT506" s="2"/>
      <c r="DU506" s="2"/>
      <c r="DV506" s="2"/>
      <c r="DW506" s="2"/>
      <c r="DX506" s="2"/>
      <c r="DY506" s="2"/>
      <c r="DZ506" s="2"/>
      <c r="EA506" s="2"/>
      <c r="EB506" s="2"/>
      <c r="EC506" s="2"/>
      <c r="ED506" s="2"/>
      <c r="EE506" s="2"/>
      <c r="EF506" s="2"/>
      <c r="EG506" s="2"/>
      <c r="EH506" s="2"/>
      <c r="EI506" s="2"/>
      <c r="EJ506" s="2"/>
      <c r="EK506" s="2"/>
      <c r="EL506" s="2"/>
      <c r="EM506" s="2"/>
      <c r="EN506" s="2"/>
      <c r="EO506" s="2"/>
      <c r="EP506" s="2"/>
      <c r="EQ506" s="2"/>
      <c r="ER506" s="2"/>
      <c r="ES506" s="2"/>
      <c r="ET506" s="2"/>
      <c r="EU506" s="2"/>
      <c r="EV506" s="2"/>
      <c r="EW506" s="2"/>
      <c r="EX506" s="2"/>
      <c r="EY506" s="2"/>
      <c r="EZ506" s="2"/>
      <c r="FA506" s="2"/>
      <c r="FB506" s="2"/>
      <c r="FC506" s="2"/>
      <c r="FD506" s="2"/>
    </row>
    <row r="507" spans="1:160">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c r="BI507" s="2"/>
      <c r="BJ507" s="2"/>
      <c r="BK507" s="2"/>
      <c r="BL507" s="2"/>
      <c r="BM507" s="2"/>
      <c r="BN507" s="2"/>
      <c r="BO507" s="2"/>
      <c r="BP507" s="2"/>
      <c r="BQ507" s="2"/>
      <c r="BR507" s="2"/>
      <c r="BS507" s="2"/>
      <c r="BT507" s="2"/>
      <c r="BU507" s="2"/>
      <c r="BV507" s="2"/>
      <c r="BW507" s="2"/>
      <c r="BX507" s="2"/>
      <c r="BY507" s="2"/>
      <c r="BZ507" s="2"/>
      <c r="CA507" s="2"/>
      <c r="CB507" s="2"/>
      <c r="CC507" s="2"/>
      <c r="CD507" s="2"/>
      <c r="CE507" s="2"/>
      <c r="CF507" s="2"/>
      <c r="CG507" s="2"/>
      <c r="CH507" s="2"/>
      <c r="CI507" s="2"/>
      <c r="CJ507" s="2"/>
      <c r="CK507" s="2"/>
      <c r="CL507" s="2"/>
      <c r="CM507" s="2"/>
      <c r="CN507" s="2"/>
      <c r="CO507" s="2"/>
      <c r="CP507" s="2"/>
      <c r="CQ507" s="2"/>
      <c r="CR507" s="2"/>
      <c r="CS507" s="2"/>
      <c r="CT507" s="2"/>
      <c r="CU507" s="2"/>
      <c r="CV507" s="2"/>
      <c r="CW507" s="2"/>
      <c r="CX507" s="2"/>
      <c r="CY507" s="2"/>
      <c r="CZ507" s="2"/>
      <c r="DA507" s="2"/>
      <c r="DB507" s="2"/>
      <c r="DC507" s="2"/>
      <c r="DD507" s="2"/>
      <c r="DE507" s="2"/>
      <c r="DF507" s="2"/>
      <c r="DG507" s="2"/>
      <c r="DH507" s="2"/>
      <c r="DI507" s="2"/>
      <c r="DJ507" s="2"/>
      <c r="DK507" s="2"/>
      <c r="DL507" s="2"/>
      <c r="DM507" s="2"/>
      <c r="DN507" s="2"/>
      <c r="DO507" s="2"/>
      <c r="DP507" s="2"/>
      <c r="DQ507" s="2"/>
      <c r="DR507" s="2"/>
      <c r="DS507" s="2"/>
      <c r="DT507" s="2"/>
      <c r="DU507" s="2"/>
      <c r="DV507" s="2"/>
      <c r="DW507" s="2"/>
      <c r="DX507" s="2"/>
      <c r="DY507" s="2"/>
      <c r="DZ507" s="2"/>
      <c r="EA507" s="2"/>
      <c r="EB507" s="2"/>
      <c r="EC507" s="2"/>
      <c r="ED507" s="2"/>
      <c r="EE507" s="2"/>
      <c r="EF507" s="2"/>
      <c r="EG507" s="2"/>
      <c r="EH507" s="2"/>
      <c r="EI507" s="2"/>
      <c r="EJ507" s="2"/>
      <c r="EK507" s="2"/>
      <c r="EL507" s="2"/>
      <c r="EM507" s="2"/>
      <c r="EN507" s="2"/>
      <c r="EO507" s="2"/>
      <c r="EP507" s="2"/>
      <c r="EQ507" s="2"/>
      <c r="ER507" s="2"/>
      <c r="ES507" s="2"/>
      <c r="ET507" s="2"/>
      <c r="EU507" s="2"/>
      <c r="EV507" s="2"/>
      <c r="EW507" s="2"/>
      <c r="EX507" s="2"/>
      <c r="EY507" s="2"/>
      <c r="EZ507" s="2"/>
      <c r="FA507" s="2"/>
      <c r="FB507" s="2"/>
      <c r="FC507" s="2"/>
      <c r="FD507" s="2"/>
    </row>
    <row r="508" spans="1:160">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c r="BI508" s="2"/>
      <c r="BJ508" s="2"/>
      <c r="BK508" s="2"/>
      <c r="BL508" s="2"/>
      <c r="BM508" s="2"/>
      <c r="BN508" s="2"/>
      <c r="BO508" s="2"/>
      <c r="BP508" s="2"/>
      <c r="BQ508" s="2"/>
      <c r="BR508" s="2"/>
      <c r="BS508" s="2"/>
      <c r="BT508" s="2"/>
      <c r="BU508" s="2"/>
      <c r="BV508" s="2"/>
      <c r="BW508" s="2"/>
      <c r="BX508" s="2"/>
      <c r="BY508" s="2"/>
      <c r="BZ508" s="2"/>
      <c r="CA508" s="2"/>
      <c r="CB508" s="2"/>
      <c r="CC508" s="2"/>
      <c r="CD508" s="2"/>
      <c r="CE508" s="2"/>
      <c r="CF508" s="2"/>
      <c r="CG508" s="2"/>
      <c r="CH508" s="2"/>
      <c r="CI508" s="2"/>
      <c r="CJ508" s="2"/>
      <c r="CK508" s="2"/>
      <c r="CL508" s="2"/>
      <c r="CM508" s="2"/>
      <c r="CN508" s="2"/>
      <c r="CO508" s="2"/>
      <c r="CP508" s="2"/>
      <c r="CQ508" s="2"/>
      <c r="CR508" s="2"/>
      <c r="CS508" s="2"/>
      <c r="CT508" s="2"/>
      <c r="CU508" s="2"/>
      <c r="CV508" s="2"/>
      <c r="CW508" s="2"/>
      <c r="CX508" s="2"/>
      <c r="CY508" s="2"/>
      <c r="CZ508" s="2"/>
      <c r="DA508" s="2"/>
      <c r="DB508" s="2"/>
      <c r="DC508" s="2"/>
      <c r="DD508" s="2"/>
      <c r="DE508" s="2"/>
      <c r="DF508" s="2"/>
      <c r="DG508" s="2"/>
      <c r="DH508" s="2"/>
      <c r="DI508" s="2"/>
      <c r="DJ508" s="2"/>
      <c r="DK508" s="2"/>
      <c r="DL508" s="2"/>
      <c r="DM508" s="2"/>
      <c r="DN508" s="2"/>
      <c r="DO508" s="2"/>
      <c r="DP508" s="2"/>
      <c r="DQ508" s="2"/>
      <c r="DR508" s="2"/>
      <c r="DS508" s="2"/>
      <c r="DT508" s="2"/>
      <c r="DU508" s="2"/>
      <c r="DV508" s="2"/>
      <c r="DW508" s="2"/>
      <c r="DX508" s="2"/>
      <c r="DY508" s="2"/>
      <c r="DZ508" s="2"/>
      <c r="EA508" s="2"/>
      <c r="EB508" s="2"/>
      <c r="EC508" s="2"/>
      <c r="ED508" s="2"/>
      <c r="EE508" s="2"/>
      <c r="EF508" s="2"/>
      <c r="EG508" s="2"/>
      <c r="EH508" s="2"/>
      <c r="EI508" s="2"/>
      <c r="EJ508" s="2"/>
      <c r="EK508" s="2"/>
      <c r="EL508" s="2"/>
      <c r="EM508" s="2"/>
      <c r="EN508" s="2"/>
      <c r="EO508" s="2"/>
      <c r="EP508" s="2"/>
      <c r="EQ508" s="2"/>
      <c r="ER508" s="2"/>
      <c r="ES508" s="2"/>
      <c r="ET508" s="2"/>
      <c r="EU508" s="2"/>
      <c r="EV508" s="2"/>
      <c r="EW508" s="2"/>
      <c r="EX508" s="2"/>
      <c r="EY508" s="2"/>
      <c r="EZ508" s="2"/>
      <c r="FA508" s="2"/>
      <c r="FB508" s="2"/>
      <c r="FC508" s="2"/>
      <c r="FD508" s="2"/>
    </row>
    <row r="509" spans="1:160">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c r="BI509" s="2"/>
      <c r="BJ509" s="2"/>
      <c r="BK509" s="2"/>
      <c r="BL509" s="2"/>
      <c r="BM509" s="2"/>
      <c r="BN509" s="2"/>
      <c r="BO509" s="2"/>
      <c r="BP509" s="2"/>
      <c r="BQ509" s="2"/>
      <c r="BR509" s="2"/>
      <c r="BS509" s="2"/>
      <c r="BT509" s="2"/>
      <c r="BU509" s="2"/>
      <c r="BV509" s="2"/>
      <c r="BW509" s="2"/>
      <c r="BX509" s="2"/>
      <c r="BY509" s="2"/>
      <c r="BZ509" s="2"/>
      <c r="CA509" s="2"/>
      <c r="CB509" s="2"/>
      <c r="CC509" s="2"/>
      <c r="CD509" s="2"/>
      <c r="CE509" s="2"/>
      <c r="CF509" s="2"/>
      <c r="CG509" s="2"/>
      <c r="CH509" s="2"/>
      <c r="CI509" s="2"/>
      <c r="CJ509" s="2"/>
      <c r="CK509" s="2"/>
      <c r="CL509" s="2"/>
      <c r="CM509" s="2"/>
      <c r="CN509" s="2"/>
      <c r="CO509" s="2"/>
      <c r="CP509" s="2"/>
      <c r="CQ509" s="2"/>
      <c r="CR509" s="2"/>
      <c r="CS509" s="2"/>
      <c r="CT509" s="2"/>
      <c r="CU509" s="2"/>
      <c r="CV509" s="2"/>
      <c r="CW509" s="2"/>
      <c r="CX509" s="2"/>
      <c r="CY509" s="2"/>
      <c r="CZ509" s="2"/>
      <c r="DA509" s="2"/>
      <c r="DB509" s="2"/>
      <c r="DC509" s="2"/>
      <c r="DD509" s="2"/>
      <c r="DE509" s="2"/>
      <c r="DF509" s="2"/>
      <c r="DG509" s="2"/>
      <c r="DH509" s="2"/>
      <c r="DI509" s="2"/>
      <c r="DJ509" s="2"/>
      <c r="DK509" s="2"/>
      <c r="DL509" s="2"/>
      <c r="DM509" s="2"/>
      <c r="DN509" s="2"/>
      <c r="DO509" s="2"/>
      <c r="DP509" s="2"/>
      <c r="DQ509" s="2"/>
      <c r="DR509" s="2"/>
      <c r="DS509" s="2"/>
      <c r="DT509" s="2"/>
      <c r="DU509" s="2"/>
      <c r="DV509" s="2"/>
      <c r="DW509" s="2"/>
      <c r="DX509" s="2"/>
      <c r="DY509" s="2"/>
      <c r="DZ509" s="2"/>
      <c r="EA509" s="2"/>
      <c r="EB509" s="2"/>
      <c r="EC509" s="2"/>
      <c r="ED509" s="2"/>
      <c r="EE509" s="2"/>
      <c r="EF509" s="2"/>
      <c r="EG509" s="2"/>
      <c r="EH509" s="2"/>
      <c r="EI509" s="2"/>
      <c r="EJ509" s="2"/>
      <c r="EK509" s="2"/>
      <c r="EL509" s="2"/>
      <c r="EM509" s="2"/>
      <c r="EN509" s="2"/>
      <c r="EO509" s="2"/>
      <c r="EP509" s="2"/>
      <c r="EQ509" s="2"/>
      <c r="ER509" s="2"/>
      <c r="ES509" s="2"/>
      <c r="ET509" s="2"/>
      <c r="EU509" s="2"/>
      <c r="EV509" s="2"/>
      <c r="EW509" s="2"/>
      <c r="EX509" s="2"/>
      <c r="EY509" s="2"/>
      <c r="EZ509" s="2"/>
      <c r="FA509" s="2"/>
      <c r="FB509" s="2"/>
      <c r="FC509" s="2"/>
      <c r="FD509" s="2"/>
    </row>
    <row r="510" spans="1:16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c r="BI510" s="2"/>
      <c r="BJ510" s="2"/>
      <c r="BK510" s="2"/>
      <c r="BL510" s="2"/>
      <c r="BM510" s="2"/>
      <c r="BN510" s="2"/>
      <c r="BO510" s="2"/>
      <c r="BP510" s="2"/>
      <c r="BQ510" s="2"/>
      <c r="BR510" s="2"/>
      <c r="BS510" s="2"/>
      <c r="BT510" s="2"/>
      <c r="BU510" s="2"/>
      <c r="BV510" s="2"/>
      <c r="BW510" s="2"/>
      <c r="BX510" s="2"/>
      <c r="BY510" s="2"/>
      <c r="BZ510" s="2"/>
      <c r="CA510" s="2"/>
      <c r="CB510" s="2"/>
      <c r="CC510" s="2"/>
      <c r="CD510" s="2"/>
      <c r="CE510" s="2"/>
      <c r="CF510" s="2"/>
      <c r="CG510" s="2"/>
      <c r="CH510" s="2"/>
      <c r="CI510" s="2"/>
      <c r="CJ510" s="2"/>
      <c r="CK510" s="2"/>
      <c r="CL510" s="2"/>
      <c r="CM510" s="2"/>
      <c r="CN510" s="2"/>
      <c r="CO510" s="2"/>
      <c r="CP510" s="2"/>
      <c r="CQ510" s="2"/>
      <c r="CR510" s="2"/>
      <c r="CS510" s="2"/>
      <c r="CT510" s="2"/>
      <c r="CU510" s="2"/>
      <c r="CV510" s="2"/>
      <c r="CW510" s="2"/>
      <c r="CX510" s="2"/>
      <c r="CY510" s="2"/>
      <c r="CZ510" s="2"/>
      <c r="DA510" s="2"/>
      <c r="DB510" s="2"/>
      <c r="DC510" s="2"/>
      <c r="DD510" s="2"/>
      <c r="DE510" s="2"/>
      <c r="DF510" s="2"/>
      <c r="DG510" s="2"/>
      <c r="DH510" s="2"/>
      <c r="DI510" s="2"/>
      <c r="DJ510" s="2"/>
      <c r="DK510" s="2"/>
      <c r="DL510" s="2"/>
      <c r="DM510" s="2"/>
      <c r="DN510" s="2"/>
      <c r="DO510" s="2"/>
      <c r="DP510" s="2"/>
      <c r="DQ510" s="2"/>
      <c r="DR510" s="2"/>
      <c r="DS510" s="2"/>
      <c r="DT510" s="2"/>
      <c r="DU510" s="2"/>
      <c r="DV510" s="2"/>
      <c r="DW510" s="2"/>
      <c r="DX510" s="2"/>
      <c r="DY510" s="2"/>
      <c r="DZ510" s="2"/>
      <c r="EA510" s="2"/>
      <c r="EB510" s="2"/>
      <c r="EC510" s="2"/>
      <c r="ED510" s="2"/>
      <c r="EE510" s="2"/>
      <c r="EF510" s="2"/>
      <c r="EG510" s="2"/>
      <c r="EH510" s="2"/>
      <c r="EI510" s="2"/>
      <c r="EJ510" s="2"/>
      <c r="EK510" s="2"/>
      <c r="EL510" s="2"/>
      <c r="EM510" s="2"/>
      <c r="EN510" s="2"/>
      <c r="EO510" s="2"/>
      <c r="EP510" s="2"/>
      <c r="EQ510" s="2"/>
      <c r="ER510" s="2"/>
      <c r="ES510" s="2"/>
      <c r="ET510" s="2"/>
      <c r="EU510" s="2"/>
      <c r="EV510" s="2"/>
      <c r="EW510" s="2"/>
      <c r="EX510" s="2"/>
      <c r="EY510" s="2"/>
      <c r="EZ510" s="2"/>
      <c r="FA510" s="2"/>
      <c r="FB510" s="2"/>
      <c r="FC510" s="2"/>
      <c r="FD510" s="2"/>
    </row>
    <row r="511" spans="1:160">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c r="BI511" s="2"/>
      <c r="BJ511" s="2"/>
      <c r="BK511" s="2"/>
      <c r="BL511" s="2"/>
      <c r="BM511" s="2"/>
      <c r="BN511" s="2"/>
      <c r="BO511" s="2"/>
      <c r="BP511" s="2"/>
      <c r="BQ511" s="2"/>
      <c r="BR511" s="2"/>
      <c r="BS511" s="2"/>
      <c r="BT511" s="2"/>
      <c r="BU511" s="2"/>
      <c r="BV511" s="2"/>
      <c r="BW511" s="2"/>
      <c r="BX511" s="2"/>
      <c r="BY511" s="2"/>
      <c r="BZ511" s="2"/>
      <c r="CA511" s="2"/>
      <c r="CB511" s="2"/>
      <c r="CC511" s="2"/>
      <c r="CD511" s="2"/>
      <c r="CE511" s="2"/>
      <c r="CF511" s="2"/>
      <c r="CG511" s="2"/>
      <c r="CH511" s="2"/>
      <c r="CI511" s="2"/>
      <c r="CJ511" s="2"/>
      <c r="CK511" s="2"/>
      <c r="CL511" s="2"/>
      <c r="CM511" s="2"/>
      <c r="CN511" s="2"/>
      <c r="CO511" s="2"/>
      <c r="CP511" s="2"/>
      <c r="CQ511" s="2"/>
      <c r="CR511" s="2"/>
      <c r="CS511" s="2"/>
      <c r="CT511" s="2"/>
      <c r="CU511" s="2"/>
      <c r="CV511" s="2"/>
      <c r="CW511" s="2"/>
      <c r="CX511" s="2"/>
      <c r="CY511" s="2"/>
      <c r="CZ511" s="2"/>
      <c r="DA511" s="2"/>
      <c r="DB511" s="2"/>
      <c r="DC511" s="2"/>
      <c r="DD511" s="2"/>
      <c r="DE511" s="2"/>
      <c r="DF511" s="2"/>
      <c r="DG511" s="2"/>
      <c r="DH511" s="2"/>
      <c r="DI511" s="2"/>
      <c r="DJ511" s="2"/>
      <c r="DK511" s="2"/>
      <c r="DL511" s="2"/>
      <c r="DM511" s="2"/>
      <c r="DN511" s="2"/>
      <c r="DO511" s="2"/>
      <c r="DP511" s="2"/>
      <c r="DQ511" s="2"/>
      <c r="DR511" s="2"/>
      <c r="DS511" s="2"/>
      <c r="DT511" s="2"/>
      <c r="DU511" s="2"/>
      <c r="DV511" s="2"/>
      <c r="DW511" s="2"/>
      <c r="DX511" s="2"/>
      <c r="DY511" s="2"/>
      <c r="DZ511" s="2"/>
      <c r="EA511" s="2"/>
      <c r="EB511" s="2"/>
      <c r="EC511" s="2"/>
      <c r="ED511" s="2"/>
      <c r="EE511" s="2"/>
      <c r="EF511" s="2"/>
      <c r="EG511" s="2"/>
      <c r="EH511" s="2"/>
      <c r="EI511" s="2"/>
      <c r="EJ511" s="2"/>
      <c r="EK511" s="2"/>
      <c r="EL511" s="2"/>
      <c r="EM511" s="2"/>
      <c r="EN511" s="2"/>
      <c r="EO511" s="2"/>
      <c r="EP511" s="2"/>
      <c r="EQ511" s="2"/>
      <c r="ER511" s="2"/>
      <c r="ES511" s="2"/>
      <c r="ET511" s="2"/>
      <c r="EU511" s="2"/>
      <c r="EV511" s="2"/>
      <c r="EW511" s="2"/>
      <c r="EX511" s="2"/>
      <c r="EY511" s="2"/>
      <c r="EZ511" s="2"/>
      <c r="FA511" s="2"/>
      <c r="FB511" s="2"/>
      <c r="FC511" s="2"/>
      <c r="FD511" s="2"/>
    </row>
    <row r="512" spans="1:160">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c r="BI512" s="2"/>
      <c r="BJ512" s="2"/>
      <c r="BK512" s="2"/>
      <c r="BL512" s="2"/>
      <c r="BM512" s="2"/>
      <c r="BN512" s="2"/>
      <c r="BO512" s="2"/>
      <c r="BP512" s="2"/>
      <c r="BQ512" s="2"/>
      <c r="BR512" s="2"/>
      <c r="BS512" s="2"/>
      <c r="BT512" s="2"/>
      <c r="BU512" s="2"/>
      <c r="BV512" s="2"/>
      <c r="BW512" s="2"/>
      <c r="BX512" s="2"/>
      <c r="BY512" s="2"/>
      <c r="BZ512" s="2"/>
      <c r="CA512" s="2"/>
      <c r="CB512" s="2"/>
      <c r="CC512" s="2"/>
      <c r="CD512" s="2"/>
      <c r="CE512" s="2"/>
      <c r="CF512" s="2"/>
      <c r="CG512" s="2"/>
      <c r="CH512" s="2"/>
      <c r="CI512" s="2"/>
      <c r="CJ512" s="2"/>
      <c r="CK512" s="2"/>
      <c r="CL512" s="2"/>
      <c r="CM512" s="2"/>
      <c r="CN512" s="2"/>
      <c r="CO512" s="2"/>
      <c r="CP512" s="2"/>
      <c r="CQ512" s="2"/>
      <c r="CR512" s="2"/>
      <c r="CS512" s="2"/>
      <c r="CT512" s="2"/>
      <c r="CU512" s="2"/>
      <c r="CV512" s="2"/>
      <c r="CW512" s="2"/>
      <c r="CX512" s="2"/>
      <c r="CY512" s="2"/>
      <c r="CZ512" s="2"/>
      <c r="DA512" s="2"/>
      <c r="DB512" s="2"/>
      <c r="DC512" s="2"/>
      <c r="DD512" s="2"/>
      <c r="DE512" s="2"/>
      <c r="DF512" s="2"/>
      <c r="DG512" s="2"/>
      <c r="DH512" s="2"/>
      <c r="DI512" s="2"/>
      <c r="DJ512" s="2"/>
      <c r="DK512" s="2"/>
      <c r="DL512" s="2"/>
      <c r="DM512" s="2"/>
      <c r="DN512" s="2"/>
      <c r="DO512" s="2"/>
      <c r="DP512" s="2"/>
      <c r="DQ512" s="2"/>
      <c r="DR512" s="2"/>
      <c r="DS512" s="2"/>
      <c r="DT512" s="2"/>
      <c r="DU512" s="2"/>
      <c r="DV512" s="2"/>
      <c r="DW512" s="2"/>
      <c r="DX512" s="2"/>
      <c r="DY512" s="2"/>
      <c r="DZ512" s="2"/>
      <c r="EA512" s="2"/>
      <c r="EB512" s="2"/>
      <c r="EC512" s="2"/>
      <c r="ED512" s="2"/>
      <c r="EE512" s="2"/>
      <c r="EF512" s="2"/>
      <c r="EG512" s="2"/>
      <c r="EH512" s="2"/>
      <c r="EI512" s="2"/>
      <c r="EJ512" s="2"/>
      <c r="EK512" s="2"/>
      <c r="EL512" s="2"/>
      <c r="EM512" s="2"/>
      <c r="EN512" s="2"/>
      <c r="EO512" s="2"/>
      <c r="EP512" s="2"/>
      <c r="EQ512" s="2"/>
      <c r="ER512" s="2"/>
      <c r="ES512" s="2"/>
      <c r="ET512" s="2"/>
      <c r="EU512" s="2"/>
      <c r="EV512" s="2"/>
      <c r="EW512" s="2"/>
      <c r="EX512" s="2"/>
      <c r="EY512" s="2"/>
      <c r="EZ512" s="2"/>
      <c r="FA512" s="2"/>
      <c r="FB512" s="2"/>
      <c r="FC512" s="2"/>
      <c r="FD512" s="2"/>
    </row>
    <row r="513" spans="1:160">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c r="BI513" s="2"/>
      <c r="BJ513" s="2"/>
      <c r="BK513" s="2"/>
      <c r="BL513" s="2"/>
      <c r="BM513" s="2"/>
      <c r="BN513" s="2"/>
      <c r="BO513" s="2"/>
      <c r="BP513" s="2"/>
      <c r="BQ513" s="2"/>
      <c r="BR513" s="2"/>
      <c r="BS513" s="2"/>
      <c r="BT513" s="2"/>
      <c r="BU513" s="2"/>
      <c r="BV513" s="2"/>
      <c r="BW513" s="2"/>
      <c r="BX513" s="2"/>
      <c r="BY513" s="2"/>
      <c r="BZ513" s="2"/>
      <c r="CA513" s="2"/>
      <c r="CB513" s="2"/>
      <c r="CC513" s="2"/>
      <c r="CD513" s="2"/>
      <c r="CE513" s="2"/>
      <c r="CF513" s="2"/>
      <c r="CG513" s="2"/>
      <c r="CH513" s="2"/>
      <c r="CI513" s="2"/>
      <c r="CJ513" s="2"/>
      <c r="CK513" s="2"/>
      <c r="CL513" s="2"/>
      <c r="CM513" s="2"/>
      <c r="CN513" s="2"/>
      <c r="CO513" s="2"/>
      <c r="CP513" s="2"/>
      <c r="CQ513" s="2"/>
      <c r="CR513" s="2"/>
      <c r="CS513" s="2"/>
      <c r="CT513" s="2"/>
      <c r="CU513" s="2"/>
      <c r="CV513" s="2"/>
      <c r="CW513" s="2"/>
      <c r="CX513" s="2"/>
      <c r="CY513" s="2"/>
      <c r="CZ513" s="2"/>
      <c r="DA513" s="2"/>
      <c r="DB513" s="2"/>
      <c r="DC513" s="2"/>
      <c r="DD513" s="2"/>
      <c r="DE513" s="2"/>
      <c r="DF513" s="2"/>
      <c r="DG513" s="2"/>
      <c r="DH513" s="2"/>
      <c r="DI513" s="2"/>
      <c r="DJ513" s="2"/>
      <c r="DK513" s="2"/>
      <c r="DL513" s="2"/>
      <c r="DM513" s="2"/>
      <c r="DN513" s="2"/>
      <c r="DO513" s="2"/>
      <c r="DP513" s="2"/>
      <c r="DQ513" s="2"/>
      <c r="DR513" s="2"/>
      <c r="DS513" s="2"/>
      <c r="DT513" s="2"/>
      <c r="DU513" s="2"/>
      <c r="DV513" s="2"/>
      <c r="DW513" s="2"/>
      <c r="DX513" s="2"/>
      <c r="DY513" s="2"/>
      <c r="DZ513" s="2"/>
      <c r="EA513" s="2"/>
      <c r="EB513" s="2"/>
      <c r="EC513" s="2"/>
      <c r="ED513" s="2"/>
      <c r="EE513" s="2"/>
      <c r="EF513" s="2"/>
      <c r="EG513" s="2"/>
      <c r="EH513" s="2"/>
      <c r="EI513" s="2"/>
      <c r="EJ513" s="2"/>
      <c r="EK513" s="2"/>
      <c r="EL513" s="2"/>
      <c r="EM513" s="2"/>
      <c r="EN513" s="2"/>
      <c r="EO513" s="2"/>
      <c r="EP513" s="2"/>
      <c r="EQ513" s="2"/>
      <c r="ER513" s="2"/>
      <c r="ES513" s="2"/>
      <c r="ET513" s="2"/>
      <c r="EU513" s="2"/>
      <c r="EV513" s="2"/>
      <c r="EW513" s="2"/>
      <c r="EX513" s="2"/>
      <c r="EY513" s="2"/>
      <c r="EZ513" s="2"/>
      <c r="FA513" s="2"/>
      <c r="FB513" s="2"/>
      <c r="FC513" s="2"/>
      <c r="FD513" s="2"/>
    </row>
    <row r="514" spans="1:160">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c r="BI514" s="2"/>
      <c r="BJ514" s="2"/>
      <c r="BK514" s="2"/>
      <c r="BL514" s="2"/>
      <c r="BM514" s="2"/>
      <c r="BN514" s="2"/>
      <c r="BO514" s="2"/>
      <c r="BP514" s="2"/>
      <c r="BQ514" s="2"/>
      <c r="BR514" s="2"/>
      <c r="BS514" s="2"/>
      <c r="BT514" s="2"/>
      <c r="BU514" s="2"/>
      <c r="BV514" s="2"/>
      <c r="BW514" s="2"/>
      <c r="BX514" s="2"/>
      <c r="BY514" s="2"/>
      <c r="BZ514" s="2"/>
      <c r="CA514" s="2"/>
      <c r="CB514" s="2"/>
      <c r="CC514" s="2"/>
      <c r="CD514" s="2"/>
      <c r="CE514" s="2"/>
      <c r="CF514" s="2"/>
      <c r="CG514" s="2"/>
      <c r="CH514" s="2"/>
      <c r="CI514" s="2"/>
      <c r="CJ514" s="2"/>
      <c r="CK514" s="2"/>
      <c r="CL514" s="2"/>
      <c r="CM514" s="2"/>
      <c r="CN514" s="2"/>
      <c r="CO514" s="2"/>
      <c r="CP514" s="2"/>
      <c r="CQ514" s="2"/>
      <c r="CR514" s="2"/>
      <c r="CS514" s="2"/>
      <c r="CT514" s="2"/>
      <c r="CU514" s="2"/>
      <c r="CV514" s="2"/>
      <c r="CW514" s="2"/>
      <c r="CX514" s="2"/>
      <c r="CY514" s="2"/>
      <c r="CZ514" s="2"/>
      <c r="DA514" s="2"/>
      <c r="DB514" s="2"/>
      <c r="DC514" s="2"/>
      <c r="DD514" s="2"/>
      <c r="DE514" s="2"/>
      <c r="DF514" s="2"/>
      <c r="DG514" s="2"/>
      <c r="DH514" s="2"/>
      <c r="DI514" s="2"/>
      <c r="DJ514" s="2"/>
      <c r="DK514" s="2"/>
      <c r="DL514" s="2"/>
      <c r="DM514" s="2"/>
      <c r="DN514" s="2"/>
      <c r="DO514" s="2"/>
      <c r="DP514" s="2"/>
      <c r="DQ514" s="2"/>
      <c r="DR514" s="2"/>
      <c r="DS514" s="2"/>
      <c r="DT514" s="2"/>
      <c r="DU514" s="2"/>
      <c r="DV514" s="2"/>
      <c r="DW514" s="2"/>
      <c r="DX514" s="2"/>
      <c r="DY514" s="2"/>
      <c r="DZ514" s="2"/>
      <c r="EA514" s="2"/>
      <c r="EB514" s="2"/>
      <c r="EC514" s="2"/>
      <c r="ED514" s="2"/>
      <c r="EE514" s="2"/>
      <c r="EF514" s="2"/>
      <c r="EG514" s="2"/>
      <c r="EH514" s="2"/>
      <c r="EI514" s="2"/>
      <c r="EJ514" s="2"/>
      <c r="EK514" s="2"/>
      <c r="EL514" s="2"/>
      <c r="EM514" s="2"/>
      <c r="EN514" s="2"/>
      <c r="EO514" s="2"/>
      <c r="EP514" s="2"/>
      <c r="EQ514" s="2"/>
      <c r="ER514" s="2"/>
      <c r="ES514" s="2"/>
      <c r="ET514" s="2"/>
      <c r="EU514" s="2"/>
      <c r="EV514" s="2"/>
      <c r="EW514" s="2"/>
      <c r="EX514" s="2"/>
      <c r="EY514" s="2"/>
      <c r="EZ514" s="2"/>
      <c r="FA514" s="2"/>
      <c r="FB514" s="2"/>
      <c r="FC514" s="2"/>
      <c r="FD514" s="2"/>
    </row>
    <row r="515" spans="1:160">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c r="BI515" s="2"/>
      <c r="BJ515" s="2"/>
      <c r="BK515" s="2"/>
      <c r="BL515" s="2"/>
      <c r="BM515" s="2"/>
      <c r="BN515" s="2"/>
      <c r="BO515" s="2"/>
      <c r="BP515" s="2"/>
      <c r="BQ515" s="2"/>
      <c r="BR515" s="2"/>
      <c r="BS515" s="2"/>
      <c r="BT515" s="2"/>
      <c r="BU515" s="2"/>
      <c r="BV515" s="2"/>
      <c r="BW515" s="2"/>
      <c r="BX515" s="2"/>
      <c r="BY515" s="2"/>
      <c r="BZ515" s="2"/>
      <c r="CA515" s="2"/>
      <c r="CB515" s="2"/>
      <c r="CC515" s="2"/>
      <c r="CD515" s="2"/>
      <c r="CE515" s="2"/>
      <c r="CF515" s="2"/>
      <c r="CG515" s="2"/>
      <c r="CH515" s="2"/>
      <c r="CI515" s="2"/>
      <c r="CJ515" s="2"/>
      <c r="CK515" s="2"/>
      <c r="CL515" s="2"/>
      <c r="CM515" s="2"/>
      <c r="CN515" s="2"/>
      <c r="CO515" s="2"/>
      <c r="CP515" s="2"/>
      <c r="CQ515" s="2"/>
      <c r="CR515" s="2"/>
      <c r="CS515" s="2"/>
      <c r="CT515" s="2"/>
      <c r="CU515" s="2"/>
      <c r="CV515" s="2"/>
      <c r="CW515" s="2"/>
      <c r="CX515" s="2"/>
      <c r="CY515" s="2"/>
      <c r="CZ515" s="2"/>
      <c r="DA515" s="2"/>
      <c r="DB515" s="2"/>
      <c r="DC515" s="2"/>
      <c r="DD515" s="2"/>
      <c r="DE515" s="2"/>
      <c r="DF515" s="2"/>
      <c r="DG515" s="2"/>
      <c r="DH515" s="2"/>
      <c r="DI515" s="2"/>
      <c r="DJ515" s="2"/>
      <c r="DK515" s="2"/>
      <c r="DL515" s="2"/>
      <c r="DM515" s="2"/>
      <c r="DN515" s="2"/>
      <c r="DO515" s="2"/>
      <c r="DP515" s="2"/>
      <c r="DQ515" s="2"/>
      <c r="DR515" s="2"/>
      <c r="DS515" s="2"/>
      <c r="DT515" s="2"/>
      <c r="DU515" s="2"/>
      <c r="DV515" s="2"/>
      <c r="DW515" s="2"/>
      <c r="DX515" s="2"/>
      <c r="DY515" s="2"/>
      <c r="DZ515" s="2"/>
      <c r="EA515" s="2"/>
      <c r="EB515" s="2"/>
      <c r="EC515" s="2"/>
      <c r="ED515" s="2"/>
      <c r="EE515" s="2"/>
      <c r="EF515" s="2"/>
      <c r="EG515" s="2"/>
      <c r="EH515" s="2"/>
      <c r="EI515" s="2"/>
      <c r="EJ515" s="2"/>
      <c r="EK515" s="2"/>
      <c r="EL515" s="2"/>
      <c r="EM515" s="2"/>
      <c r="EN515" s="2"/>
      <c r="EO515" s="2"/>
      <c r="EP515" s="2"/>
      <c r="EQ515" s="2"/>
      <c r="ER515" s="2"/>
      <c r="ES515" s="2"/>
      <c r="ET515" s="2"/>
      <c r="EU515" s="2"/>
      <c r="EV515" s="2"/>
      <c r="EW515" s="2"/>
      <c r="EX515" s="2"/>
      <c r="EY515" s="2"/>
      <c r="EZ515" s="2"/>
      <c r="FA515" s="2"/>
      <c r="FB515" s="2"/>
      <c r="FC515" s="2"/>
      <c r="FD515" s="2"/>
    </row>
    <row r="516" spans="1:160">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c r="BI516" s="2"/>
      <c r="BJ516" s="2"/>
      <c r="BK516" s="2"/>
      <c r="BL516" s="2"/>
      <c r="BM516" s="2"/>
      <c r="BN516" s="2"/>
      <c r="BO516" s="2"/>
      <c r="BP516" s="2"/>
      <c r="BQ516" s="2"/>
      <c r="BR516" s="2"/>
      <c r="BS516" s="2"/>
      <c r="BT516" s="2"/>
      <c r="BU516" s="2"/>
      <c r="BV516" s="2"/>
      <c r="BW516" s="2"/>
      <c r="BX516" s="2"/>
      <c r="BY516" s="2"/>
      <c r="BZ516" s="2"/>
      <c r="CA516" s="2"/>
      <c r="CB516" s="2"/>
      <c r="CC516" s="2"/>
      <c r="CD516" s="2"/>
      <c r="CE516" s="2"/>
      <c r="CF516" s="2"/>
      <c r="CG516" s="2"/>
      <c r="CH516" s="2"/>
      <c r="CI516" s="2"/>
      <c r="CJ516" s="2"/>
      <c r="CK516" s="2"/>
      <c r="CL516" s="2"/>
      <c r="CM516" s="2"/>
      <c r="CN516" s="2"/>
      <c r="CO516" s="2"/>
      <c r="CP516" s="2"/>
      <c r="CQ516" s="2"/>
      <c r="CR516" s="2"/>
      <c r="CS516" s="2"/>
      <c r="CT516" s="2"/>
      <c r="CU516" s="2"/>
      <c r="CV516" s="2"/>
      <c r="CW516" s="2"/>
      <c r="CX516" s="2"/>
      <c r="CY516" s="2"/>
      <c r="CZ516" s="2"/>
      <c r="DA516" s="2"/>
      <c r="DB516" s="2"/>
      <c r="DC516" s="2"/>
      <c r="DD516" s="2"/>
      <c r="DE516" s="2"/>
      <c r="DF516" s="2"/>
      <c r="DG516" s="2"/>
      <c r="DH516" s="2"/>
      <c r="DI516" s="2"/>
      <c r="DJ516" s="2"/>
      <c r="DK516" s="2"/>
      <c r="DL516" s="2"/>
      <c r="DM516" s="2"/>
      <c r="DN516" s="2"/>
      <c r="DO516" s="2"/>
      <c r="DP516" s="2"/>
      <c r="DQ516" s="2"/>
      <c r="DR516" s="2"/>
      <c r="DS516" s="2"/>
      <c r="DT516" s="2"/>
      <c r="DU516" s="2"/>
      <c r="DV516" s="2"/>
      <c r="DW516" s="2"/>
      <c r="DX516" s="2"/>
      <c r="DY516" s="2"/>
      <c r="DZ516" s="2"/>
      <c r="EA516" s="2"/>
      <c r="EB516" s="2"/>
      <c r="EC516" s="2"/>
      <c r="ED516" s="2"/>
      <c r="EE516" s="2"/>
      <c r="EF516" s="2"/>
      <c r="EG516" s="2"/>
      <c r="EH516" s="2"/>
      <c r="EI516" s="2"/>
      <c r="EJ516" s="2"/>
      <c r="EK516" s="2"/>
      <c r="EL516" s="2"/>
      <c r="EM516" s="2"/>
      <c r="EN516" s="2"/>
      <c r="EO516" s="2"/>
      <c r="EP516" s="2"/>
      <c r="EQ516" s="2"/>
      <c r="ER516" s="2"/>
      <c r="ES516" s="2"/>
      <c r="ET516" s="2"/>
      <c r="EU516" s="2"/>
      <c r="EV516" s="2"/>
      <c r="EW516" s="2"/>
      <c r="EX516" s="2"/>
      <c r="EY516" s="2"/>
      <c r="EZ516" s="2"/>
      <c r="FA516" s="2"/>
      <c r="FB516" s="2"/>
      <c r="FC516" s="2"/>
      <c r="FD516" s="2"/>
    </row>
    <row r="517" spans="1:160">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c r="BI517" s="2"/>
      <c r="BJ517" s="2"/>
      <c r="BK517" s="2"/>
      <c r="BL517" s="2"/>
      <c r="BM517" s="2"/>
      <c r="BN517" s="2"/>
      <c r="BO517" s="2"/>
      <c r="BP517" s="2"/>
      <c r="BQ517" s="2"/>
      <c r="BR517" s="2"/>
      <c r="BS517" s="2"/>
      <c r="BT517" s="2"/>
      <c r="BU517" s="2"/>
      <c r="BV517" s="2"/>
      <c r="BW517" s="2"/>
      <c r="BX517" s="2"/>
      <c r="BY517" s="2"/>
      <c r="BZ517" s="2"/>
      <c r="CA517" s="2"/>
      <c r="CB517" s="2"/>
      <c r="CC517" s="2"/>
      <c r="CD517" s="2"/>
      <c r="CE517" s="2"/>
      <c r="CF517" s="2"/>
      <c r="CG517" s="2"/>
      <c r="CH517" s="2"/>
      <c r="CI517" s="2"/>
      <c r="CJ517" s="2"/>
      <c r="CK517" s="2"/>
      <c r="CL517" s="2"/>
      <c r="CM517" s="2"/>
      <c r="CN517" s="2"/>
      <c r="CO517" s="2"/>
      <c r="CP517" s="2"/>
      <c r="CQ517" s="2"/>
      <c r="CR517" s="2"/>
      <c r="CS517" s="2"/>
      <c r="CT517" s="2"/>
      <c r="CU517" s="2"/>
      <c r="CV517" s="2"/>
      <c r="CW517" s="2"/>
      <c r="CX517" s="2"/>
      <c r="CY517" s="2"/>
      <c r="CZ517" s="2"/>
      <c r="DA517" s="2"/>
      <c r="DB517" s="2"/>
      <c r="DC517" s="2"/>
      <c r="DD517" s="2"/>
      <c r="DE517" s="2"/>
      <c r="DF517" s="2"/>
      <c r="DG517" s="2"/>
      <c r="DH517" s="2"/>
      <c r="DI517" s="2"/>
      <c r="DJ517" s="2"/>
      <c r="DK517" s="2"/>
      <c r="DL517" s="2"/>
      <c r="DM517" s="2"/>
      <c r="DN517" s="2"/>
      <c r="DO517" s="2"/>
      <c r="DP517" s="2"/>
      <c r="DQ517" s="2"/>
      <c r="DR517" s="2"/>
      <c r="DS517" s="2"/>
      <c r="DT517" s="2"/>
      <c r="DU517" s="2"/>
      <c r="DV517" s="2"/>
      <c r="DW517" s="2"/>
      <c r="DX517" s="2"/>
      <c r="DY517" s="2"/>
      <c r="DZ517" s="2"/>
      <c r="EA517" s="2"/>
      <c r="EB517" s="2"/>
      <c r="EC517" s="2"/>
      <c r="ED517" s="2"/>
      <c r="EE517" s="2"/>
      <c r="EF517" s="2"/>
      <c r="EG517" s="2"/>
      <c r="EH517" s="2"/>
      <c r="EI517" s="2"/>
      <c r="EJ517" s="2"/>
      <c r="EK517" s="2"/>
      <c r="EL517" s="2"/>
      <c r="EM517" s="2"/>
      <c r="EN517" s="2"/>
      <c r="EO517" s="2"/>
      <c r="EP517" s="2"/>
      <c r="EQ517" s="2"/>
      <c r="ER517" s="2"/>
      <c r="ES517" s="2"/>
      <c r="ET517" s="2"/>
      <c r="EU517" s="2"/>
      <c r="EV517" s="2"/>
      <c r="EW517" s="2"/>
      <c r="EX517" s="2"/>
      <c r="EY517" s="2"/>
      <c r="EZ517" s="2"/>
      <c r="FA517" s="2"/>
      <c r="FB517" s="2"/>
      <c r="FC517" s="2"/>
      <c r="FD517" s="2"/>
    </row>
    <row r="518" spans="1:160">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c r="FD518" s="2"/>
    </row>
    <row r="519" spans="1:160">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c r="FD519" s="2"/>
    </row>
    <row r="520" spans="1:16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c r="FD520" s="2"/>
    </row>
    <row r="521" spans="1:160">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c r="FD521" s="2"/>
    </row>
    <row r="522" spans="1:160">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c r="BI522" s="2"/>
      <c r="BJ522" s="2"/>
      <c r="BK522" s="2"/>
      <c r="BL522" s="2"/>
      <c r="BM522" s="2"/>
      <c r="BN522" s="2"/>
      <c r="BO522" s="2"/>
      <c r="BP522" s="2"/>
      <c r="BQ522" s="2"/>
      <c r="BR522" s="2"/>
      <c r="BS522" s="2"/>
      <c r="BT522" s="2"/>
      <c r="BU522" s="2"/>
      <c r="BV522" s="2"/>
      <c r="BW522" s="2"/>
      <c r="BX522" s="2"/>
      <c r="BY522" s="2"/>
      <c r="BZ522" s="2"/>
      <c r="CA522" s="2"/>
      <c r="CB522" s="2"/>
      <c r="CC522" s="2"/>
      <c r="CD522" s="2"/>
      <c r="CE522" s="2"/>
      <c r="CF522" s="2"/>
      <c r="CG522" s="2"/>
      <c r="CH522" s="2"/>
      <c r="CI522" s="2"/>
      <c r="CJ522" s="2"/>
      <c r="CK522" s="2"/>
      <c r="CL522" s="2"/>
      <c r="CM522" s="2"/>
      <c r="CN522" s="2"/>
      <c r="CO522" s="2"/>
      <c r="CP522" s="2"/>
      <c r="CQ522" s="2"/>
      <c r="CR522" s="2"/>
      <c r="CS522" s="2"/>
      <c r="CT522" s="2"/>
      <c r="CU522" s="2"/>
      <c r="CV522" s="2"/>
      <c r="CW522" s="2"/>
      <c r="CX522" s="2"/>
      <c r="CY522" s="2"/>
      <c r="CZ522" s="2"/>
      <c r="DA522" s="2"/>
      <c r="DB522" s="2"/>
      <c r="DC522" s="2"/>
      <c r="DD522" s="2"/>
      <c r="DE522" s="2"/>
      <c r="DF522" s="2"/>
      <c r="DG522" s="2"/>
      <c r="DH522" s="2"/>
      <c r="DI522" s="2"/>
      <c r="DJ522" s="2"/>
      <c r="DK522" s="2"/>
      <c r="DL522" s="2"/>
      <c r="DM522" s="2"/>
      <c r="DN522" s="2"/>
      <c r="DO522" s="2"/>
      <c r="DP522" s="2"/>
      <c r="DQ522" s="2"/>
      <c r="DR522" s="2"/>
      <c r="DS522" s="2"/>
      <c r="DT522" s="2"/>
      <c r="DU522" s="2"/>
      <c r="DV522" s="2"/>
      <c r="DW522" s="2"/>
      <c r="DX522" s="2"/>
      <c r="DY522" s="2"/>
      <c r="DZ522" s="2"/>
      <c r="EA522" s="2"/>
      <c r="EB522" s="2"/>
      <c r="EC522" s="2"/>
      <c r="ED522" s="2"/>
      <c r="EE522" s="2"/>
      <c r="EF522" s="2"/>
      <c r="EG522" s="2"/>
      <c r="EH522" s="2"/>
      <c r="EI522" s="2"/>
      <c r="EJ522" s="2"/>
      <c r="EK522" s="2"/>
      <c r="EL522" s="2"/>
      <c r="EM522" s="2"/>
      <c r="EN522" s="2"/>
      <c r="EO522" s="2"/>
      <c r="EP522" s="2"/>
      <c r="EQ522" s="2"/>
      <c r="ER522" s="2"/>
      <c r="ES522" s="2"/>
      <c r="ET522" s="2"/>
      <c r="EU522" s="2"/>
      <c r="EV522" s="2"/>
      <c r="EW522" s="2"/>
      <c r="EX522" s="2"/>
      <c r="EY522" s="2"/>
      <c r="EZ522" s="2"/>
      <c r="FA522" s="2"/>
      <c r="FB522" s="2"/>
      <c r="FC522" s="2"/>
      <c r="FD522" s="2"/>
    </row>
    <row r="523" spans="1:160">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c r="BI523" s="2"/>
      <c r="BJ523" s="2"/>
      <c r="BK523" s="2"/>
      <c r="BL523" s="2"/>
      <c r="BM523" s="2"/>
      <c r="BN523" s="2"/>
      <c r="BO523" s="2"/>
      <c r="BP523" s="2"/>
      <c r="BQ523" s="2"/>
      <c r="BR523" s="2"/>
      <c r="BS523" s="2"/>
      <c r="BT523" s="2"/>
      <c r="BU523" s="2"/>
      <c r="BV523" s="2"/>
      <c r="BW523" s="2"/>
      <c r="BX523" s="2"/>
      <c r="BY523" s="2"/>
      <c r="BZ523" s="2"/>
      <c r="CA523" s="2"/>
      <c r="CB523" s="2"/>
      <c r="CC523" s="2"/>
      <c r="CD523" s="2"/>
      <c r="CE523" s="2"/>
      <c r="CF523" s="2"/>
      <c r="CG523" s="2"/>
      <c r="CH523" s="2"/>
      <c r="CI523" s="2"/>
      <c r="CJ523" s="2"/>
      <c r="CK523" s="2"/>
      <c r="CL523" s="2"/>
      <c r="CM523" s="2"/>
      <c r="CN523" s="2"/>
      <c r="CO523" s="2"/>
      <c r="CP523" s="2"/>
      <c r="CQ523" s="2"/>
      <c r="CR523" s="2"/>
      <c r="CS523" s="2"/>
      <c r="CT523" s="2"/>
      <c r="CU523" s="2"/>
      <c r="CV523" s="2"/>
      <c r="CW523" s="2"/>
      <c r="CX523" s="2"/>
      <c r="CY523" s="2"/>
      <c r="CZ523" s="2"/>
      <c r="DA523" s="2"/>
      <c r="DB523" s="2"/>
      <c r="DC523" s="2"/>
      <c r="DD523" s="2"/>
      <c r="DE523" s="2"/>
      <c r="DF523" s="2"/>
      <c r="DG523" s="2"/>
      <c r="DH523" s="2"/>
      <c r="DI523" s="2"/>
      <c r="DJ523" s="2"/>
      <c r="DK523" s="2"/>
      <c r="DL523" s="2"/>
      <c r="DM523" s="2"/>
      <c r="DN523" s="2"/>
      <c r="DO523" s="2"/>
      <c r="DP523" s="2"/>
      <c r="DQ523" s="2"/>
      <c r="DR523" s="2"/>
      <c r="DS523" s="2"/>
      <c r="DT523" s="2"/>
      <c r="DU523" s="2"/>
      <c r="DV523" s="2"/>
      <c r="DW523" s="2"/>
      <c r="DX523" s="2"/>
      <c r="DY523" s="2"/>
      <c r="DZ523" s="2"/>
      <c r="EA523" s="2"/>
      <c r="EB523" s="2"/>
      <c r="EC523" s="2"/>
      <c r="ED523" s="2"/>
      <c r="EE523" s="2"/>
      <c r="EF523" s="2"/>
      <c r="EG523" s="2"/>
      <c r="EH523" s="2"/>
      <c r="EI523" s="2"/>
      <c r="EJ523" s="2"/>
      <c r="EK523" s="2"/>
      <c r="EL523" s="2"/>
      <c r="EM523" s="2"/>
      <c r="EN523" s="2"/>
      <c r="EO523" s="2"/>
      <c r="EP523" s="2"/>
      <c r="EQ523" s="2"/>
      <c r="ER523" s="2"/>
      <c r="ES523" s="2"/>
      <c r="ET523" s="2"/>
      <c r="EU523" s="2"/>
      <c r="EV523" s="2"/>
      <c r="EW523" s="2"/>
      <c r="EX523" s="2"/>
      <c r="EY523" s="2"/>
      <c r="EZ523" s="2"/>
      <c r="FA523" s="2"/>
      <c r="FB523" s="2"/>
      <c r="FC523" s="2"/>
      <c r="FD523" s="2"/>
    </row>
    <row r="524" spans="1:160">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c r="BI524" s="2"/>
      <c r="BJ524" s="2"/>
      <c r="BK524" s="2"/>
      <c r="BL524" s="2"/>
      <c r="BM524" s="2"/>
      <c r="BN524" s="2"/>
      <c r="BO524" s="2"/>
      <c r="BP524" s="2"/>
      <c r="BQ524" s="2"/>
      <c r="BR524" s="2"/>
      <c r="BS524" s="2"/>
      <c r="BT524" s="2"/>
      <c r="BU524" s="2"/>
      <c r="BV524" s="2"/>
      <c r="BW524" s="2"/>
      <c r="BX524" s="2"/>
      <c r="BY524" s="2"/>
      <c r="BZ524" s="2"/>
      <c r="CA524" s="2"/>
      <c r="CB524" s="2"/>
      <c r="CC524" s="2"/>
      <c r="CD524" s="2"/>
      <c r="CE524" s="2"/>
      <c r="CF524" s="2"/>
      <c r="CG524" s="2"/>
      <c r="CH524" s="2"/>
      <c r="CI524" s="2"/>
      <c r="CJ524" s="2"/>
      <c r="CK524" s="2"/>
      <c r="CL524" s="2"/>
      <c r="CM524" s="2"/>
      <c r="CN524" s="2"/>
      <c r="CO524" s="2"/>
      <c r="CP524" s="2"/>
      <c r="CQ524" s="2"/>
      <c r="CR524" s="2"/>
      <c r="CS524" s="2"/>
      <c r="CT524" s="2"/>
      <c r="CU524" s="2"/>
      <c r="CV524" s="2"/>
      <c r="CW524" s="2"/>
      <c r="CX524" s="2"/>
      <c r="CY524" s="2"/>
      <c r="CZ524" s="2"/>
      <c r="DA524" s="2"/>
      <c r="DB524" s="2"/>
      <c r="DC524" s="2"/>
      <c r="DD524" s="2"/>
      <c r="DE524" s="2"/>
      <c r="DF524" s="2"/>
      <c r="DG524" s="2"/>
      <c r="DH524" s="2"/>
      <c r="DI524" s="2"/>
      <c r="DJ524" s="2"/>
      <c r="DK524" s="2"/>
      <c r="DL524" s="2"/>
      <c r="DM524" s="2"/>
      <c r="DN524" s="2"/>
      <c r="DO524" s="2"/>
      <c r="DP524" s="2"/>
      <c r="DQ524" s="2"/>
      <c r="DR524" s="2"/>
      <c r="DS524" s="2"/>
      <c r="DT524" s="2"/>
      <c r="DU524" s="2"/>
      <c r="DV524" s="2"/>
      <c r="DW524" s="2"/>
      <c r="DX524" s="2"/>
      <c r="DY524" s="2"/>
      <c r="DZ524" s="2"/>
      <c r="EA524" s="2"/>
      <c r="EB524" s="2"/>
      <c r="EC524" s="2"/>
      <c r="ED524" s="2"/>
      <c r="EE524" s="2"/>
      <c r="EF524" s="2"/>
      <c r="EG524" s="2"/>
      <c r="EH524" s="2"/>
      <c r="EI524" s="2"/>
      <c r="EJ524" s="2"/>
      <c r="EK524" s="2"/>
      <c r="EL524" s="2"/>
      <c r="EM524" s="2"/>
      <c r="EN524" s="2"/>
      <c r="EO524" s="2"/>
      <c r="EP524" s="2"/>
      <c r="EQ524" s="2"/>
      <c r="ER524" s="2"/>
      <c r="ES524" s="2"/>
      <c r="ET524" s="2"/>
      <c r="EU524" s="2"/>
      <c r="EV524" s="2"/>
      <c r="EW524" s="2"/>
      <c r="EX524" s="2"/>
      <c r="EY524" s="2"/>
      <c r="EZ524" s="2"/>
      <c r="FA524" s="2"/>
      <c r="FB524" s="2"/>
      <c r="FC524" s="2"/>
      <c r="FD524" s="2"/>
    </row>
    <row r="525" spans="1:160">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c r="BI525" s="2"/>
      <c r="BJ525" s="2"/>
      <c r="BK525" s="2"/>
      <c r="BL525" s="2"/>
      <c r="BM525" s="2"/>
      <c r="BN525" s="2"/>
      <c r="BO525" s="2"/>
      <c r="BP525" s="2"/>
      <c r="BQ525" s="2"/>
      <c r="BR525" s="2"/>
      <c r="BS525" s="2"/>
      <c r="BT525" s="2"/>
      <c r="BU525" s="2"/>
      <c r="BV525" s="2"/>
      <c r="BW525" s="2"/>
      <c r="BX525" s="2"/>
      <c r="BY525" s="2"/>
      <c r="BZ525" s="2"/>
      <c r="CA525" s="2"/>
      <c r="CB525" s="2"/>
      <c r="CC525" s="2"/>
      <c r="CD525" s="2"/>
      <c r="CE525" s="2"/>
      <c r="CF525" s="2"/>
      <c r="CG525" s="2"/>
      <c r="CH525" s="2"/>
      <c r="CI525" s="2"/>
      <c r="CJ525" s="2"/>
      <c r="CK525" s="2"/>
      <c r="CL525" s="2"/>
      <c r="CM525" s="2"/>
      <c r="CN525" s="2"/>
      <c r="CO525" s="2"/>
      <c r="CP525" s="2"/>
      <c r="CQ525" s="2"/>
      <c r="CR525" s="2"/>
      <c r="CS525" s="2"/>
      <c r="CT525" s="2"/>
      <c r="CU525" s="2"/>
      <c r="CV525" s="2"/>
      <c r="CW525" s="2"/>
      <c r="CX525" s="2"/>
      <c r="CY525" s="2"/>
      <c r="CZ525" s="2"/>
      <c r="DA525" s="2"/>
      <c r="DB525" s="2"/>
      <c r="DC525" s="2"/>
      <c r="DD525" s="2"/>
      <c r="DE525" s="2"/>
      <c r="DF525" s="2"/>
      <c r="DG525" s="2"/>
      <c r="DH525" s="2"/>
      <c r="DI525" s="2"/>
      <c r="DJ525" s="2"/>
      <c r="DK525" s="2"/>
      <c r="DL525" s="2"/>
      <c r="DM525" s="2"/>
      <c r="DN525" s="2"/>
      <c r="DO525" s="2"/>
      <c r="DP525" s="2"/>
      <c r="DQ525" s="2"/>
      <c r="DR525" s="2"/>
      <c r="DS525" s="2"/>
      <c r="DT525" s="2"/>
      <c r="DU525" s="2"/>
      <c r="DV525" s="2"/>
      <c r="DW525" s="2"/>
      <c r="DX525" s="2"/>
      <c r="DY525" s="2"/>
      <c r="DZ525" s="2"/>
      <c r="EA525" s="2"/>
      <c r="EB525" s="2"/>
      <c r="EC525" s="2"/>
      <c r="ED525" s="2"/>
      <c r="EE525" s="2"/>
      <c r="EF525" s="2"/>
      <c r="EG525" s="2"/>
      <c r="EH525" s="2"/>
      <c r="EI525" s="2"/>
      <c r="EJ525" s="2"/>
      <c r="EK525" s="2"/>
      <c r="EL525" s="2"/>
      <c r="EM525" s="2"/>
      <c r="EN525" s="2"/>
      <c r="EO525" s="2"/>
      <c r="EP525" s="2"/>
      <c r="EQ525" s="2"/>
      <c r="ER525" s="2"/>
      <c r="ES525" s="2"/>
      <c r="ET525" s="2"/>
      <c r="EU525" s="2"/>
      <c r="EV525" s="2"/>
      <c r="EW525" s="2"/>
      <c r="EX525" s="2"/>
      <c r="EY525" s="2"/>
      <c r="EZ525" s="2"/>
      <c r="FA525" s="2"/>
      <c r="FB525" s="2"/>
      <c r="FC525" s="2"/>
      <c r="FD525" s="2"/>
    </row>
    <row r="526" spans="1:160">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c r="BI526" s="2"/>
      <c r="BJ526" s="2"/>
      <c r="BK526" s="2"/>
      <c r="BL526" s="2"/>
      <c r="BM526" s="2"/>
      <c r="BN526" s="2"/>
      <c r="BO526" s="2"/>
      <c r="BP526" s="2"/>
      <c r="BQ526" s="2"/>
      <c r="BR526" s="2"/>
      <c r="BS526" s="2"/>
      <c r="BT526" s="2"/>
      <c r="BU526" s="2"/>
      <c r="BV526" s="2"/>
      <c r="BW526" s="2"/>
      <c r="BX526" s="2"/>
      <c r="BY526" s="2"/>
      <c r="BZ526" s="2"/>
      <c r="CA526" s="2"/>
      <c r="CB526" s="2"/>
      <c r="CC526" s="2"/>
      <c r="CD526" s="2"/>
      <c r="CE526" s="2"/>
      <c r="CF526" s="2"/>
      <c r="CG526" s="2"/>
      <c r="CH526" s="2"/>
      <c r="CI526" s="2"/>
      <c r="CJ526" s="2"/>
      <c r="CK526" s="2"/>
      <c r="CL526" s="2"/>
      <c r="CM526" s="2"/>
      <c r="CN526" s="2"/>
      <c r="CO526" s="2"/>
      <c r="CP526" s="2"/>
      <c r="CQ526" s="2"/>
      <c r="CR526" s="2"/>
      <c r="CS526" s="2"/>
      <c r="CT526" s="2"/>
      <c r="CU526" s="2"/>
      <c r="CV526" s="2"/>
      <c r="CW526" s="2"/>
      <c r="CX526" s="2"/>
      <c r="CY526" s="2"/>
      <c r="CZ526" s="2"/>
      <c r="DA526" s="2"/>
      <c r="DB526" s="2"/>
      <c r="DC526" s="2"/>
      <c r="DD526" s="2"/>
      <c r="DE526" s="2"/>
      <c r="DF526" s="2"/>
      <c r="DG526" s="2"/>
      <c r="DH526" s="2"/>
      <c r="DI526" s="2"/>
      <c r="DJ526" s="2"/>
      <c r="DK526" s="2"/>
      <c r="DL526" s="2"/>
      <c r="DM526" s="2"/>
      <c r="DN526" s="2"/>
      <c r="DO526" s="2"/>
      <c r="DP526" s="2"/>
      <c r="DQ526" s="2"/>
      <c r="DR526" s="2"/>
      <c r="DS526" s="2"/>
      <c r="DT526" s="2"/>
      <c r="DU526" s="2"/>
      <c r="DV526" s="2"/>
      <c r="DW526" s="2"/>
      <c r="DX526" s="2"/>
      <c r="DY526" s="2"/>
      <c r="DZ526" s="2"/>
      <c r="EA526" s="2"/>
      <c r="EB526" s="2"/>
      <c r="EC526" s="2"/>
      <c r="ED526" s="2"/>
      <c r="EE526" s="2"/>
      <c r="EF526" s="2"/>
      <c r="EG526" s="2"/>
      <c r="EH526" s="2"/>
      <c r="EI526" s="2"/>
      <c r="EJ526" s="2"/>
      <c r="EK526" s="2"/>
      <c r="EL526" s="2"/>
      <c r="EM526" s="2"/>
      <c r="EN526" s="2"/>
      <c r="EO526" s="2"/>
      <c r="EP526" s="2"/>
      <c r="EQ526" s="2"/>
      <c r="ER526" s="2"/>
      <c r="ES526" s="2"/>
      <c r="ET526" s="2"/>
      <c r="EU526" s="2"/>
      <c r="EV526" s="2"/>
      <c r="EW526" s="2"/>
      <c r="EX526" s="2"/>
      <c r="EY526" s="2"/>
      <c r="EZ526" s="2"/>
      <c r="FA526" s="2"/>
      <c r="FB526" s="2"/>
      <c r="FC526" s="2"/>
      <c r="FD526" s="2"/>
    </row>
    <row r="527" spans="1:160">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c r="BI527" s="2"/>
      <c r="BJ527" s="2"/>
      <c r="BK527" s="2"/>
      <c r="BL527" s="2"/>
      <c r="BM527" s="2"/>
      <c r="BN527" s="2"/>
      <c r="BO527" s="2"/>
      <c r="BP527" s="2"/>
      <c r="BQ527" s="2"/>
      <c r="BR527" s="2"/>
      <c r="BS527" s="2"/>
      <c r="BT527" s="2"/>
      <c r="BU527" s="2"/>
      <c r="BV527" s="2"/>
      <c r="BW527" s="2"/>
      <c r="BX527" s="2"/>
      <c r="BY527" s="2"/>
      <c r="BZ527" s="2"/>
      <c r="CA527" s="2"/>
      <c r="CB527" s="2"/>
      <c r="CC527" s="2"/>
      <c r="CD527" s="2"/>
      <c r="CE527" s="2"/>
      <c r="CF527" s="2"/>
      <c r="CG527" s="2"/>
      <c r="CH527" s="2"/>
      <c r="CI527" s="2"/>
      <c r="CJ527" s="2"/>
      <c r="CK527" s="2"/>
      <c r="CL527" s="2"/>
      <c r="CM527" s="2"/>
      <c r="CN527" s="2"/>
      <c r="CO527" s="2"/>
      <c r="CP527" s="2"/>
      <c r="CQ527" s="2"/>
      <c r="CR527" s="2"/>
      <c r="CS527" s="2"/>
      <c r="CT527" s="2"/>
      <c r="CU527" s="2"/>
      <c r="CV527" s="2"/>
      <c r="CW527" s="2"/>
      <c r="CX527" s="2"/>
      <c r="CY527" s="2"/>
      <c r="CZ527" s="2"/>
      <c r="DA527" s="2"/>
      <c r="DB527" s="2"/>
      <c r="DC527" s="2"/>
      <c r="DD527" s="2"/>
      <c r="DE527" s="2"/>
      <c r="DF527" s="2"/>
      <c r="DG527" s="2"/>
      <c r="DH527" s="2"/>
      <c r="DI527" s="2"/>
      <c r="DJ527" s="2"/>
      <c r="DK527" s="2"/>
      <c r="DL527" s="2"/>
      <c r="DM527" s="2"/>
      <c r="DN527" s="2"/>
      <c r="DO527" s="2"/>
      <c r="DP527" s="2"/>
      <c r="DQ527" s="2"/>
      <c r="DR527" s="2"/>
      <c r="DS527" s="2"/>
      <c r="DT527" s="2"/>
      <c r="DU527" s="2"/>
      <c r="DV527" s="2"/>
      <c r="DW527" s="2"/>
      <c r="DX527" s="2"/>
      <c r="DY527" s="2"/>
      <c r="DZ527" s="2"/>
      <c r="EA527" s="2"/>
      <c r="EB527" s="2"/>
      <c r="EC527" s="2"/>
      <c r="ED527" s="2"/>
      <c r="EE527" s="2"/>
      <c r="EF527" s="2"/>
      <c r="EG527" s="2"/>
      <c r="EH527" s="2"/>
      <c r="EI527" s="2"/>
      <c r="EJ527" s="2"/>
      <c r="EK527" s="2"/>
      <c r="EL527" s="2"/>
      <c r="EM527" s="2"/>
      <c r="EN527" s="2"/>
      <c r="EO527" s="2"/>
      <c r="EP527" s="2"/>
      <c r="EQ527" s="2"/>
      <c r="ER527" s="2"/>
      <c r="ES527" s="2"/>
      <c r="ET527" s="2"/>
      <c r="EU527" s="2"/>
      <c r="EV527" s="2"/>
      <c r="EW527" s="2"/>
      <c r="EX527" s="2"/>
      <c r="EY527" s="2"/>
      <c r="EZ527" s="2"/>
      <c r="FA527" s="2"/>
      <c r="FB527" s="2"/>
      <c r="FC527" s="2"/>
      <c r="FD527" s="2"/>
    </row>
    <row r="528" spans="1:160">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c r="FD528" s="2"/>
    </row>
    <row r="529" spans="1:160">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c r="FD529" s="2"/>
    </row>
    <row r="530" spans="1:16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c r="FD530" s="2"/>
    </row>
    <row r="531" spans="1:160">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c r="FD531" s="2"/>
    </row>
    <row r="532" spans="1:160">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c r="BI532" s="2"/>
      <c r="BJ532" s="2"/>
      <c r="BK532" s="2"/>
      <c r="BL532" s="2"/>
      <c r="BM532" s="2"/>
      <c r="BN532" s="2"/>
      <c r="BO532" s="2"/>
      <c r="BP532" s="2"/>
      <c r="BQ532" s="2"/>
      <c r="BR532" s="2"/>
      <c r="BS532" s="2"/>
      <c r="BT532" s="2"/>
      <c r="BU532" s="2"/>
      <c r="BV532" s="2"/>
      <c r="BW532" s="2"/>
      <c r="BX532" s="2"/>
      <c r="BY532" s="2"/>
      <c r="BZ532" s="2"/>
      <c r="CA532" s="2"/>
      <c r="CB532" s="2"/>
      <c r="CC532" s="2"/>
      <c r="CD532" s="2"/>
      <c r="CE532" s="2"/>
      <c r="CF532" s="2"/>
      <c r="CG532" s="2"/>
      <c r="CH532" s="2"/>
      <c r="CI532" s="2"/>
      <c r="CJ532" s="2"/>
      <c r="CK532" s="2"/>
      <c r="CL532" s="2"/>
      <c r="CM532" s="2"/>
      <c r="CN532" s="2"/>
      <c r="CO532" s="2"/>
      <c r="CP532" s="2"/>
      <c r="CQ532" s="2"/>
      <c r="CR532" s="2"/>
      <c r="CS532" s="2"/>
      <c r="CT532" s="2"/>
      <c r="CU532" s="2"/>
      <c r="CV532" s="2"/>
      <c r="CW532" s="2"/>
      <c r="CX532" s="2"/>
      <c r="CY532" s="2"/>
      <c r="CZ532" s="2"/>
      <c r="DA532" s="2"/>
      <c r="DB532" s="2"/>
      <c r="DC532" s="2"/>
      <c r="DD532" s="2"/>
      <c r="DE532" s="2"/>
      <c r="DF532" s="2"/>
      <c r="DG532" s="2"/>
      <c r="DH532" s="2"/>
      <c r="DI532" s="2"/>
      <c r="DJ532" s="2"/>
      <c r="DK532" s="2"/>
      <c r="DL532" s="2"/>
      <c r="DM532" s="2"/>
      <c r="DN532" s="2"/>
      <c r="DO532" s="2"/>
      <c r="DP532" s="2"/>
      <c r="DQ532" s="2"/>
      <c r="DR532" s="2"/>
      <c r="DS532" s="2"/>
      <c r="DT532" s="2"/>
      <c r="DU532" s="2"/>
      <c r="DV532" s="2"/>
      <c r="DW532" s="2"/>
      <c r="DX532" s="2"/>
      <c r="DY532" s="2"/>
      <c r="DZ532" s="2"/>
      <c r="EA532" s="2"/>
      <c r="EB532" s="2"/>
      <c r="EC532" s="2"/>
      <c r="ED532" s="2"/>
      <c r="EE532" s="2"/>
      <c r="EF532" s="2"/>
      <c r="EG532" s="2"/>
      <c r="EH532" s="2"/>
      <c r="EI532" s="2"/>
      <c r="EJ532" s="2"/>
      <c r="EK532" s="2"/>
      <c r="EL532" s="2"/>
      <c r="EM532" s="2"/>
      <c r="EN532" s="2"/>
      <c r="EO532" s="2"/>
      <c r="EP532" s="2"/>
      <c r="EQ532" s="2"/>
      <c r="ER532" s="2"/>
      <c r="ES532" s="2"/>
      <c r="ET532" s="2"/>
      <c r="EU532" s="2"/>
      <c r="EV532" s="2"/>
      <c r="EW532" s="2"/>
      <c r="EX532" s="2"/>
      <c r="EY532" s="2"/>
      <c r="EZ532" s="2"/>
      <c r="FA532" s="2"/>
      <c r="FB532" s="2"/>
      <c r="FC532" s="2"/>
      <c r="FD532" s="2"/>
    </row>
    <row r="533" spans="1:160">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c r="BI533" s="2"/>
      <c r="BJ533" s="2"/>
      <c r="BK533" s="2"/>
      <c r="BL533" s="2"/>
      <c r="BM533" s="2"/>
      <c r="BN533" s="2"/>
      <c r="BO533" s="2"/>
      <c r="BP533" s="2"/>
      <c r="BQ533" s="2"/>
      <c r="BR533" s="2"/>
      <c r="BS533" s="2"/>
      <c r="BT533" s="2"/>
      <c r="BU533" s="2"/>
      <c r="BV533" s="2"/>
      <c r="BW533" s="2"/>
      <c r="BX533" s="2"/>
      <c r="BY533" s="2"/>
      <c r="BZ533" s="2"/>
      <c r="CA533" s="2"/>
      <c r="CB533" s="2"/>
      <c r="CC533" s="2"/>
      <c r="CD533" s="2"/>
      <c r="CE533" s="2"/>
      <c r="CF533" s="2"/>
      <c r="CG533" s="2"/>
      <c r="CH533" s="2"/>
      <c r="CI533" s="2"/>
      <c r="CJ533" s="2"/>
      <c r="CK533" s="2"/>
      <c r="CL533" s="2"/>
      <c r="CM533" s="2"/>
      <c r="CN533" s="2"/>
      <c r="CO533" s="2"/>
      <c r="CP533" s="2"/>
      <c r="CQ533" s="2"/>
      <c r="CR533" s="2"/>
      <c r="CS533" s="2"/>
      <c r="CT533" s="2"/>
      <c r="CU533" s="2"/>
      <c r="CV533" s="2"/>
      <c r="CW533" s="2"/>
      <c r="CX533" s="2"/>
      <c r="CY533" s="2"/>
      <c r="CZ533" s="2"/>
      <c r="DA533" s="2"/>
      <c r="DB533" s="2"/>
      <c r="DC533" s="2"/>
      <c r="DD533" s="2"/>
      <c r="DE533" s="2"/>
      <c r="DF533" s="2"/>
      <c r="DG533" s="2"/>
      <c r="DH533" s="2"/>
      <c r="DI533" s="2"/>
      <c r="DJ533" s="2"/>
      <c r="DK533" s="2"/>
      <c r="DL533" s="2"/>
      <c r="DM533" s="2"/>
      <c r="DN533" s="2"/>
      <c r="DO533" s="2"/>
      <c r="DP533" s="2"/>
      <c r="DQ533" s="2"/>
      <c r="DR533" s="2"/>
      <c r="DS533" s="2"/>
      <c r="DT533" s="2"/>
      <c r="DU533" s="2"/>
      <c r="DV533" s="2"/>
      <c r="DW533" s="2"/>
      <c r="DX533" s="2"/>
      <c r="DY533" s="2"/>
      <c r="DZ533" s="2"/>
      <c r="EA533" s="2"/>
      <c r="EB533" s="2"/>
      <c r="EC533" s="2"/>
      <c r="ED533" s="2"/>
      <c r="EE533" s="2"/>
      <c r="EF533" s="2"/>
      <c r="EG533" s="2"/>
      <c r="EH533" s="2"/>
      <c r="EI533" s="2"/>
      <c r="EJ533" s="2"/>
      <c r="EK533" s="2"/>
      <c r="EL533" s="2"/>
      <c r="EM533" s="2"/>
      <c r="EN533" s="2"/>
      <c r="EO533" s="2"/>
      <c r="EP533" s="2"/>
      <c r="EQ533" s="2"/>
      <c r="ER533" s="2"/>
      <c r="ES533" s="2"/>
      <c r="ET533" s="2"/>
      <c r="EU533" s="2"/>
      <c r="EV533" s="2"/>
      <c r="EW533" s="2"/>
      <c r="EX533" s="2"/>
      <c r="EY533" s="2"/>
      <c r="EZ533" s="2"/>
      <c r="FA533" s="2"/>
      <c r="FB533" s="2"/>
      <c r="FC533" s="2"/>
      <c r="FD533" s="2"/>
    </row>
    <row r="534" spans="1:160">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c r="BI534" s="2"/>
      <c r="BJ534" s="2"/>
      <c r="BK534" s="2"/>
      <c r="BL534" s="2"/>
      <c r="BM534" s="2"/>
      <c r="BN534" s="2"/>
      <c r="BO534" s="2"/>
      <c r="BP534" s="2"/>
      <c r="BQ534" s="2"/>
      <c r="BR534" s="2"/>
      <c r="BS534" s="2"/>
      <c r="BT534" s="2"/>
      <c r="BU534" s="2"/>
      <c r="BV534" s="2"/>
      <c r="BW534" s="2"/>
      <c r="BX534" s="2"/>
      <c r="BY534" s="2"/>
      <c r="BZ534" s="2"/>
      <c r="CA534" s="2"/>
      <c r="CB534" s="2"/>
      <c r="CC534" s="2"/>
      <c r="CD534" s="2"/>
      <c r="CE534" s="2"/>
      <c r="CF534" s="2"/>
      <c r="CG534" s="2"/>
      <c r="CH534" s="2"/>
      <c r="CI534" s="2"/>
      <c r="CJ534" s="2"/>
      <c r="CK534" s="2"/>
      <c r="CL534" s="2"/>
      <c r="CM534" s="2"/>
      <c r="CN534" s="2"/>
      <c r="CO534" s="2"/>
      <c r="CP534" s="2"/>
      <c r="CQ534" s="2"/>
      <c r="CR534" s="2"/>
      <c r="CS534" s="2"/>
      <c r="CT534" s="2"/>
      <c r="CU534" s="2"/>
      <c r="CV534" s="2"/>
      <c r="CW534" s="2"/>
      <c r="CX534" s="2"/>
      <c r="CY534" s="2"/>
      <c r="CZ534" s="2"/>
      <c r="DA534" s="2"/>
      <c r="DB534" s="2"/>
      <c r="DC534" s="2"/>
      <c r="DD534" s="2"/>
      <c r="DE534" s="2"/>
      <c r="DF534" s="2"/>
      <c r="DG534" s="2"/>
      <c r="DH534" s="2"/>
      <c r="DI534" s="2"/>
      <c r="DJ534" s="2"/>
      <c r="DK534" s="2"/>
      <c r="DL534" s="2"/>
      <c r="DM534" s="2"/>
      <c r="DN534" s="2"/>
      <c r="DO534" s="2"/>
      <c r="DP534" s="2"/>
      <c r="DQ534" s="2"/>
      <c r="DR534" s="2"/>
      <c r="DS534" s="2"/>
      <c r="DT534" s="2"/>
      <c r="DU534" s="2"/>
      <c r="DV534" s="2"/>
      <c r="DW534" s="2"/>
      <c r="DX534" s="2"/>
      <c r="DY534" s="2"/>
      <c r="DZ534" s="2"/>
      <c r="EA534" s="2"/>
      <c r="EB534" s="2"/>
      <c r="EC534" s="2"/>
      <c r="ED534" s="2"/>
      <c r="EE534" s="2"/>
      <c r="EF534" s="2"/>
      <c r="EG534" s="2"/>
      <c r="EH534" s="2"/>
      <c r="EI534" s="2"/>
      <c r="EJ534" s="2"/>
      <c r="EK534" s="2"/>
      <c r="EL534" s="2"/>
      <c r="EM534" s="2"/>
      <c r="EN534" s="2"/>
      <c r="EO534" s="2"/>
      <c r="EP534" s="2"/>
      <c r="EQ534" s="2"/>
      <c r="ER534" s="2"/>
      <c r="ES534" s="2"/>
      <c r="ET534" s="2"/>
      <c r="EU534" s="2"/>
      <c r="EV534" s="2"/>
      <c r="EW534" s="2"/>
      <c r="EX534" s="2"/>
      <c r="EY534" s="2"/>
      <c r="EZ534" s="2"/>
      <c r="FA534" s="2"/>
      <c r="FB534" s="2"/>
      <c r="FC534" s="2"/>
      <c r="FD534" s="2"/>
    </row>
    <row r="535" spans="1:160">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c r="BI535" s="2"/>
      <c r="BJ535" s="2"/>
      <c r="BK535" s="2"/>
      <c r="BL535" s="2"/>
      <c r="BM535" s="2"/>
      <c r="BN535" s="2"/>
      <c r="BO535" s="2"/>
      <c r="BP535" s="2"/>
      <c r="BQ535" s="2"/>
      <c r="BR535" s="2"/>
      <c r="BS535" s="2"/>
      <c r="BT535" s="2"/>
      <c r="BU535" s="2"/>
      <c r="BV535" s="2"/>
      <c r="BW535" s="2"/>
      <c r="BX535" s="2"/>
      <c r="BY535" s="2"/>
      <c r="BZ535" s="2"/>
      <c r="CA535" s="2"/>
      <c r="CB535" s="2"/>
      <c r="CC535" s="2"/>
      <c r="CD535" s="2"/>
      <c r="CE535" s="2"/>
      <c r="CF535" s="2"/>
      <c r="CG535" s="2"/>
      <c r="CH535" s="2"/>
      <c r="CI535" s="2"/>
      <c r="CJ535" s="2"/>
      <c r="CK535" s="2"/>
      <c r="CL535" s="2"/>
      <c r="CM535" s="2"/>
      <c r="CN535" s="2"/>
      <c r="CO535" s="2"/>
      <c r="CP535" s="2"/>
      <c r="CQ535" s="2"/>
      <c r="CR535" s="2"/>
      <c r="CS535" s="2"/>
      <c r="CT535" s="2"/>
      <c r="CU535" s="2"/>
      <c r="CV535" s="2"/>
      <c r="CW535" s="2"/>
      <c r="CX535" s="2"/>
      <c r="CY535" s="2"/>
      <c r="CZ535" s="2"/>
      <c r="DA535" s="2"/>
      <c r="DB535" s="2"/>
      <c r="DC535" s="2"/>
      <c r="DD535" s="2"/>
      <c r="DE535" s="2"/>
      <c r="DF535" s="2"/>
      <c r="DG535" s="2"/>
      <c r="DH535" s="2"/>
      <c r="DI535" s="2"/>
      <c r="DJ535" s="2"/>
      <c r="DK535" s="2"/>
      <c r="DL535" s="2"/>
      <c r="DM535" s="2"/>
      <c r="DN535" s="2"/>
      <c r="DO535" s="2"/>
      <c r="DP535" s="2"/>
      <c r="DQ535" s="2"/>
      <c r="DR535" s="2"/>
      <c r="DS535" s="2"/>
      <c r="DT535" s="2"/>
      <c r="DU535" s="2"/>
      <c r="DV535" s="2"/>
      <c r="DW535" s="2"/>
      <c r="DX535" s="2"/>
      <c r="DY535" s="2"/>
      <c r="DZ535" s="2"/>
      <c r="EA535" s="2"/>
      <c r="EB535" s="2"/>
      <c r="EC535" s="2"/>
      <c r="ED535" s="2"/>
      <c r="EE535" s="2"/>
      <c r="EF535" s="2"/>
      <c r="EG535" s="2"/>
      <c r="EH535" s="2"/>
      <c r="EI535" s="2"/>
      <c r="EJ535" s="2"/>
      <c r="EK535" s="2"/>
      <c r="EL535" s="2"/>
      <c r="EM535" s="2"/>
      <c r="EN535" s="2"/>
      <c r="EO535" s="2"/>
      <c r="EP535" s="2"/>
      <c r="EQ535" s="2"/>
      <c r="ER535" s="2"/>
      <c r="ES535" s="2"/>
      <c r="ET535" s="2"/>
      <c r="EU535" s="2"/>
      <c r="EV535" s="2"/>
      <c r="EW535" s="2"/>
      <c r="EX535" s="2"/>
      <c r="EY535" s="2"/>
      <c r="EZ535" s="2"/>
      <c r="FA535" s="2"/>
      <c r="FB535" s="2"/>
      <c r="FC535" s="2"/>
      <c r="FD535" s="2"/>
    </row>
    <row r="536" spans="1:160">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c r="BI536" s="2"/>
      <c r="BJ536" s="2"/>
      <c r="BK536" s="2"/>
      <c r="BL536" s="2"/>
      <c r="BM536" s="2"/>
      <c r="BN536" s="2"/>
      <c r="BO536" s="2"/>
      <c r="BP536" s="2"/>
      <c r="BQ536" s="2"/>
      <c r="BR536" s="2"/>
      <c r="BS536" s="2"/>
      <c r="BT536" s="2"/>
      <c r="BU536" s="2"/>
      <c r="BV536" s="2"/>
      <c r="BW536" s="2"/>
      <c r="BX536" s="2"/>
      <c r="BY536" s="2"/>
      <c r="BZ536" s="2"/>
      <c r="CA536" s="2"/>
      <c r="CB536" s="2"/>
      <c r="CC536" s="2"/>
      <c r="CD536" s="2"/>
      <c r="CE536" s="2"/>
      <c r="CF536" s="2"/>
      <c r="CG536" s="2"/>
      <c r="CH536" s="2"/>
      <c r="CI536" s="2"/>
      <c r="CJ536" s="2"/>
      <c r="CK536" s="2"/>
      <c r="CL536" s="2"/>
      <c r="CM536" s="2"/>
      <c r="CN536" s="2"/>
      <c r="CO536" s="2"/>
      <c r="CP536" s="2"/>
      <c r="CQ536" s="2"/>
      <c r="CR536" s="2"/>
      <c r="CS536" s="2"/>
      <c r="CT536" s="2"/>
      <c r="CU536" s="2"/>
      <c r="CV536" s="2"/>
      <c r="CW536" s="2"/>
      <c r="CX536" s="2"/>
      <c r="CY536" s="2"/>
      <c r="CZ536" s="2"/>
      <c r="DA536" s="2"/>
      <c r="DB536" s="2"/>
      <c r="DC536" s="2"/>
      <c r="DD536" s="2"/>
      <c r="DE536" s="2"/>
      <c r="DF536" s="2"/>
      <c r="DG536" s="2"/>
      <c r="DH536" s="2"/>
      <c r="DI536" s="2"/>
      <c r="DJ536" s="2"/>
      <c r="DK536" s="2"/>
      <c r="DL536" s="2"/>
      <c r="DM536" s="2"/>
      <c r="DN536" s="2"/>
      <c r="DO536" s="2"/>
      <c r="DP536" s="2"/>
      <c r="DQ536" s="2"/>
      <c r="DR536" s="2"/>
      <c r="DS536" s="2"/>
      <c r="DT536" s="2"/>
      <c r="DU536" s="2"/>
      <c r="DV536" s="2"/>
      <c r="DW536" s="2"/>
      <c r="DX536" s="2"/>
      <c r="DY536" s="2"/>
      <c r="DZ536" s="2"/>
      <c r="EA536" s="2"/>
      <c r="EB536" s="2"/>
      <c r="EC536" s="2"/>
      <c r="ED536" s="2"/>
      <c r="EE536" s="2"/>
      <c r="EF536" s="2"/>
      <c r="EG536" s="2"/>
      <c r="EH536" s="2"/>
      <c r="EI536" s="2"/>
      <c r="EJ536" s="2"/>
      <c r="EK536" s="2"/>
      <c r="EL536" s="2"/>
      <c r="EM536" s="2"/>
      <c r="EN536" s="2"/>
      <c r="EO536" s="2"/>
      <c r="EP536" s="2"/>
      <c r="EQ536" s="2"/>
      <c r="ER536" s="2"/>
      <c r="ES536" s="2"/>
      <c r="ET536" s="2"/>
      <c r="EU536" s="2"/>
      <c r="EV536" s="2"/>
      <c r="EW536" s="2"/>
      <c r="EX536" s="2"/>
      <c r="EY536" s="2"/>
      <c r="EZ536" s="2"/>
      <c r="FA536" s="2"/>
      <c r="FB536" s="2"/>
      <c r="FC536" s="2"/>
      <c r="FD536" s="2"/>
    </row>
    <row r="537" spans="1:160">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c r="BI537" s="2"/>
      <c r="BJ537" s="2"/>
      <c r="BK537" s="2"/>
      <c r="BL537" s="2"/>
      <c r="BM537" s="2"/>
      <c r="BN537" s="2"/>
      <c r="BO537" s="2"/>
      <c r="BP537" s="2"/>
      <c r="BQ537" s="2"/>
      <c r="BR537" s="2"/>
      <c r="BS537" s="2"/>
      <c r="BT537" s="2"/>
      <c r="BU537" s="2"/>
      <c r="BV537" s="2"/>
      <c r="BW537" s="2"/>
      <c r="BX537" s="2"/>
      <c r="BY537" s="2"/>
      <c r="BZ537" s="2"/>
      <c r="CA537" s="2"/>
      <c r="CB537" s="2"/>
      <c r="CC537" s="2"/>
      <c r="CD537" s="2"/>
      <c r="CE537" s="2"/>
      <c r="CF537" s="2"/>
      <c r="CG537" s="2"/>
      <c r="CH537" s="2"/>
      <c r="CI537" s="2"/>
      <c r="CJ537" s="2"/>
      <c r="CK537" s="2"/>
      <c r="CL537" s="2"/>
      <c r="CM537" s="2"/>
      <c r="CN537" s="2"/>
      <c r="CO537" s="2"/>
      <c r="CP537" s="2"/>
      <c r="CQ537" s="2"/>
      <c r="CR537" s="2"/>
      <c r="CS537" s="2"/>
      <c r="CT537" s="2"/>
      <c r="CU537" s="2"/>
      <c r="CV537" s="2"/>
      <c r="CW537" s="2"/>
      <c r="CX537" s="2"/>
      <c r="CY537" s="2"/>
      <c r="CZ537" s="2"/>
      <c r="DA537" s="2"/>
      <c r="DB537" s="2"/>
      <c r="DC537" s="2"/>
      <c r="DD537" s="2"/>
      <c r="DE537" s="2"/>
      <c r="DF537" s="2"/>
      <c r="DG537" s="2"/>
      <c r="DH537" s="2"/>
      <c r="DI537" s="2"/>
      <c r="DJ537" s="2"/>
      <c r="DK537" s="2"/>
      <c r="DL537" s="2"/>
      <c r="DM537" s="2"/>
      <c r="DN537" s="2"/>
      <c r="DO537" s="2"/>
      <c r="DP537" s="2"/>
      <c r="DQ537" s="2"/>
      <c r="DR537" s="2"/>
      <c r="DS537" s="2"/>
      <c r="DT537" s="2"/>
      <c r="DU537" s="2"/>
      <c r="DV537" s="2"/>
      <c r="DW537" s="2"/>
      <c r="DX537" s="2"/>
      <c r="DY537" s="2"/>
      <c r="DZ537" s="2"/>
      <c r="EA537" s="2"/>
      <c r="EB537" s="2"/>
      <c r="EC537" s="2"/>
      <c r="ED537" s="2"/>
      <c r="EE537" s="2"/>
      <c r="EF537" s="2"/>
      <c r="EG537" s="2"/>
      <c r="EH537" s="2"/>
      <c r="EI537" s="2"/>
      <c r="EJ537" s="2"/>
      <c r="EK537" s="2"/>
      <c r="EL537" s="2"/>
      <c r="EM537" s="2"/>
      <c r="EN537" s="2"/>
      <c r="EO537" s="2"/>
      <c r="EP537" s="2"/>
      <c r="EQ537" s="2"/>
      <c r="ER537" s="2"/>
      <c r="ES537" s="2"/>
      <c r="ET537" s="2"/>
      <c r="EU537" s="2"/>
      <c r="EV537" s="2"/>
      <c r="EW537" s="2"/>
      <c r="EX537" s="2"/>
      <c r="EY537" s="2"/>
      <c r="EZ537" s="2"/>
      <c r="FA537" s="2"/>
      <c r="FB537" s="2"/>
      <c r="FC537" s="2"/>
      <c r="FD537" s="2"/>
    </row>
    <row r="538" spans="1:160">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c r="BI538" s="2"/>
      <c r="BJ538" s="2"/>
      <c r="BK538" s="2"/>
      <c r="BL538" s="2"/>
      <c r="BM538" s="2"/>
      <c r="BN538" s="2"/>
      <c r="BO538" s="2"/>
      <c r="BP538" s="2"/>
      <c r="BQ538" s="2"/>
      <c r="BR538" s="2"/>
      <c r="BS538" s="2"/>
      <c r="BT538" s="2"/>
      <c r="BU538" s="2"/>
      <c r="BV538" s="2"/>
      <c r="BW538" s="2"/>
      <c r="BX538" s="2"/>
      <c r="BY538" s="2"/>
      <c r="BZ538" s="2"/>
      <c r="CA538" s="2"/>
      <c r="CB538" s="2"/>
      <c r="CC538" s="2"/>
      <c r="CD538" s="2"/>
      <c r="CE538" s="2"/>
      <c r="CF538" s="2"/>
      <c r="CG538" s="2"/>
      <c r="CH538" s="2"/>
      <c r="CI538" s="2"/>
      <c r="CJ538" s="2"/>
      <c r="CK538" s="2"/>
      <c r="CL538" s="2"/>
      <c r="CM538" s="2"/>
      <c r="CN538" s="2"/>
      <c r="CO538" s="2"/>
      <c r="CP538" s="2"/>
      <c r="CQ538" s="2"/>
      <c r="CR538" s="2"/>
      <c r="CS538" s="2"/>
      <c r="CT538" s="2"/>
      <c r="CU538" s="2"/>
      <c r="CV538" s="2"/>
      <c r="CW538" s="2"/>
      <c r="CX538" s="2"/>
      <c r="CY538" s="2"/>
      <c r="CZ538" s="2"/>
      <c r="DA538" s="2"/>
      <c r="DB538" s="2"/>
      <c r="DC538" s="2"/>
      <c r="DD538" s="2"/>
      <c r="DE538" s="2"/>
      <c r="DF538" s="2"/>
      <c r="DG538" s="2"/>
      <c r="DH538" s="2"/>
      <c r="DI538" s="2"/>
      <c r="DJ538" s="2"/>
      <c r="DK538" s="2"/>
      <c r="DL538" s="2"/>
      <c r="DM538" s="2"/>
      <c r="DN538" s="2"/>
      <c r="DO538" s="2"/>
      <c r="DP538" s="2"/>
      <c r="DQ538" s="2"/>
      <c r="DR538" s="2"/>
      <c r="DS538" s="2"/>
      <c r="DT538" s="2"/>
      <c r="DU538" s="2"/>
      <c r="DV538" s="2"/>
      <c r="DW538" s="2"/>
      <c r="DX538" s="2"/>
      <c r="DY538" s="2"/>
      <c r="DZ538" s="2"/>
      <c r="EA538" s="2"/>
      <c r="EB538" s="2"/>
      <c r="EC538" s="2"/>
      <c r="ED538" s="2"/>
      <c r="EE538" s="2"/>
      <c r="EF538" s="2"/>
      <c r="EG538" s="2"/>
      <c r="EH538" s="2"/>
      <c r="EI538" s="2"/>
      <c r="EJ538" s="2"/>
      <c r="EK538" s="2"/>
      <c r="EL538" s="2"/>
      <c r="EM538" s="2"/>
      <c r="EN538" s="2"/>
      <c r="EO538" s="2"/>
      <c r="EP538" s="2"/>
      <c r="EQ538" s="2"/>
      <c r="ER538" s="2"/>
      <c r="ES538" s="2"/>
      <c r="ET538" s="2"/>
      <c r="EU538" s="2"/>
      <c r="EV538" s="2"/>
      <c r="EW538" s="2"/>
      <c r="EX538" s="2"/>
      <c r="EY538" s="2"/>
      <c r="EZ538" s="2"/>
      <c r="FA538" s="2"/>
      <c r="FB538" s="2"/>
      <c r="FC538" s="2"/>
      <c r="FD538" s="2"/>
    </row>
    <row r="539" spans="1:160">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c r="BI539" s="2"/>
      <c r="BJ539" s="2"/>
      <c r="BK539" s="2"/>
      <c r="BL539" s="2"/>
      <c r="BM539" s="2"/>
      <c r="BN539" s="2"/>
      <c r="BO539" s="2"/>
      <c r="BP539" s="2"/>
      <c r="BQ539" s="2"/>
      <c r="BR539" s="2"/>
      <c r="BS539" s="2"/>
      <c r="BT539" s="2"/>
      <c r="BU539" s="2"/>
      <c r="BV539" s="2"/>
      <c r="BW539" s="2"/>
      <c r="BX539" s="2"/>
      <c r="BY539" s="2"/>
      <c r="BZ539" s="2"/>
      <c r="CA539" s="2"/>
      <c r="CB539" s="2"/>
      <c r="CC539" s="2"/>
      <c r="CD539" s="2"/>
      <c r="CE539" s="2"/>
      <c r="CF539" s="2"/>
      <c r="CG539" s="2"/>
      <c r="CH539" s="2"/>
      <c r="CI539" s="2"/>
      <c r="CJ539" s="2"/>
      <c r="CK539" s="2"/>
      <c r="CL539" s="2"/>
      <c r="CM539" s="2"/>
      <c r="CN539" s="2"/>
      <c r="CO539" s="2"/>
      <c r="CP539" s="2"/>
      <c r="CQ539" s="2"/>
      <c r="CR539" s="2"/>
      <c r="CS539" s="2"/>
      <c r="CT539" s="2"/>
      <c r="CU539" s="2"/>
      <c r="CV539" s="2"/>
      <c r="CW539" s="2"/>
      <c r="CX539" s="2"/>
      <c r="CY539" s="2"/>
      <c r="CZ539" s="2"/>
      <c r="DA539" s="2"/>
      <c r="DB539" s="2"/>
      <c r="DC539" s="2"/>
      <c r="DD539" s="2"/>
      <c r="DE539" s="2"/>
      <c r="DF539" s="2"/>
      <c r="DG539" s="2"/>
      <c r="DH539" s="2"/>
      <c r="DI539" s="2"/>
      <c r="DJ539" s="2"/>
      <c r="DK539" s="2"/>
      <c r="DL539" s="2"/>
      <c r="DM539" s="2"/>
      <c r="DN539" s="2"/>
      <c r="DO539" s="2"/>
      <c r="DP539" s="2"/>
      <c r="DQ539" s="2"/>
      <c r="DR539" s="2"/>
      <c r="DS539" s="2"/>
      <c r="DT539" s="2"/>
      <c r="DU539" s="2"/>
      <c r="DV539" s="2"/>
      <c r="DW539" s="2"/>
      <c r="DX539" s="2"/>
      <c r="DY539" s="2"/>
      <c r="DZ539" s="2"/>
      <c r="EA539" s="2"/>
      <c r="EB539" s="2"/>
      <c r="EC539" s="2"/>
      <c r="ED539" s="2"/>
      <c r="EE539" s="2"/>
      <c r="EF539" s="2"/>
      <c r="EG539" s="2"/>
      <c r="EH539" s="2"/>
      <c r="EI539" s="2"/>
      <c r="EJ539" s="2"/>
      <c r="EK539" s="2"/>
      <c r="EL539" s="2"/>
      <c r="EM539" s="2"/>
      <c r="EN539" s="2"/>
      <c r="EO539" s="2"/>
      <c r="EP539" s="2"/>
      <c r="EQ539" s="2"/>
      <c r="ER539" s="2"/>
      <c r="ES539" s="2"/>
      <c r="ET539" s="2"/>
      <c r="EU539" s="2"/>
      <c r="EV539" s="2"/>
      <c r="EW539" s="2"/>
      <c r="EX539" s="2"/>
      <c r="EY539" s="2"/>
      <c r="EZ539" s="2"/>
      <c r="FA539" s="2"/>
      <c r="FB539" s="2"/>
      <c r="FC539" s="2"/>
      <c r="FD539" s="2"/>
    </row>
    <row r="540" spans="1:16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c r="BI540" s="2"/>
      <c r="BJ540" s="2"/>
      <c r="BK540" s="2"/>
      <c r="BL540" s="2"/>
      <c r="BM540" s="2"/>
      <c r="BN540" s="2"/>
      <c r="BO540" s="2"/>
      <c r="BP540" s="2"/>
      <c r="BQ540" s="2"/>
      <c r="BR540" s="2"/>
      <c r="BS540" s="2"/>
      <c r="BT540" s="2"/>
      <c r="BU540" s="2"/>
      <c r="BV540" s="2"/>
      <c r="BW540" s="2"/>
      <c r="BX540" s="2"/>
      <c r="BY540" s="2"/>
      <c r="BZ540" s="2"/>
      <c r="CA540" s="2"/>
      <c r="CB540" s="2"/>
      <c r="CC540" s="2"/>
      <c r="CD540" s="2"/>
      <c r="CE540" s="2"/>
      <c r="CF540" s="2"/>
      <c r="CG540" s="2"/>
      <c r="CH540" s="2"/>
      <c r="CI540" s="2"/>
      <c r="CJ540" s="2"/>
      <c r="CK540" s="2"/>
      <c r="CL540" s="2"/>
      <c r="CM540" s="2"/>
      <c r="CN540" s="2"/>
      <c r="CO540" s="2"/>
      <c r="CP540" s="2"/>
      <c r="CQ540" s="2"/>
      <c r="CR540" s="2"/>
      <c r="CS540" s="2"/>
      <c r="CT540" s="2"/>
      <c r="CU540" s="2"/>
      <c r="CV540" s="2"/>
      <c r="CW540" s="2"/>
      <c r="CX540" s="2"/>
      <c r="CY540" s="2"/>
      <c r="CZ540" s="2"/>
      <c r="DA540" s="2"/>
      <c r="DB540" s="2"/>
      <c r="DC540" s="2"/>
      <c r="DD540" s="2"/>
      <c r="DE540" s="2"/>
      <c r="DF540" s="2"/>
      <c r="DG540" s="2"/>
      <c r="DH540" s="2"/>
      <c r="DI540" s="2"/>
      <c r="DJ540" s="2"/>
      <c r="DK540" s="2"/>
      <c r="DL540" s="2"/>
      <c r="DM540" s="2"/>
      <c r="DN540" s="2"/>
      <c r="DO540" s="2"/>
      <c r="DP540" s="2"/>
      <c r="DQ540" s="2"/>
      <c r="DR540" s="2"/>
      <c r="DS540" s="2"/>
      <c r="DT540" s="2"/>
      <c r="DU540" s="2"/>
      <c r="DV540" s="2"/>
      <c r="DW540" s="2"/>
      <c r="DX540" s="2"/>
      <c r="DY540" s="2"/>
      <c r="DZ540" s="2"/>
      <c r="EA540" s="2"/>
      <c r="EB540" s="2"/>
      <c r="EC540" s="2"/>
      <c r="ED540" s="2"/>
      <c r="EE540" s="2"/>
      <c r="EF540" s="2"/>
      <c r="EG540" s="2"/>
      <c r="EH540" s="2"/>
      <c r="EI540" s="2"/>
      <c r="EJ540" s="2"/>
      <c r="EK540" s="2"/>
      <c r="EL540" s="2"/>
      <c r="EM540" s="2"/>
      <c r="EN540" s="2"/>
      <c r="EO540" s="2"/>
      <c r="EP540" s="2"/>
      <c r="EQ540" s="2"/>
      <c r="ER540" s="2"/>
      <c r="ES540" s="2"/>
      <c r="ET540" s="2"/>
      <c r="EU540" s="2"/>
      <c r="EV540" s="2"/>
      <c r="EW540" s="2"/>
      <c r="EX540" s="2"/>
      <c r="EY540" s="2"/>
      <c r="EZ540" s="2"/>
      <c r="FA540" s="2"/>
      <c r="FB540" s="2"/>
      <c r="FC540" s="2"/>
      <c r="FD540" s="2"/>
    </row>
    <row r="541" spans="1:160">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c r="BI541" s="2"/>
      <c r="BJ541" s="2"/>
      <c r="BK541" s="2"/>
      <c r="BL541" s="2"/>
      <c r="BM541" s="2"/>
      <c r="BN541" s="2"/>
      <c r="BO541" s="2"/>
      <c r="BP541" s="2"/>
      <c r="BQ541" s="2"/>
      <c r="BR541" s="2"/>
      <c r="BS541" s="2"/>
      <c r="BT541" s="2"/>
      <c r="BU541" s="2"/>
      <c r="BV541" s="2"/>
      <c r="BW541" s="2"/>
      <c r="BX541" s="2"/>
      <c r="BY541" s="2"/>
      <c r="BZ541" s="2"/>
      <c r="CA541" s="2"/>
      <c r="CB541" s="2"/>
      <c r="CC541" s="2"/>
      <c r="CD541" s="2"/>
      <c r="CE541" s="2"/>
      <c r="CF541" s="2"/>
      <c r="CG541" s="2"/>
      <c r="CH541" s="2"/>
      <c r="CI541" s="2"/>
      <c r="CJ541" s="2"/>
      <c r="CK541" s="2"/>
      <c r="CL541" s="2"/>
      <c r="CM541" s="2"/>
      <c r="CN541" s="2"/>
      <c r="CO541" s="2"/>
      <c r="CP541" s="2"/>
      <c r="CQ541" s="2"/>
      <c r="CR541" s="2"/>
      <c r="CS541" s="2"/>
      <c r="CT541" s="2"/>
      <c r="CU541" s="2"/>
      <c r="CV541" s="2"/>
      <c r="CW541" s="2"/>
      <c r="CX541" s="2"/>
      <c r="CY541" s="2"/>
      <c r="CZ541" s="2"/>
      <c r="DA541" s="2"/>
      <c r="DB541" s="2"/>
      <c r="DC541" s="2"/>
      <c r="DD541" s="2"/>
      <c r="DE541" s="2"/>
      <c r="DF541" s="2"/>
      <c r="DG541" s="2"/>
      <c r="DH541" s="2"/>
      <c r="DI541" s="2"/>
      <c r="DJ541" s="2"/>
      <c r="DK541" s="2"/>
      <c r="DL541" s="2"/>
      <c r="DM541" s="2"/>
      <c r="DN541" s="2"/>
      <c r="DO541" s="2"/>
      <c r="DP541" s="2"/>
      <c r="DQ541" s="2"/>
      <c r="DR541" s="2"/>
      <c r="DS541" s="2"/>
      <c r="DT541" s="2"/>
      <c r="DU541" s="2"/>
      <c r="DV541" s="2"/>
      <c r="DW541" s="2"/>
      <c r="DX541" s="2"/>
      <c r="DY541" s="2"/>
      <c r="DZ541" s="2"/>
      <c r="EA541" s="2"/>
      <c r="EB541" s="2"/>
      <c r="EC541" s="2"/>
      <c r="ED541" s="2"/>
      <c r="EE541" s="2"/>
      <c r="EF541" s="2"/>
      <c r="EG541" s="2"/>
      <c r="EH541" s="2"/>
      <c r="EI541" s="2"/>
      <c r="EJ541" s="2"/>
      <c r="EK541" s="2"/>
      <c r="EL541" s="2"/>
      <c r="EM541" s="2"/>
      <c r="EN541" s="2"/>
      <c r="EO541" s="2"/>
      <c r="EP541" s="2"/>
      <c r="EQ541" s="2"/>
      <c r="ER541" s="2"/>
      <c r="ES541" s="2"/>
      <c r="ET541" s="2"/>
      <c r="EU541" s="2"/>
      <c r="EV541" s="2"/>
      <c r="EW541" s="2"/>
      <c r="EX541" s="2"/>
      <c r="EY541" s="2"/>
      <c r="EZ541" s="2"/>
      <c r="FA541" s="2"/>
      <c r="FB541" s="2"/>
      <c r="FC541" s="2"/>
      <c r="FD541" s="2"/>
    </row>
    <row r="542" spans="1:160">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c r="BI542" s="2"/>
      <c r="BJ542" s="2"/>
      <c r="BK542" s="2"/>
      <c r="BL542" s="2"/>
      <c r="BM542" s="2"/>
      <c r="BN542" s="2"/>
      <c r="BO542" s="2"/>
      <c r="BP542" s="2"/>
      <c r="BQ542" s="2"/>
      <c r="BR542" s="2"/>
      <c r="BS542" s="2"/>
      <c r="BT542" s="2"/>
      <c r="BU542" s="2"/>
      <c r="BV542" s="2"/>
      <c r="BW542" s="2"/>
      <c r="BX542" s="2"/>
      <c r="BY542" s="2"/>
      <c r="BZ542" s="2"/>
      <c r="CA542" s="2"/>
      <c r="CB542" s="2"/>
      <c r="CC542" s="2"/>
      <c r="CD542" s="2"/>
      <c r="CE542" s="2"/>
      <c r="CF542" s="2"/>
      <c r="CG542" s="2"/>
      <c r="CH542" s="2"/>
      <c r="CI542" s="2"/>
      <c r="CJ542" s="2"/>
      <c r="CK542" s="2"/>
      <c r="CL542" s="2"/>
      <c r="CM542" s="2"/>
      <c r="CN542" s="2"/>
      <c r="CO542" s="2"/>
      <c r="CP542" s="2"/>
      <c r="CQ542" s="2"/>
      <c r="CR542" s="2"/>
      <c r="CS542" s="2"/>
      <c r="CT542" s="2"/>
      <c r="CU542" s="2"/>
      <c r="CV542" s="2"/>
      <c r="CW542" s="2"/>
      <c r="CX542" s="2"/>
      <c r="CY542" s="2"/>
      <c r="CZ542" s="2"/>
      <c r="DA542" s="2"/>
      <c r="DB542" s="2"/>
      <c r="DC542" s="2"/>
      <c r="DD542" s="2"/>
      <c r="DE542" s="2"/>
      <c r="DF542" s="2"/>
      <c r="DG542" s="2"/>
      <c r="DH542" s="2"/>
      <c r="DI542" s="2"/>
      <c r="DJ542" s="2"/>
      <c r="DK542" s="2"/>
      <c r="DL542" s="2"/>
      <c r="DM542" s="2"/>
      <c r="DN542" s="2"/>
      <c r="DO542" s="2"/>
      <c r="DP542" s="2"/>
      <c r="DQ542" s="2"/>
      <c r="DR542" s="2"/>
      <c r="DS542" s="2"/>
      <c r="DT542" s="2"/>
      <c r="DU542" s="2"/>
      <c r="DV542" s="2"/>
      <c r="DW542" s="2"/>
      <c r="DX542" s="2"/>
      <c r="DY542" s="2"/>
      <c r="DZ542" s="2"/>
      <c r="EA542" s="2"/>
      <c r="EB542" s="2"/>
      <c r="EC542" s="2"/>
      <c r="ED542" s="2"/>
      <c r="EE542" s="2"/>
      <c r="EF542" s="2"/>
      <c r="EG542" s="2"/>
      <c r="EH542" s="2"/>
      <c r="EI542" s="2"/>
      <c r="EJ542" s="2"/>
      <c r="EK542" s="2"/>
      <c r="EL542" s="2"/>
      <c r="EM542" s="2"/>
      <c r="EN542" s="2"/>
      <c r="EO542" s="2"/>
      <c r="EP542" s="2"/>
      <c r="EQ542" s="2"/>
      <c r="ER542" s="2"/>
      <c r="ES542" s="2"/>
      <c r="ET542" s="2"/>
      <c r="EU542" s="2"/>
      <c r="EV542" s="2"/>
      <c r="EW542" s="2"/>
      <c r="EX542" s="2"/>
      <c r="EY542" s="2"/>
      <c r="EZ542" s="2"/>
      <c r="FA542" s="2"/>
      <c r="FB542" s="2"/>
      <c r="FC542" s="2"/>
      <c r="FD542" s="2"/>
    </row>
    <row r="543" spans="1:160">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c r="BI543" s="2"/>
      <c r="BJ543" s="2"/>
      <c r="BK543" s="2"/>
      <c r="BL543" s="2"/>
      <c r="BM543" s="2"/>
      <c r="BN543" s="2"/>
      <c r="BO543" s="2"/>
      <c r="BP543" s="2"/>
      <c r="BQ543" s="2"/>
      <c r="BR543" s="2"/>
      <c r="BS543" s="2"/>
      <c r="BT543" s="2"/>
      <c r="BU543" s="2"/>
      <c r="BV543" s="2"/>
      <c r="BW543" s="2"/>
      <c r="BX543" s="2"/>
      <c r="BY543" s="2"/>
      <c r="BZ543" s="2"/>
      <c r="CA543" s="2"/>
      <c r="CB543" s="2"/>
      <c r="CC543" s="2"/>
      <c r="CD543" s="2"/>
      <c r="CE543" s="2"/>
      <c r="CF543" s="2"/>
      <c r="CG543" s="2"/>
      <c r="CH543" s="2"/>
      <c r="CI543" s="2"/>
      <c r="CJ543" s="2"/>
      <c r="CK543" s="2"/>
      <c r="CL543" s="2"/>
      <c r="CM543" s="2"/>
      <c r="CN543" s="2"/>
      <c r="CO543" s="2"/>
      <c r="CP543" s="2"/>
      <c r="CQ543" s="2"/>
      <c r="CR543" s="2"/>
      <c r="CS543" s="2"/>
      <c r="CT543" s="2"/>
      <c r="CU543" s="2"/>
      <c r="CV543" s="2"/>
      <c r="CW543" s="2"/>
      <c r="CX543" s="2"/>
      <c r="CY543" s="2"/>
      <c r="CZ543" s="2"/>
      <c r="DA543" s="2"/>
      <c r="DB543" s="2"/>
      <c r="DC543" s="2"/>
      <c r="DD543" s="2"/>
      <c r="DE543" s="2"/>
      <c r="DF543" s="2"/>
      <c r="DG543" s="2"/>
      <c r="DH543" s="2"/>
      <c r="DI543" s="2"/>
      <c r="DJ543" s="2"/>
      <c r="DK543" s="2"/>
      <c r="DL543" s="2"/>
      <c r="DM543" s="2"/>
      <c r="DN543" s="2"/>
      <c r="DO543" s="2"/>
      <c r="DP543" s="2"/>
      <c r="DQ543" s="2"/>
      <c r="DR543" s="2"/>
      <c r="DS543" s="2"/>
      <c r="DT543" s="2"/>
      <c r="DU543" s="2"/>
      <c r="DV543" s="2"/>
      <c r="DW543" s="2"/>
      <c r="DX543" s="2"/>
      <c r="DY543" s="2"/>
      <c r="DZ543" s="2"/>
      <c r="EA543" s="2"/>
      <c r="EB543" s="2"/>
      <c r="EC543" s="2"/>
      <c r="ED543" s="2"/>
      <c r="EE543" s="2"/>
      <c r="EF543" s="2"/>
      <c r="EG543" s="2"/>
      <c r="EH543" s="2"/>
      <c r="EI543" s="2"/>
      <c r="EJ543" s="2"/>
      <c r="EK543" s="2"/>
      <c r="EL543" s="2"/>
      <c r="EM543" s="2"/>
      <c r="EN543" s="2"/>
      <c r="EO543" s="2"/>
      <c r="EP543" s="2"/>
      <c r="EQ543" s="2"/>
      <c r="ER543" s="2"/>
      <c r="ES543" s="2"/>
      <c r="ET543" s="2"/>
      <c r="EU543" s="2"/>
      <c r="EV543" s="2"/>
      <c r="EW543" s="2"/>
      <c r="EX543" s="2"/>
      <c r="EY543" s="2"/>
      <c r="EZ543" s="2"/>
      <c r="FA543" s="2"/>
      <c r="FB543" s="2"/>
      <c r="FC543" s="2"/>
      <c r="FD543" s="2"/>
    </row>
    <row r="544" spans="1:160">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c r="BI544" s="2"/>
      <c r="BJ544" s="2"/>
      <c r="BK544" s="2"/>
      <c r="BL544" s="2"/>
      <c r="BM544" s="2"/>
      <c r="BN544" s="2"/>
      <c r="BO544" s="2"/>
      <c r="BP544" s="2"/>
      <c r="BQ544" s="2"/>
      <c r="BR544" s="2"/>
      <c r="BS544" s="2"/>
      <c r="BT544" s="2"/>
      <c r="BU544" s="2"/>
      <c r="BV544" s="2"/>
      <c r="BW544" s="2"/>
      <c r="BX544" s="2"/>
      <c r="BY544" s="2"/>
      <c r="BZ544" s="2"/>
      <c r="CA544" s="2"/>
      <c r="CB544" s="2"/>
      <c r="CC544" s="2"/>
      <c r="CD544" s="2"/>
      <c r="CE544" s="2"/>
      <c r="CF544" s="2"/>
      <c r="CG544" s="2"/>
      <c r="CH544" s="2"/>
      <c r="CI544" s="2"/>
      <c r="CJ544" s="2"/>
      <c r="CK544" s="2"/>
      <c r="CL544" s="2"/>
      <c r="CM544" s="2"/>
      <c r="CN544" s="2"/>
      <c r="CO544" s="2"/>
      <c r="CP544" s="2"/>
      <c r="CQ544" s="2"/>
      <c r="CR544" s="2"/>
      <c r="CS544" s="2"/>
      <c r="CT544" s="2"/>
      <c r="CU544" s="2"/>
      <c r="CV544" s="2"/>
      <c r="CW544" s="2"/>
      <c r="CX544" s="2"/>
      <c r="CY544" s="2"/>
      <c r="CZ544" s="2"/>
      <c r="DA544" s="2"/>
      <c r="DB544" s="2"/>
      <c r="DC544" s="2"/>
      <c r="DD544" s="2"/>
      <c r="DE544" s="2"/>
      <c r="DF544" s="2"/>
      <c r="DG544" s="2"/>
      <c r="DH544" s="2"/>
      <c r="DI544" s="2"/>
      <c r="DJ544" s="2"/>
      <c r="DK544" s="2"/>
      <c r="DL544" s="2"/>
      <c r="DM544" s="2"/>
      <c r="DN544" s="2"/>
      <c r="DO544" s="2"/>
      <c r="DP544" s="2"/>
      <c r="DQ544" s="2"/>
      <c r="DR544" s="2"/>
      <c r="DS544" s="2"/>
      <c r="DT544" s="2"/>
      <c r="DU544" s="2"/>
      <c r="DV544" s="2"/>
      <c r="DW544" s="2"/>
      <c r="DX544" s="2"/>
      <c r="DY544" s="2"/>
      <c r="DZ544" s="2"/>
      <c r="EA544" s="2"/>
      <c r="EB544" s="2"/>
      <c r="EC544" s="2"/>
      <c r="ED544" s="2"/>
      <c r="EE544" s="2"/>
      <c r="EF544" s="2"/>
      <c r="EG544" s="2"/>
      <c r="EH544" s="2"/>
      <c r="EI544" s="2"/>
      <c r="EJ544" s="2"/>
      <c r="EK544" s="2"/>
      <c r="EL544" s="2"/>
      <c r="EM544" s="2"/>
      <c r="EN544" s="2"/>
      <c r="EO544" s="2"/>
      <c r="EP544" s="2"/>
      <c r="EQ544" s="2"/>
      <c r="ER544" s="2"/>
      <c r="ES544" s="2"/>
      <c r="ET544" s="2"/>
      <c r="EU544" s="2"/>
      <c r="EV544" s="2"/>
      <c r="EW544" s="2"/>
      <c r="EX544" s="2"/>
      <c r="EY544" s="2"/>
      <c r="EZ544" s="2"/>
      <c r="FA544" s="2"/>
      <c r="FB544" s="2"/>
      <c r="FC544" s="2"/>
      <c r="FD544" s="2"/>
    </row>
    <row r="545" spans="1:160">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c r="BI545" s="2"/>
      <c r="BJ545" s="2"/>
      <c r="BK545" s="2"/>
      <c r="BL545" s="2"/>
      <c r="BM545" s="2"/>
      <c r="BN545" s="2"/>
      <c r="BO545" s="2"/>
      <c r="BP545" s="2"/>
      <c r="BQ545" s="2"/>
      <c r="BR545" s="2"/>
      <c r="BS545" s="2"/>
      <c r="BT545" s="2"/>
      <c r="BU545" s="2"/>
      <c r="BV545" s="2"/>
      <c r="BW545" s="2"/>
      <c r="BX545" s="2"/>
      <c r="BY545" s="2"/>
      <c r="BZ545" s="2"/>
      <c r="CA545" s="2"/>
      <c r="CB545" s="2"/>
      <c r="CC545" s="2"/>
      <c r="CD545" s="2"/>
      <c r="CE545" s="2"/>
      <c r="CF545" s="2"/>
      <c r="CG545" s="2"/>
      <c r="CH545" s="2"/>
      <c r="CI545" s="2"/>
      <c r="CJ545" s="2"/>
      <c r="CK545" s="2"/>
      <c r="CL545" s="2"/>
      <c r="CM545" s="2"/>
      <c r="CN545" s="2"/>
      <c r="CO545" s="2"/>
      <c r="CP545" s="2"/>
      <c r="CQ545" s="2"/>
      <c r="CR545" s="2"/>
      <c r="CS545" s="2"/>
      <c r="CT545" s="2"/>
      <c r="CU545" s="2"/>
      <c r="CV545" s="2"/>
      <c r="CW545" s="2"/>
      <c r="CX545" s="2"/>
      <c r="CY545" s="2"/>
      <c r="CZ545" s="2"/>
      <c r="DA545" s="2"/>
      <c r="DB545" s="2"/>
      <c r="DC545" s="2"/>
      <c r="DD545" s="2"/>
      <c r="DE545" s="2"/>
      <c r="DF545" s="2"/>
      <c r="DG545" s="2"/>
      <c r="DH545" s="2"/>
      <c r="DI545" s="2"/>
      <c r="DJ545" s="2"/>
      <c r="DK545" s="2"/>
      <c r="DL545" s="2"/>
      <c r="DM545" s="2"/>
      <c r="DN545" s="2"/>
      <c r="DO545" s="2"/>
      <c r="DP545" s="2"/>
      <c r="DQ545" s="2"/>
      <c r="DR545" s="2"/>
      <c r="DS545" s="2"/>
      <c r="DT545" s="2"/>
      <c r="DU545" s="2"/>
      <c r="DV545" s="2"/>
      <c r="DW545" s="2"/>
      <c r="DX545" s="2"/>
      <c r="DY545" s="2"/>
      <c r="DZ545" s="2"/>
      <c r="EA545" s="2"/>
      <c r="EB545" s="2"/>
      <c r="EC545" s="2"/>
      <c r="ED545" s="2"/>
      <c r="EE545" s="2"/>
      <c r="EF545" s="2"/>
      <c r="EG545" s="2"/>
      <c r="EH545" s="2"/>
      <c r="EI545" s="2"/>
      <c r="EJ545" s="2"/>
      <c r="EK545" s="2"/>
      <c r="EL545" s="2"/>
      <c r="EM545" s="2"/>
      <c r="EN545" s="2"/>
      <c r="EO545" s="2"/>
      <c r="EP545" s="2"/>
      <c r="EQ545" s="2"/>
      <c r="ER545" s="2"/>
      <c r="ES545" s="2"/>
      <c r="ET545" s="2"/>
      <c r="EU545" s="2"/>
      <c r="EV545" s="2"/>
      <c r="EW545" s="2"/>
      <c r="EX545" s="2"/>
      <c r="EY545" s="2"/>
      <c r="EZ545" s="2"/>
      <c r="FA545" s="2"/>
      <c r="FB545" s="2"/>
      <c r="FC545" s="2"/>
      <c r="FD545" s="2"/>
    </row>
    <row r="546" spans="1:160">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c r="BI546" s="2"/>
      <c r="BJ546" s="2"/>
      <c r="BK546" s="2"/>
      <c r="BL546" s="2"/>
      <c r="BM546" s="2"/>
      <c r="BN546" s="2"/>
      <c r="BO546" s="2"/>
      <c r="BP546" s="2"/>
      <c r="BQ546" s="2"/>
      <c r="BR546" s="2"/>
      <c r="BS546" s="2"/>
      <c r="BT546" s="2"/>
      <c r="BU546" s="2"/>
      <c r="BV546" s="2"/>
      <c r="BW546" s="2"/>
      <c r="BX546" s="2"/>
      <c r="BY546" s="2"/>
      <c r="BZ546" s="2"/>
      <c r="CA546" s="2"/>
      <c r="CB546" s="2"/>
      <c r="CC546" s="2"/>
      <c r="CD546" s="2"/>
      <c r="CE546" s="2"/>
      <c r="CF546" s="2"/>
      <c r="CG546" s="2"/>
      <c r="CH546" s="2"/>
      <c r="CI546" s="2"/>
      <c r="CJ546" s="2"/>
      <c r="CK546" s="2"/>
      <c r="CL546" s="2"/>
      <c r="CM546" s="2"/>
      <c r="CN546" s="2"/>
      <c r="CO546" s="2"/>
      <c r="CP546" s="2"/>
      <c r="CQ546" s="2"/>
      <c r="CR546" s="2"/>
      <c r="CS546" s="2"/>
      <c r="CT546" s="2"/>
      <c r="CU546" s="2"/>
      <c r="CV546" s="2"/>
      <c r="CW546" s="2"/>
      <c r="CX546" s="2"/>
      <c r="CY546" s="2"/>
      <c r="CZ546" s="2"/>
      <c r="DA546" s="2"/>
      <c r="DB546" s="2"/>
      <c r="DC546" s="2"/>
      <c r="DD546" s="2"/>
      <c r="DE546" s="2"/>
      <c r="DF546" s="2"/>
      <c r="DG546" s="2"/>
      <c r="DH546" s="2"/>
      <c r="DI546" s="2"/>
      <c r="DJ546" s="2"/>
      <c r="DK546" s="2"/>
      <c r="DL546" s="2"/>
      <c r="DM546" s="2"/>
      <c r="DN546" s="2"/>
      <c r="DO546" s="2"/>
      <c r="DP546" s="2"/>
      <c r="DQ546" s="2"/>
      <c r="DR546" s="2"/>
      <c r="DS546" s="2"/>
      <c r="DT546" s="2"/>
      <c r="DU546" s="2"/>
      <c r="DV546" s="2"/>
      <c r="DW546" s="2"/>
      <c r="DX546" s="2"/>
      <c r="DY546" s="2"/>
      <c r="DZ546" s="2"/>
      <c r="EA546" s="2"/>
      <c r="EB546" s="2"/>
      <c r="EC546" s="2"/>
      <c r="ED546" s="2"/>
      <c r="EE546" s="2"/>
      <c r="EF546" s="2"/>
      <c r="EG546" s="2"/>
      <c r="EH546" s="2"/>
      <c r="EI546" s="2"/>
      <c r="EJ546" s="2"/>
      <c r="EK546" s="2"/>
      <c r="EL546" s="2"/>
      <c r="EM546" s="2"/>
      <c r="EN546" s="2"/>
      <c r="EO546" s="2"/>
      <c r="EP546" s="2"/>
      <c r="EQ546" s="2"/>
      <c r="ER546" s="2"/>
      <c r="ES546" s="2"/>
      <c r="ET546" s="2"/>
      <c r="EU546" s="2"/>
      <c r="EV546" s="2"/>
      <c r="EW546" s="2"/>
      <c r="EX546" s="2"/>
      <c r="EY546" s="2"/>
      <c r="EZ546" s="2"/>
      <c r="FA546" s="2"/>
      <c r="FB546" s="2"/>
      <c r="FC546" s="2"/>
      <c r="FD546" s="2"/>
    </row>
    <row r="547" spans="1:160">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c r="BI547" s="2"/>
      <c r="BJ547" s="2"/>
      <c r="BK547" s="2"/>
      <c r="BL547" s="2"/>
      <c r="BM547" s="2"/>
      <c r="BN547" s="2"/>
      <c r="BO547" s="2"/>
      <c r="BP547" s="2"/>
      <c r="BQ547" s="2"/>
      <c r="BR547" s="2"/>
      <c r="BS547" s="2"/>
      <c r="BT547" s="2"/>
      <c r="BU547" s="2"/>
      <c r="BV547" s="2"/>
      <c r="BW547" s="2"/>
      <c r="BX547" s="2"/>
      <c r="BY547" s="2"/>
      <c r="BZ547" s="2"/>
      <c r="CA547" s="2"/>
      <c r="CB547" s="2"/>
      <c r="CC547" s="2"/>
      <c r="CD547" s="2"/>
      <c r="CE547" s="2"/>
      <c r="CF547" s="2"/>
      <c r="CG547" s="2"/>
      <c r="CH547" s="2"/>
      <c r="CI547" s="2"/>
      <c r="CJ547" s="2"/>
      <c r="CK547" s="2"/>
      <c r="CL547" s="2"/>
      <c r="CM547" s="2"/>
      <c r="CN547" s="2"/>
      <c r="CO547" s="2"/>
      <c r="CP547" s="2"/>
      <c r="CQ547" s="2"/>
      <c r="CR547" s="2"/>
      <c r="CS547" s="2"/>
      <c r="CT547" s="2"/>
      <c r="CU547" s="2"/>
      <c r="CV547" s="2"/>
      <c r="CW547" s="2"/>
      <c r="CX547" s="2"/>
      <c r="CY547" s="2"/>
      <c r="CZ547" s="2"/>
      <c r="DA547" s="2"/>
      <c r="DB547" s="2"/>
      <c r="DC547" s="2"/>
      <c r="DD547" s="2"/>
      <c r="DE547" s="2"/>
      <c r="DF547" s="2"/>
      <c r="DG547" s="2"/>
      <c r="DH547" s="2"/>
      <c r="DI547" s="2"/>
      <c r="DJ547" s="2"/>
      <c r="DK547" s="2"/>
      <c r="DL547" s="2"/>
      <c r="DM547" s="2"/>
      <c r="DN547" s="2"/>
      <c r="DO547" s="2"/>
      <c r="DP547" s="2"/>
      <c r="DQ547" s="2"/>
      <c r="DR547" s="2"/>
      <c r="DS547" s="2"/>
      <c r="DT547" s="2"/>
      <c r="DU547" s="2"/>
      <c r="DV547" s="2"/>
      <c r="DW547" s="2"/>
      <c r="DX547" s="2"/>
      <c r="DY547" s="2"/>
      <c r="DZ547" s="2"/>
      <c r="EA547" s="2"/>
      <c r="EB547" s="2"/>
      <c r="EC547" s="2"/>
      <c r="ED547" s="2"/>
      <c r="EE547" s="2"/>
      <c r="EF547" s="2"/>
      <c r="EG547" s="2"/>
      <c r="EH547" s="2"/>
      <c r="EI547" s="2"/>
      <c r="EJ547" s="2"/>
      <c r="EK547" s="2"/>
      <c r="EL547" s="2"/>
      <c r="EM547" s="2"/>
      <c r="EN547" s="2"/>
      <c r="EO547" s="2"/>
      <c r="EP547" s="2"/>
      <c r="EQ547" s="2"/>
      <c r="ER547" s="2"/>
      <c r="ES547" s="2"/>
      <c r="ET547" s="2"/>
      <c r="EU547" s="2"/>
      <c r="EV547" s="2"/>
      <c r="EW547" s="2"/>
      <c r="EX547" s="2"/>
      <c r="EY547" s="2"/>
      <c r="EZ547" s="2"/>
      <c r="FA547" s="2"/>
      <c r="FB547" s="2"/>
      <c r="FC547" s="2"/>
      <c r="FD547" s="2"/>
    </row>
    <row r="548" spans="1:160">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c r="BI548" s="2"/>
      <c r="BJ548" s="2"/>
      <c r="BK548" s="2"/>
      <c r="BL548" s="2"/>
      <c r="BM548" s="2"/>
      <c r="BN548" s="2"/>
      <c r="BO548" s="2"/>
      <c r="BP548" s="2"/>
      <c r="BQ548" s="2"/>
      <c r="BR548" s="2"/>
      <c r="BS548" s="2"/>
      <c r="BT548" s="2"/>
      <c r="BU548" s="2"/>
      <c r="BV548" s="2"/>
      <c r="BW548" s="2"/>
      <c r="BX548" s="2"/>
      <c r="BY548" s="2"/>
      <c r="BZ548" s="2"/>
      <c r="CA548" s="2"/>
      <c r="CB548" s="2"/>
      <c r="CC548" s="2"/>
      <c r="CD548" s="2"/>
      <c r="CE548" s="2"/>
      <c r="CF548" s="2"/>
      <c r="CG548" s="2"/>
      <c r="CH548" s="2"/>
      <c r="CI548" s="2"/>
      <c r="CJ548" s="2"/>
      <c r="CK548" s="2"/>
      <c r="CL548" s="2"/>
      <c r="CM548" s="2"/>
      <c r="CN548" s="2"/>
      <c r="CO548" s="2"/>
      <c r="CP548" s="2"/>
      <c r="CQ548" s="2"/>
      <c r="CR548" s="2"/>
      <c r="CS548" s="2"/>
      <c r="CT548" s="2"/>
      <c r="CU548" s="2"/>
      <c r="CV548" s="2"/>
      <c r="CW548" s="2"/>
      <c r="CX548" s="2"/>
      <c r="CY548" s="2"/>
      <c r="CZ548" s="2"/>
      <c r="DA548" s="2"/>
      <c r="DB548" s="2"/>
      <c r="DC548" s="2"/>
      <c r="DD548" s="2"/>
      <c r="DE548" s="2"/>
      <c r="DF548" s="2"/>
      <c r="DG548" s="2"/>
      <c r="DH548" s="2"/>
      <c r="DI548" s="2"/>
      <c r="DJ548" s="2"/>
      <c r="DK548" s="2"/>
      <c r="DL548" s="2"/>
      <c r="DM548" s="2"/>
      <c r="DN548" s="2"/>
      <c r="DO548" s="2"/>
      <c r="DP548" s="2"/>
      <c r="DQ548" s="2"/>
      <c r="DR548" s="2"/>
      <c r="DS548" s="2"/>
      <c r="DT548" s="2"/>
      <c r="DU548" s="2"/>
      <c r="DV548" s="2"/>
      <c r="DW548" s="2"/>
      <c r="DX548" s="2"/>
      <c r="DY548" s="2"/>
      <c r="DZ548" s="2"/>
      <c r="EA548" s="2"/>
      <c r="EB548" s="2"/>
      <c r="EC548" s="2"/>
      <c r="ED548" s="2"/>
      <c r="EE548" s="2"/>
      <c r="EF548" s="2"/>
      <c r="EG548" s="2"/>
      <c r="EH548" s="2"/>
      <c r="EI548" s="2"/>
      <c r="EJ548" s="2"/>
      <c r="EK548" s="2"/>
      <c r="EL548" s="2"/>
      <c r="EM548" s="2"/>
      <c r="EN548" s="2"/>
      <c r="EO548" s="2"/>
      <c r="EP548" s="2"/>
      <c r="EQ548" s="2"/>
      <c r="ER548" s="2"/>
      <c r="ES548" s="2"/>
      <c r="ET548" s="2"/>
      <c r="EU548" s="2"/>
      <c r="EV548" s="2"/>
      <c r="EW548" s="2"/>
      <c r="EX548" s="2"/>
      <c r="EY548" s="2"/>
      <c r="EZ548" s="2"/>
      <c r="FA548" s="2"/>
      <c r="FB548" s="2"/>
      <c r="FC548" s="2"/>
      <c r="FD548" s="2"/>
    </row>
    <row r="549" spans="1:160">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c r="BI549" s="2"/>
      <c r="BJ549" s="2"/>
      <c r="BK549" s="2"/>
      <c r="BL549" s="2"/>
      <c r="BM549" s="2"/>
      <c r="BN549" s="2"/>
      <c r="BO549" s="2"/>
      <c r="BP549" s="2"/>
      <c r="BQ549" s="2"/>
      <c r="BR549" s="2"/>
      <c r="BS549" s="2"/>
      <c r="BT549" s="2"/>
      <c r="BU549" s="2"/>
      <c r="BV549" s="2"/>
      <c r="BW549" s="2"/>
      <c r="BX549" s="2"/>
      <c r="BY549" s="2"/>
      <c r="BZ549" s="2"/>
      <c r="CA549" s="2"/>
      <c r="CB549" s="2"/>
      <c r="CC549" s="2"/>
      <c r="CD549" s="2"/>
      <c r="CE549" s="2"/>
      <c r="CF549" s="2"/>
      <c r="CG549" s="2"/>
      <c r="CH549" s="2"/>
      <c r="CI549" s="2"/>
      <c r="CJ549" s="2"/>
      <c r="CK549" s="2"/>
      <c r="CL549" s="2"/>
      <c r="CM549" s="2"/>
      <c r="CN549" s="2"/>
      <c r="CO549" s="2"/>
      <c r="CP549" s="2"/>
      <c r="CQ549" s="2"/>
      <c r="CR549" s="2"/>
      <c r="CS549" s="2"/>
      <c r="CT549" s="2"/>
      <c r="CU549" s="2"/>
      <c r="CV549" s="2"/>
      <c r="CW549" s="2"/>
      <c r="CX549" s="2"/>
      <c r="CY549" s="2"/>
      <c r="CZ549" s="2"/>
      <c r="DA549" s="2"/>
      <c r="DB549" s="2"/>
      <c r="DC549" s="2"/>
      <c r="DD549" s="2"/>
      <c r="DE549" s="2"/>
      <c r="DF549" s="2"/>
      <c r="DG549" s="2"/>
      <c r="DH549" s="2"/>
      <c r="DI549" s="2"/>
      <c r="DJ549" s="2"/>
      <c r="DK549" s="2"/>
      <c r="DL549" s="2"/>
      <c r="DM549" s="2"/>
      <c r="DN549" s="2"/>
      <c r="DO549" s="2"/>
      <c r="DP549" s="2"/>
      <c r="DQ549" s="2"/>
      <c r="DR549" s="2"/>
      <c r="DS549" s="2"/>
      <c r="DT549" s="2"/>
      <c r="DU549" s="2"/>
      <c r="DV549" s="2"/>
      <c r="DW549" s="2"/>
      <c r="DX549" s="2"/>
      <c r="DY549" s="2"/>
      <c r="DZ549" s="2"/>
      <c r="EA549" s="2"/>
      <c r="EB549" s="2"/>
      <c r="EC549" s="2"/>
      <c r="ED549" s="2"/>
      <c r="EE549" s="2"/>
      <c r="EF549" s="2"/>
      <c r="EG549" s="2"/>
      <c r="EH549" s="2"/>
      <c r="EI549" s="2"/>
      <c r="EJ549" s="2"/>
      <c r="EK549" s="2"/>
      <c r="EL549" s="2"/>
      <c r="EM549" s="2"/>
      <c r="EN549" s="2"/>
      <c r="EO549" s="2"/>
      <c r="EP549" s="2"/>
      <c r="EQ549" s="2"/>
      <c r="ER549" s="2"/>
      <c r="ES549" s="2"/>
      <c r="ET549" s="2"/>
      <c r="EU549" s="2"/>
      <c r="EV549" s="2"/>
      <c r="EW549" s="2"/>
      <c r="EX549" s="2"/>
      <c r="EY549" s="2"/>
      <c r="EZ549" s="2"/>
      <c r="FA549" s="2"/>
      <c r="FB549" s="2"/>
      <c r="FC549" s="2"/>
      <c r="FD549" s="2"/>
    </row>
    <row r="550" spans="1:16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c r="BI550" s="2"/>
      <c r="BJ550" s="2"/>
      <c r="BK550" s="2"/>
      <c r="BL550" s="2"/>
      <c r="BM550" s="2"/>
      <c r="BN550" s="2"/>
      <c r="BO550" s="2"/>
      <c r="BP550" s="2"/>
      <c r="BQ550" s="2"/>
      <c r="BR550" s="2"/>
      <c r="BS550" s="2"/>
      <c r="BT550" s="2"/>
      <c r="BU550" s="2"/>
      <c r="BV550" s="2"/>
      <c r="BW550" s="2"/>
      <c r="BX550" s="2"/>
      <c r="BY550" s="2"/>
      <c r="BZ550" s="2"/>
      <c r="CA550" s="2"/>
      <c r="CB550" s="2"/>
      <c r="CC550" s="2"/>
      <c r="CD550" s="2"/>
      <c r="CE550" s="2"/>
      <c r="CF550" s="2"/>
      <c r="CG550" s="2"/>
      <c r="CH550" s="2"/>
      <c r="CI550" s="2"/>
      <c r="CJ550" s="2"/>
      <c r="CK550" s="2"/>
      <c r="CL550" s="2"/>
      <c r="CM550" s="2"/>
      <c r="CN550" s="2"/>
      <c r="CO550" s="2"/>
      <c r="CP550" s="2"/>
      <c r="CQ550" s="2"/>
      <c r="CR550" s="2"/>
      <c r="CS550" s="2"/>
      <c r="CT550" s="2"/>
      <c r="CU550" s="2"/>
      <c r="CV550" s="2"/>
      <c r="CW550" s="2"/>
      <c r="CX550" s="2"/>
      <c r="CY550" s="2"/>
      <c r="CZ550" s="2"/>
      <c r="DA550" s="2"/>
      <c r="DB550" s="2"/>
      <c r="DC550" s="2"/>
      <c r="DD550" s="2"/>
      <c r="DE550" s="2"/>
      <c r="DF550" s="2"/>
      <c r="DG550" s="2"/>
      <c r="DH550" s="2"/>
      <c r="DI550" s="2"/>
      <c r="DJ550" s="2"/>
      <c r="DK550" s="2"/>
      <c r="DL550" s="2"/>
      <c r="DM550" s="2"/>
      <c r="DN550" s="2"/>
      <c r="DO550" s="2"/>
      <c r="DP550" s="2"/>
      <c r="DQ550" s="2"/>
      <c r="DR550" s="2"/>
      <c r="DS550" s="2"/>
      <c r="DT550" s="2"/>
      <c r="DU550" s="2"/>
      <c r="DV550" s="2"/>
      <c r="DW550" s="2"/>
      <c r="DX550" s="2"/>
      <c r="DY550" s="2"/>
      <c r="DZ550" s="2"/>
      <c r="EA550" s="2"/>
      <c r="EB550" s="2"/>
      <c r="EC550" s="2"/>
      <c r="ED550" s="2"/>
      <c r="EE550" s="2"/>
      <c r="EF550" s="2"/>
      <c r="EG550" s="2"/>
      <c r="EH550" s="2"/>
      <c r="EI550" s="2"/>
      <c r="EJ550" s="2"/>
      <c r="EK550" s="2"/>
      <c r="EL550" s="2"/>
      <c r="EM550" s="2"/>
      <c r="EN550" s="2"/>
      <c r="EO550" s="2"/>
      <c r="EP550" s="2"/>
      <c r="EQ550" s="2"/>
      <c r="ER550" s="2"/>
      <c r="ES550" s="2"/>
      <c r="ET550" s="2"/>
      <c r="EU550" s="2"/>
      <c r="EV550" s="2"/>
      <c r="EW550" s="2"/>
      <c r="EX550" s="2"/>
      <c r="EY550" s="2"/>
      <c r="EZ550" s="2"/>
      <c r="FA550" s="2"/>
      <c r="FB550" s="2"/>
      <c r="FC550" s="2"/>
      <c r="FD550" s="2"/>
    </row>
    <row r="551" spans="1:160">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c r="BI551" s="2"/>
      <c r="BJ551" s="2"/>
      <c r="BK551" s="2"/>
      <c r="BL551" s="2"/>
      <c r="BM551" s="2"/>
      <c r="BN551" s="2"/>
      <c r="BO551" s="2"/>
      <c r="BP551" s="2"/>
      <c r="BQ551" s="2"/>
      <c r="BR551" s="2"/>
      <c r="BS551" s="2"/>
      <c r="BT551" s="2"/>
      <c r="BU551" s="2"/>
      <c r="BV551" s="2"/>
      <c r="BW551" s="2"/>
      <c r="BX551" s="2"/>
      <c r="BY551" s="2"/>
      <c r="BZ551" s="2"/>
      <c r="CA551" s="2"/>
      <c r="CB551" s="2"/>
      <c r="CC551" s="2"/>
      <c r="CD551" s="2"/>
      <c r="CE551" s="2"/>
      <c r="CF551" s="2"/>
      <c r="CG551" s="2"/>
      <c r="CH551" s="2"/>
      <c r="CI551" s="2"/>
      <c r="CJ551" s="2"/>
      <c r="CK551" s="2"/>
      <c r="CL551" s="2"/>
      <c r="CM551" s="2"/>
      <c r="CN551" s="2"/>
      <c r="CO551" s="2"/>
      <c r="CP551" s="2"/>
      <c r="CQ551" s="2"/>
      <c r="CR551" s="2"/>
      <c r="CS551" s="2"/>
      <c r="CT551" s="2"/>
      <c r="CU551" s="2"/>
      <c r="CV551" s="2"/>
      <c r="CW551" s="2"/>
      <c r="CX551" s="2"/>
      <c r="CY551" s="2"/>
      <c r="CZ551" s="2"/>
      <c r="DA551" s="2"/>
      <c r="DB551" s="2"/>
      <c r="DC551" s="2"/>
      <c r="DD551" s="2"/>
      <c r="DE551" s="2"/>
      <c r="DF551" s="2"/>
      <c r="DG551" s="2"/>
      <c r="DH551" s="2"/>
      <c r="DI551" s="2"/>
      <c r="DJ551" s="2"/>
      <c r="DK551" s="2"/>
      <c r="DL551" s="2"/>
      <c r="DM551" s="2"/>
      <c r="DN551" s="2"/>
      <c r="DO551" s="2"/>
      <c r="DP551" s="2"/>
      <c r="DQ551" s="2"/>
      <c r="DR551" s="2"/>
      <c r="DS551" s="2"/>
      <c r="DT551" s="2"/>
      <c r="DU551" s="2"/>
      <c r="DV551" s="2"/>
      <c r="DW551" s="2"/>
      <c r="DX551" s="2"/>
      <c r="DY551" s="2"/>
      <c r="DZ551" s="2"/>
      <c r="EA551" s="2"/>
      <c r="EB551" s="2"/>
      <c r="EC551" s="2"/>
      <c r="ED551" s="2"/>
      <c r="EE551" s="2"/>
      <c r="EF551" s="2"/>
      <c r="EG551" s="2"/>
      <c r="EH551" s="2"/>
      <c r="EI551" s="2"/>
      <c r="EJ551" s="2"/>
      <c r="EK551" s="2"/>
      <c r="EL551" s="2"/>
      <c r="EM551" s="2"/>
      <c r="EN551" s="2"/>
      <c r="EO551" s="2"/>
      <c r="EP551" s="2"/>
      <c r="EQ551" s="2"/>
      <c r="ER551" s="2"/>
      <c r="ES551" s="2"/>
      <c r="ET551" s="2"/>
      <c r="EU551" s="2"/>
      <c r="EV551" s="2"/>
      <c r="EW551" s="2"/>
      <c r="EX551" s="2"/>
      <c r="EY551" s="2"/>
      <c r="EZ551" s="2"/>
      <c r="FA551" s="2"/>
      <c r="FB551" s="2"/>
      <c r="FC551" s="2"/>
      <c r="FD551" s="2"/>
    </row>
    <row r="552" spans="1:160">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c r="AP552" s="2"/>
      <c r="AQ552" s="2"/>
      <c r="AR552" s="2"/>
      <c r="AS552" s="2"/>
      <c r="AT552" s="2"/>
      <c r="AU552" s="2"/>
      <c r="AV552" s="2"/>
      <c r="AW552" s="2"/>
      <c r="AX552" s="2"/>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c r="FD552" s="2"/>
    </row>
    <row r="553" spans="1:160">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c r="AP553" s="2"/>
      <c r="AQ553" s="2"/>
      <c r="AR553" s="2"/>
      <c r="AS553" s="2"/>
      <c r="AT553" s="2"/>
      <c r="AU553" s="2"/>
      <c r="AV553" s="2"/>
      <c r="AW553" s="2"/>
      <c r="AX553" s="2"/>
      <c r="AY553" s="2"/>
      <c r="AZ553" s="2"/>
      <c r="BA553" s="2"/>
      <c r="BB553" s="2"/>
      <c r="BC553" s="2"/>
      <c r="BD553" s="2"/>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c r="FD553" s="2"/>
    </row>
    <row r="554" spans="1:160">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c r="AP554" s="2"/>
      <c r="AQ554" s="2"/>
      <c r="AR554" s="2"/>
      <c r="AS554" s="2"/>
      <c r="AT554" s="2"/>
      <c r="AU554" s="2"/>
      <c r="AV554" s="2"/>
      <c r="AW554" s="2"/>
      <c r="AX554" s="2"/>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c r="FD554" s="2"/>
    </row>
    <row r="555" spans="1:160">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c r="AP555" s="2"/>
      <c r="AQ555" s="2"/>
      <c r="AR555" s="2"/>
      <c r="AS555" s="2"/>
      <c r="AT555" s="2"/>
      <c r="AU555" s="2"/>
      <c r="AV555" s="2"/>
      <c r="AW555" s="2"/>
      <c r="AX555" s="2"/>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c r="FD555" s="2"/>
    </row>
    <row r="556" spans="1:160">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c r="AP556" s="2"/>
      <c r="AQ556" s="2"/>
      <c r="AR556" s="2"/>
      <c r="AS556" s="2"/>
      <c r="AT556" s="2"/>
      <c r="AU556" s="2"/>
      <c r="AV556" s="2"/>
      <c r="AW556" s="2"/>
      <c r="AX556" s="2"/>
      <c r="AY556" s="2"/>
      <c r="AZ556" s="2"/>
      <c r="BA556" s="2"/>
      <c r="BB556" s="2"/>
      <c r="BC556" s="2"/>
      <c r="BD556" s="2"/>
      <c r="BE556" s="2"/>
      <c r="BF556" s="2"/>
      <c r="BG556" s="2"/>
      <c r="BH556" s="2"/>
      <c r="BI556" s="2"/>
      <c r="BJ556" s="2"/>
      <c r="BK556" s="2"/>
      <c r="BL556" s="2"/>
      <c r="BM556" s="2"/>
      <c r="BN556" s="2"/>
      <c r="BO556" s="2"/>
      <c r="BP556" s="2"/>
      <c r="BQ556" s="2"/>
      <c r="BR556" s="2"/>
      <c r="BS556" s="2"/>
      <c r="BT556" s="2"/>
      <c r="BU556" s="2"/>
      <c r="BV556" s="2"/>
      <c r="BW556" s="2"/>
      <c r="BX556" s="2"/>
      <c r="BY556" s="2"/>
      <c r="BZ556" s="2"/>
      <c r="CA556" s="2"/>
      <c r="CB556" s="2"/>
      <c r="CC556" s="2"/>
      <c r="CD556" s="2"/>
      <c r="CE556" s="2"/>
      <c r="CF556" s="2"/>
      <c r="CG556" s="2"/>
      <c r="CH556" s="2"/>
      <c r="CI556" s="2"/>
      <c r="CJ556" s="2"/>
      <c r="CK556" s="2"/>
      <c r="CL556" s="2"/>
      <c r="CM556" s="2"/>
      <c r="CN556" s="2"/>
      <c r="CO556" s="2"/>
      <c r="CP556" s="2"/>
      <c r="CQ556" s="2"/>
      <c r="CR556" s="2"/>
      <c r="CS556" s="2"/>
      <c r="CT556" s="2"/>
      <c r="CU556" s="2"/>
      <c r="CV556" s="2"/>
      <c r="CW556" s="2"/>
      <c r="CX556" s="2"/>
      <c r="CY556" s="2"/>
      <c r="CZ556" s="2"/>
      <c r="DA556" s="2"/>
      <c r="DB556" s="2"/>
      <c r="DC556" s="2"/>
      <c r="DD556" s="2"/>
      <c r="DE556" s="2"/>
      <c r="DF556" s="2"/>
      <c r="DG556" s="2"/>
      <c r="DH556" s="2"/>
      <c r="DI556" s="2"/>
      <c r="DJ556" s="2"/>
      <c r="DK556" s="2"/>
      <c r="DL556" s="2"/>
      <c r="DM556" s="2"/>
      <c r="DN556" s="2"/>
      <c r="DO556" s="2"/>
      <c r="DP556" s="2"/>
      <c r="DQ556" s="2"/>
      <c r="DR556" s="2"/>
      <c r="DS556" s="2"/>
      <c r="DT556" s="2"/>
      <c r="DU556" s="2"/>
      <c r="DV556" s="2"/>
      <c r="DW556" s="2"/>
      <c r="DX556" s="2"/>
      <c r="DY556" s="2"/>
      <c r="DZ556" s="2"/>
      <c r="EA556" s="2"/>
      <c r="EB556" s="2"/>
      <c r="EC556" s="2"/>
      <c r="ED556" s="2"/>
      <c r="EE556" s="2"/>
      <c r="EF556" s="2"/>
      <c r="EG556" s="2"/>
      <c r="EH556" s="2"/>
      <c r="EI556" s="2"/>
      <c r="EJ556" s="2"/>
      <c r="EK556" s="2"/>
      <c r="EL556" s="2"/>
      <c r="EM556" s="2"/>
      <c r="EN556" s="2"/>
      <c r="EO556" s="2"/>
      <c r="EP556" s="2"/>
      <c r="EQ556" s="2"/>
      <c r="ER556" s="2"/>
      <c r="ES556" s="2"/>
      <c r="ET556" s="2"/>
      <c r="EU556" s="2"/>
      <c r="EV556" s="2"/>
      <c r="EW556" s="2"/>
      <c r="EX556" s="2"/>
      <c r="EY556" s="2"/>
      <c r="EZ556" s="2"/>
      <c r="FA556" s="2"/>
      <c r="FB556" s="2"/>
      <c r="FC556" s="2"/>
      <c r="FD556" s="2"/>
    </row>
    <row r="557" spans="1:160">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c r="AP557" s="2"/>
      <c r="AQ557" s="2"/>
      <c r="AR557" s="2"/>
      <c r="AS557" s="2"/>
      <c r="AT557" s="2"/>
      <c r="AU557" s="2"/>
      <c r="AV557" s="2"/>
      <c r="AW557" s="2"/>
      <c r="AX557" s="2"/>
      <c r="AY557" s="2"/>
      <c r="AZ557" s="2"/>
      <c r="BA557" s="2"/>
      <c r="BB557" s="2"/>
      <c r="BC557" s="2"/>
      <c r="BD557" s="2"/>
      <c r="BE557" s="2"/>
      <c r="BF557" s="2"/>
      <c r="BG557" s="2"/>
      <c r="BH557" s="2"/>
      <c r="BI557" s="2"/>
      <c r="BJ557" s="2"/>
      <c r="BK557" s="2"/>
      <c r="BL557" s="2"/>
      <c r="BM557" s="2"/>
      <c r="BN557" s="2"/>
      <c r="BO557" s="2"/>
      <c r="BP557" s="2"/>
      <c r="BQ557" s="2"/>
      <c r="BR557" s="2"/>
      <c r="BS557" s="2"/>
      <c r="BT557" s="2"/>
      <c r="BU557" s="2"/>
      <c r="BV557" s="2"/>
      <c r="BW557" s="2"/>
      <c r="BX557" s="2"/>
      <c r="BY557" s="2"/>
      <c r="BZ557" s="2"/>
      <c r="CA557" s="2"/>
      <c r="CB557" s="2"/>
      <c r="CC557" s="2"/>
      <c r="CD557" s="2"/>
      <c r="CE557" s="2"/>
      <c r="CF557" s="2"/>
      <c r="CG557" s="2"/>
      <c r="CH557" s="2"/>
      <c r="CI557" s="2"/>
      <c r="CJ557" s="2"/>
      <c r="CK557" s="2"/>
      <c r="CL557" s="2"/>
      <c r="CM557" s="2"/>
      <c r="CN557" s="2"/>
      <c r="CO557" s="2"/>
      <c r="CP557" s="2"/>
      <c r="CQ557" s="2"/>
      <c r="CR557" s="2"/>
      <c r="CS557" s="2"/>
      <c r="CT557" s="2"/>
      <c r="CU557" s="2"/>
      <c r="CV557" s="2"/>
      <c r="CW557" s="2"/>
      <c r="CX557" s="2"/>
      <c r="CY557" s="2"/>
      <c r="CZ557" s="2"/>
      <c r="DA557" s="2"/>
      <c r="DB557" s="2"/>
      <c r="DC557" s="2"/>
      <c r="DD557" s="2"/>
      <c r="DE557" s="2"/>
      <c r="DF557" s="2"/>
      <c r="DG557" s="2"/>
      <c r="DH557" s="2"/>
      <c r="DI557" s="2"/>
      <c r="DJ557" s="2"/>
      <c r="DK557" s="2"/>
      <c r="DL557" s="2"/>
      <c r="DM557" s="2"/>
      <c r="DN557" s="2"/>
      <c r="DO557" s="2"/>
      <c r="DP557" s="2"/>
      <c r="DQ557" s="2"/>
      <c r="DR557" s="2"/>
      <c r="DS557" s="2"/>
      <c r="DT557" s="2"/>
      <c r="DU557" s="2"/>
      <c r="DV557" s="2"/>
      <c r="DW557" s="2"/>
      <c r="DX557" s="2"/>
      <c r="DY557" s="2"/>
      <c r="DZ557" s="2"/>
      <c r="EA557" s="2"/>
      <c r="EB557" s="2"/>
      <c r="EC557" s="2"/>
      <c r="ED557" s="2"/>
      <c r="EE557" s="2"/>
      <c r="EF557" s="2"/>
      <c r="EG557" s="2"/>
      <c r="EH557" s="2"/>
      <c r="EI557" s="2"/>
      <c r="EJ557" s="2"/>
      <c r="EK557" s="2"/>
      <c r="EL557" s="2"/>
      <c r="EM557" s="2"/>
      <c r="EN557" s="2"/>
      <c r="EO557" s="2"/>
      <c r="EP557" s="2"/>
      <c r="EQ557" s="2"/>
      <c r="ER557" s="2"/>
      <c r="ES557" s="2"/>
      <c r="ET557" s="2"/>
      <c r="EU557" s="2"/>
      <c r="EV557" s="2"/>
      <c r="EW557" s="2"/>
      <c r="EX557" s="2"/>
      <c r="EY557" s="2"/>
      <c r="EZ557" s="2"/>
      <c r="FA557" s="2"/>
      <c r="FB557" s="2"/>
      <c r="FC557" s="2"/>
      <c r="FD557" s="2"/>
    </row>
    <row r="558" spans="1:160">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c r="AP558" s="2"/>
      <c r="AQ558" s="2"/>
      <c r="AR558" s="2"/>
      <c r="AS558" s="2"/>
      <c r="AT558" s="2"/>
      <c r="AU558" s="2"/>
      <c r="AV558" s="2"/>
      <c r="AW558" s="2"/>
      <c r="AX558" s="2"/>
      <c r="AY558" s="2"/>
      <c r="AZ558" s="2"/>
      <c r="BA558" s="2"/>
      <c r="BB558" s="2"/>
      <c r="BC558" s="2"/>
      <c r="BD558" s="2"/>
      <c r="BE558" s="2"/>
      <c r="BF558" s="2"/>
      <c r="BG558" s="2"/>
      <c r="BH558" s="2"/>
      <c r="BI558" s="2"/>
      <c r="BJ558" s="2"/>
      <c r="BK558" s="2"/>
      <c r="BL558" s="2"/>
      <c r="BM558" s="2"/>
      <c r="BN558" s="2"/>
      <c r="BO558" s="2"/>
      <c r="BP558" s="2"/>
      <c r="BQ558" s="2"/>
      <c r="BR558" s="2"/>
      <c r="BS558" s="2"/>
      <c r="BT558" s="2"/>
      <c r="BU558" s="2"/>
      <c r="BV558" s="2"/>
      <c r="BW558" s="2"/>
      <c r="BX558" s="2"/>
      <c r="BY558" s="2"/>
      <c r="BZ558" s="2"/>
      <c r="CA558" s="2"/>
      <c r="CB558" s="2"/>
      <c r="CC558" s="2"/>
      <c r="CD558" s="2"/>
      <c r="CE558" s="2"/>
      <c r="CF558" s="2"/>
      <c r="CG558" s="2"/>
      <c r="CH558" s="2"/>
      <c r="CI558" s="2"/>
      <c r="CJ558" s="2"/>
      <c r="CK558" s="2"/>
      <c r="CL558" s="2"/>
      <c r="CM558" s="2"/>
      <c r="CN558" s="2"/>
      <c r="CO558" s="2"/>
      <c r="CP558" s="2"/>
      <c r="CQ558" s="2"/>
      <c r="CR558" s="2"/>
      <c r="CS558" s="2"/>
      <c r="CT558" s="2"/>
      <c r="CU558" s="2"/>
      <c r="CV558" s="2"/>
      <c r="CW558" s="2"/>
      <c r="CX558" s="2"/>
      <c r="CY558" s="2"/>
      <c r="CZ558" s="2"/>
      <c r="DA558" s="2"/>
      <c r="DB558" s="2"/>
      <c r="DC558" s="2"/>
      <c r="DD558" s="2"/>
      <c r="DE558" s="2"/>
      <c r="DF558" s="2"/>
      <c r="DG558" s="2"/>
      <c r="DH558" s="2"/>
      <c r="DI558" s="2"/>
      <c r="DJ558" s="2"/>
      <c r="DK558" s="2"/>
      <c r="DL558" s="2"/>
      <c r="DM558" s="2"/>
      <c r="DN558" s="2"/>
      <c r="DO558" s="2"/>
      <c r="DP558" s="2"/>
      <c r="DQ558" s="2"/>
      <c r="DR558" s="2"/>
      <c r="DS558" s="2"/>
      <c r="DT558" s="2"/>
      <c r="DU558" s="2"/>
      <c r="DV558" s="2"/>
      <c r="DW558" s="2"/>
      <c r="DX558" s="2"/>
      <c r="DY558" s="2"/>
      <c r="DZ558" s="2"/>
      <c r="EA558" s="2"/>
      <c r="EB558" s="2"/>
      <c r="EC558" s="2"/>
      <c r="ED558" s="2"/>
      <c r="EE558" s="2"/>
      <c r="EF558" s="2"/>
      <c r="EG558" s="2"/>
      <c r="EH558" s="2"/>
      <c r="EI558" s="2"/>
      <c r="EJ558" s="2"/>
      <c r="EK558" s="2"/>
      <c r="EL558" s="2"/>
      <c r="EM558" s="2"/>
      <c r="EN558" s="2"/>
      <c r="EO558" s="2"/>
      <c r="EP558" s="2"/>
      <c r="EQ558" s="2"/>
      <c r="ER558" s="2"/>
      <c r="ES558" s="2"/>
      <c r="ET558" s="2"/>
      <c r="EU558" s="2"/>
      <c r="EV558" s="2"/>
      <c r="EW558" s="2"/>
      <c r="EX558" s="2"/>
      <c r="EY558" s="2"/>
      <c r="EZ558" s="2"/>
      <c r="FA558" s="2"/>
      <c r="FB558" s="2"/>
      <c r="FC558" s="2"/>
      <c r="FD558" s="2"/>
    </row>
    <row r="559" spans="1:160">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2"/>
      <c r="BV559" s="2"/>
      <c r="BW559" s="2"/>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c r="DE559" s="2"/>
      <c r="DF559" s="2"/>
      <c r="DG559" s="2"/>
      <c r="DH559" s="2"/>
      <c r="DI559" s="2"/>
      <c r="DJ559" s="2"/>
      <c r="DK559" s="2"/>
      <c r="DL559" s="2"/>
      <c r="DM559" s="2"/>
      <c r="DN559" s="2"/>
      <c r="DO559" s="2"/>
      <c r="DP559" s="2"/>
      <c r="DQ559" s="2"/>
      <c r="DR559" s="2"/>
      <c r="DS559" s="2"/>
      <c r="DT559" s="2"/>
      <c r="DU559" s="2"/>
      <c r="DV559" s="2"/>
      <c r="DW559" s="2"/>
      <c r="DX559" s="2"/>
      <c r="DY559" s="2"/>
      <c r="DZ559" s="2"/>
      <c r="EA559" s="2"/>
      <c r="EB559" s="2"/>
      <c r="EC559" s="2"/>
      <c r="ED559" s="2"/>
      <c r="EE559" s="2"/>
      <c r="EF559" s="2"/>
      <c r="EG559" s="2"/>
      <c r="EH559" s="2"/>
      <c r="EI559" s="2"/>
      <c r="EJ559" s="2"/>
      <c r="EK559" s="2"/>
      <c r="EL559" s="2"/>
      <c r="EM559" s="2"/>
      <c r="EN559" s="2"/>
      <c r="EO559" s="2"/>
      <c r="EP559" s="2"/>
      <c r="EQ559" s="2"/>
      <c r="ER559" s="2"/>
      <c r="ES559" s="2"/>
      <c r="ET559" s="2"/>
      <c r="EU559" s="2"/>
      <c r="EV559" s="2"/>
      <c r="EW559" s="2"/>
      <c r="EX559" s="2"/>
      <c r="EY559" s="2"/>
      <c r="EZ559" s="2"/>
      <c r="FA559" s="2"/>
      <c r="FB559" s="2"/>
      <c r="FC559" s="2"/>
      <c r="FD559" s="2"/>
    </row>
    <row r="560" spans="1:1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c r="AP560" s="2"/>
      <c r="AQ560" s="2"/>
      <c r="AR560" s="2"/>
      <c r="AS560" s="2"/>
      <c r="AT560" s="2"/>
      <c r="AU560" s="2"/>
      <c r="AV560" s="2"/>
      <c r="AW560" s="2"/>
      <c r="AX560" s="2"/>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c r="FD560" s="2"/>
    </row>
    <row r="561" spans="1:160">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c r="FD561" s="2"/>
    </row>
    <row r="562" spans="1:160">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c r="AP562" s="2"/>
      <c r="AQ562" s="2"/>
      <c r="AR562" s="2"/>
      <c r="AS562" s="2"/>
      <c r="AT562" s="2"/>
      <c r="AU562" s="2"/>
      <c r="AV562" s="2"/>
      <c r="AW562" s="2"/>
      <c r="AX562" s="2"/>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c r="FD562" s="2"/>
    </row>
    <row r="563" spans="1:160">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c r="AP563" s="2"/>
      <c r="AQ563" s="2"/>
      <c r="AR563" s="2"/>
      <c r="AS563" s="2"/>
      <c r="AT563" s="2"/>
      <c r="AU563" s="2"/>
      <c r="AV563" s="2"/>
      <c r="AW563" s="2"/>
      <c r="AX563" s="2"/>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c r="EG563" s="2"/>
      <c r="EH563" s="2"/>
      <c r="EI563" s="2"/>
      <c r="EJ563" s="2"/>
      <c r="EK563" s="2"/>
      <c r="EL563" s="2"/>
      <c r="EM563" s="2"/>
      <c r="EN563" s="2"/>
      <c r="EO563" s="2"/>
      <c r="EP563" s="2"/>
      <c r="EQ563" s="2"/>
      <c r="ER563" s="2"/>
      <c r="ES563" s="2"/>
      <c r="ET563" s="2"/>
      <c r="EU563" s="2"/>
      <c r="EV563" s="2"/>
      <c r="EW563" s="2"/>
      <c r="EX563" s="2"/>
      <c r="EY563" s="2"/>
      <c r="EZ563" s="2"/>
      <c r="FA563" s="2"/>
      <c r="FB563" s="2"/>
      <c r="FC563" s="2"/>
      <c r="FD563" s="2"/>
    </row>
    <row r="564" spans="1:160">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c r="AP564" s="2"/>
      <c r="AQ564" s="2"/>
      <c r="AR564" s="2"/>
      <c r="AS564" s="2"/>
      <c r="AT564" s="2"/>
      <c r="AU564" s="2"/>
      <c r="AV564" s="2"/>
      <c r="AW564" s="2"/>
      <c r="AX564" s="2"/>
      <c r="AY564" s="2"/>
      <c r="AZ564" s="2"/>
      <c r="BA564" s="2"/>
      <c r="BB564" s="2"/>
      <c r="BC564" s="2"/>
      <c r="BD564" s="2"/>
      <c r="BE564" s="2"/>
      <c r="BF564" s="2"/>
      <c r="BG564" s="2"/>
      <c r="BH564" s="2"/>
      <c r="BI564" s="2"/>
      <c r="BJ564" s="2"/>
      <c r="BK564" s="2"/>
      <c r="BL564" s="2"/>
      <c r="BM564" s="2"/>
      <c r="BN564" s="2"/>
      <c r="BO564" s="2"/>
      <c r="BP564" s="2"/>
      <c r="BQ564" s="2"/>
      <c r="BR564" s="2"/>
      <c r="BS564" s="2"/>
      <c r="BT564" s="2"/>
      <c r="BU564" s="2"/>
      <c r="BV564" s="2"/>
      <c r="BW564" s="2"/>
      <c r="BX564" s="2"/>
      <c r="BY564" s="2"/>
      <c r="BZ564" s="2"/>
      <c r="CA564" s="2"/>
      <c r="CB564" s="2"/>
      <c r="CC564" s="2"/>
      <c r="CD564" s="2"/>
      <c r="CE564" s="2"/>
      <c r="CF564" s="2"/>
      <c r="CG564" s="2"/>
      <c r="CH564" s="2"/>
      <c r="CI564" s="2"/>
      <c r="CJ564" s="2"/>
      <c r="CK564" s="2"/>
      <c r="CL564" s="2"/>
      <c r="CM564" s="2"/>
      <c r="CN564" s="2"/>
      <c r="CO564" s="2"/>
      <c r="CP564" s="2"/>
      <c r="CQ564" s="2"/>
      <c r="CR564" s="2"/>
      <c r="CS564" s="2"/>
      <c r="CT564" s="2"/>
      <c r="CU564" s="2"/>
      <c r="CV564" s="2"/>
      <c r="CW564" s="2"/>
      <c r="CX564" s="2"/>
      <c r="CY564" s="2"/>
      <c r="CZ564" s="2"/>
      <c r="DA564" s="2"/>
      <c r="DB564" s="2"/>
      <c r="DC564" s="2"/>
      <c r="DD564" s="2"/>
      <c r="DE564" s="2"/>
      <c r="DF564" s="2"/>
      <c r="DG564" s="2"/>
      <c r="DH564" s="2"/>
      <c r="DI564" s="2"/>
      <c r="DJ564" s="2"/>
      <c r="DK564" s="2"/>
      <c r="DL564" s="2"/>
      <c r="DM564" s="2"/>
      <c r="DN564" s="2"/>
      <c r="DO564" s="2"/>
      <c r="DP564" s="2"/>
      <c r="DQ564" s="2"/>
      <c r="DR564" s="2"/>
      <c r="DS564" s="2"/>
      <c r="DT564" s="2"/>
      <c r="DU564" s="2"/>
      <c r="DV564" s="2"/>
      <c r="DW564" s="2"/>
      <c r="DX564" s="2"/>
      <c r="DY564" s="2"/>
      <c r="DZ564" s="2"/>
      <c r="EA564" s="2"/>
      <c r="EB564" s="2"/>
      <c r="EC564" s="2"/>
      <c r="ED564" s="2"/>
      <c r="EE564" s="2"/>
      <c r="EF564" s="2"/>
      <c r="EG564" s="2"/>
      <c r="EH564" s="2"/>
      <c r="EI564" s="2"/>
      <c r="EJ564" s="2"/>
      <c r="EK564" s="2"/>
      <c r="EL564" s="2"/>
      <c r="EM564" s="2"/>
      <c r="EN564" s="2"/>
      <c r="EO564" s="2"/>
      <c r="EP564" s="2"/>
      <c r="EQ564" s="2"/>
      <c r="ER564" s="2"/>
      <c r="ES564" s="2"/>
      <c r="ET564" s="2"/>
      <c r="EU564" s="2"/>
      <c r="EV564" s="2"/>
      <c r="EW564" s="2"/>
      <c r="EX564" s="2"/>
      <c r="EY564" s="2"/>
      <c r="EZ564" s="2"/>
      <c r="FA564" s="2"/>
      <c r="FB564" s="2"/>
      <c r="FC564" s="2"/>
      <c r="FD564" s="2"/>
    </row>
    <row r="565" spans="1:160">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c r="BH565" s="2"/>
      <c r="BI565" s="2"/>
      <c r="BJ565" s="2"/>
      <c r="BK565" s="2"/>
      <c r="BL565" s="2"/>
      <c r="BM565" s="2"/>
      <c r="BN565" s="2"/>
      <c r="BO565" s="2"/>
      <c r="BP565" s="2"/>
      <c r="BQ565" s="2"/>
      <c r="BR565" s="2"/>
      <c r="BS565" s="2"/>
      <c r="BT565" s="2"/>
      <c r="BU565" s="2"/>
      <c r="BV565" s="2"/>
      <c r="BW565" s="2"/>
      <c r="BX565" s="2"/>
      <c r="BY565" s="2"/>
      <c r="BZ565" s="2"/>
      <c r="CA565" s="2"/>
      <c r="CB565" s="2"/>
      <c r="CC565" s="2"/>
      <c r="CD565" s="2"/>
      <c r="CE565" s="2"/>
      <c r="CF565" s="2"/>
      <c r="CG565" s="2"/>
      <c r="CH565" s="2"/>
      <c r="CI565" s="2"/>
      <c r="CJ565" s="2"/>
      <c r="CK565" s="2"/>
      <c r="CL565" s="2"/>
      <c r="CM565" s="2"/>
      <c r="CN565" s="2"/>
      <c r="CO565" s="2"/>
      <c r="CP565" s="2"/>
      <c r="CQ565" s="2"/>
      <c r="CR565" s="2"/>
      <c r="CS565" s="2"/>
      <c r="CT565" s="2"/>
      <c r="CU565" s="2"/>
      <c r="CV565" s="2"/>
      <c r="CW565" s="2"/>
      <c r="CX565" s="2"/>
      <c r="CY565" s="2"/>
      <c r="CZ565" s="2"/>
      <c r="DA565" s="2"/>
      <c r="DB565" s="2"/>
      <c r="DC565" s="2"/>
      <c r="DD565" s="2"/>
      <c r="DE565" s="2"/>
      <c r="DF565" s="2"/>
      <c r="DG565" s="2"/>
      <c r="DH565" s="2"/>
      <c r="DI565" s="2"/>
      <c r="DJ565" s="2"/>
      <c r="DK565" s="2"/>
      <c r="DL565" s="2"/>
      <c r="DM565" s="2"/>
      <c r="DN565" s="2"/>
      <c r="DO565" s="2"/>
      <c r="DP565" s="2"/>
      <c r="DQ565" s="2"/>
      <c r="DR565" s="2"/>
      <c r="DS565" s="2"/>
      <c r="DT565" s="2"/>
      <c r="DU565" s="2"/>
      <c r="DV565" s="2"/>
      <c r="DW565" s="2"/>
      <c r="DX565" s="2"/>
      <c r="DY565" s="2"/>
      <c r="DZ565" s="2"/>
      <c r="EA565" s="2"/>
      <c r="EB565" s="2"/>
      <c r="EC565" s="2"/>
      <c r="ED565" s="2"/>
      <c r="EE565" s="2"/>
      <c r="EF565" s="2"/>
      <c r="EG565" s="2"/>
      <c r="EH565" s="2"/>
      <c r="EI565" s="2"/>
      <c r="EJ565" s="2"/>
      <c r="EK565" s="2"/>
      <c r="EL565" s="2"/>
      <c r="EM565" s="2"/>
      <c r="EN565" s="2"/>
      <c r="EO565" s="2"/>
      <c r="EP565" s="2"/>
      <c r="EQ565" s="2"/>
      <c r="ER565" s="2"/>
      <c r="ES565" s="2"/>
      <c r="ET565" s="2"/>
      <c r="EU565" s="2"/>
      <c r="EV565" s="2"/>
      <c r="EW565" s="2"/>
      <c r="EX565" s="2"/>
      <c r="EY565" s="2"/>
      <c r="EZ565" s="2"/>
      <c r="FA565" s="2"/>
      <c r="FB565" s="2"/>
      <c r="FC565" s="2"/>
      <c r="FD565" s="2"/>
    </row>
    <row r="566" spans="1:160">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c r="AP566" s="2"/>
      <c r="AQ566" s="2"/>
      <c r="AR566" s="2"/>
      <c r="AS566" s="2"/>
      <c r="AT566" s="2"/>
      <c r="AU566" s="2"/>
      <c r="AV566" s="2"/>
      <c r="AW566" s="2"/>
      <c r="AX566" s="2"/>
      <c r="AY566" s="2"/>
      <c r="AZ566" s="2"/>
      <c r="BA566" s="2"/>
      <c r="BB566" s="2"/>
      <c r="BC566" s="2"/>
      <c r="BD566" s="2"/>
      <c r="BE566" s="2"/>
      <c r="BF566" s="2"/>
      <c r="BG566" s="2"/>
      <c r="BH566" s="2"/>
      <c r="BI566" s="2"/>
      <c r="BJ566" s="2"/>
      <c r="BK566" s="2"/>
      <c r="BL566" s="2"/>
      <c r="BM566" s="2"/>
      <c r="BN566" s="2"/>
      <c r="BO566" s="2"/>
      <c r="BP566" s="2"/>
      <c r="BQ566" s="2"/>
      <c r="BR566" s="2"/>
      <c r="BS566" s="2"/>
      <c r="BT566" s="2"/>
      <c r="BU566" s="2"/>
      <c r="BV566" s="2"/>
      <c r="BW566" s="2"/>
      <c r="BX566" s="2"/>
      <c r="BY566" s="2"/>
      <c r="BZ566" s="2"/>
      <c r="CA566" s="2"/>
      <c r="CB566" s="2"/>
      <c r="CC566" s="2"/>
      <c r="CD566" s="2"/>
      <c r="CE566" s="2"/>
      <c r="CF566" s="2"/>
      <c r="CG566" s="2"/>
      <c r="CH566" s="2"/>
      <c r="CI566" s="2"/>
      <c r="CJ566" s="2"/>
      <c r="CK566" s="2"/>
      <c r="CL566" s="2"/>
      <c r="CM566" s="2"/>
      <c r="CN566" s="2"/>
      <c r="CO566" s="2"/>
      <c r="CP566" s="2"/>
      <c r="CQ566" s="2"/>
      <c r="CR566" s="2"/>
      <c r="CS566" s="2"/>
      <c r="CT566" s="2"/>
      <c r="CU566" s="2"/>
      <c r="CV566" s="2"/>
      <c r="CW566" s="2"/>
      <c r="CX566" s="2"/>
      <c r="CY566" s="2"/>
      <c r="CZ566" s="2"/>
      <c r="DA566" s="2"/>
      <c r="DB566" s="2"/>
      <c r="DC566" s="2"/>
      <c r="DD566" s="2"/>
      <c r="DE566" s="2"/>
      <c r="DF566" s="2"/>
      <c r="DG566" s="2"/>
      <c r="DH566" s="2"/>
      <c r="DI566" s="2"/>
      <c r="DJ566" s="2"/>
      <c r="DK566" s="2"/>
      <c r="DL566" s="2"/>
      <c r="DM566" s="2"/>
      <c r="DN566" s="2"/>
      <c r="DO566" s="2"/>
      <c r="DP566" s="2"/>
      <c r="DQ566" s="2"/>
      <c r="DR566" s="2"/>
      <c r="DS566" s="2"/>
      <c r="DT566" s="2"/>
      <c r="DU566" s="2"/>
      <c r="DV566" s="2"/>
      <c r="DW566" s="2"/>
      <c r="DX566" s="2"/>
      <c r="DY566" s="2"/>
      <c r="DZ566" s="2"/>
      <c r="EA566" s="2"/>
      <c r="EB566" s="2"/>
      <c r="EC566" s="2"/>
      <c r="ED566" s="2"/>
      <c r="EE566" s="2"/>
      <c r="EF566" s="2"/>
      <c r="EG566" s="2"/>
      <c r="EH566" s="2"/>
      <c r="EI566" s="2"/>
      <c r="EJ566" s="2"/>
      <c r="EK566" s="2"/>
      <c r="EL566" s="2"/>
      <c r="EM566" s="2"/>
      <c r="EN566" s="2"/>
      <c r="EO566" s="2"/>
      <c r="EP566" s="2"/>
      <c r="EQ566" s="2"/>
      <c r="ER566" s="2"/>
      <c r="ES566" s="2"/>
      <c r="ET566" s="2"/>
      <c r="EU566" s="2"/>
      <c r="EV566" s="2"/>
      <c r="EW566" s="2"/>
      <c r="EX566" s="2"/>
      <c r="EY566" s="2"/>
      <c r="EZ566" s="2"/>
      <c r="FA566" s="2"/>
      <c r="FB566" s="2"/>
      <c r="FC566" s="2"/>
      <c r="FD566" s="2"/>
    </row>
    <row r="567" spans="1:160">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c r="BH567" s="2"/>
      <c r="BI567" s="2"/>
      <c r="BJ567" s="2"/>
      <c r="BK567" s="2"/>
      <c r="BL567" s="2"/>
      <c r="BM567" s="2"/>
      <c r="BN567" s="2"/>
      <c r="BO567" s="2"/>
      <c r="BP567" s="2"/>
      <c r="BQ567" s="2"/>
      <c r="BR567" s="2"/>
      <c r="BS567" s="2"/>
      <c r="BT567" s="2"/>
      <c r="BU567" s="2"/>
      <c r="BV567" s="2"/>
      <c r="BW567" s="2"/>
      <c r="BX567" s="2"/>
      <c r="BY567" s="2"/>
      <c r="BZ567" s="2"/>
      <c r="CA567" s="2"/>
      <c r="CB567" s="2"/>
      <c r="CC567" s="2"/>
      <c r="CD567" s="2"/>
      <c r="CE567" s="2"/>
      <c r="CF567" s="2"/>
      <c r="CG567" s="2"/>
      <c r="CH567" s="2"/>
      <c r="CI567" s="2"/>
      <c r="CJ567" s="2"/>
      <c r="CK567" s="2"/>
      <c r="CL567" s="2"/>
      <c r="CM567" s="2"/>
      <c r="CN567" s="2"/>
      <c r="CO567" s="2"/>
      <c r="CP567" s="2"/>
      <c r="CQ567" s="2"/>
      <c r="CR567" s="2"/>
      <c r="CS567" s="2"/>
      <c r="CT567" s="2"/>
      <c r="CU567" s="2"/>
      <c r="CV567" s="2"/>
      <c r="CW567" s="2"/>
      <c r="CX567" s="2"/>
      <c r="CY567" s="2"/>
      <c r="CZ567" s="2"/>
      <c r="DA567" s="2"/>
      <c r="DB567" s="2"/>
      <c r="DC567" s="2"/>
      <c r="DD567" s="2"/>
      <c r="DE567" s="2"/>
      <c r="DF567" s="2"/>
      <c r="DG567" s="2"/>
      <c r="DH567" s="2"/>
      <c r="DI567" s="2"/>
      <c r="DJ567" s="2"/>
      <c r="DK567" s="2"/>
      <c r="DL567" s="2"/>
      <c r="DM567" s="2"/>
      <c r="DN567" s="2"/>
      <c r="DO567" s="2"/>
      <c r="DP567" s="2"/>
      <c r="DQ567" s="2"/>
      <c r="DR567" s="2"/>
      <c r="DS567" s="2"/>
      <c r="DT567" s="2"/>
      <c r="DU567" s="2"/>
      <c r="DV567" s="2"/>
      <c r="DW567" s="2"/>
      <c r="DX567" s="2"/>
      <c r="DY567" s="2"/>
      <c r="DZ567" s="2"/>
      <c r="EA567" s="2"/>
      <c r="EB567" s="2"/>
      <c r="EC567" s="2"/>
      <c r="ED567" s="2"/>
      <c r="EE567" s="2"/>
      <c r="EF567" s="2"/>
      <c r="EG567" s="2"/>
      <c r="EH567" s="2"/>
      <c r="EI567" s="2"/>
      <c r="EJ567" s="2"/>
      <c r="EK567" s="2"/>
      <c r="EL567" s="2"/>
      <c r="EM567" s="2"/>
      <c r="EN567" s="2"/>
      <c r="EO567" s="2"/>
      <c r="EP567" s="2"/>
      <c r="EQ567" s="2"/>
      <c r="ER567" s="2"/>
      <c r="ES567" s="2"/>
      <c r="ET567" s="2"/>
      <c r="EU567" s="2"/>
      <c r="EV567" s="2"/>
      <c r="EW567" s="2"/>
      <c r="EX567" s="2"/>
      <c r="EY567" s="2"/>
      <c r="EZ567" s="2"/>
      <c r="FA567" s="2"/>
      <c r="FB567" s="2"/>
      <c r="FC567" s="2"/>
      <c r="FD567" s="2"/>
    </row>
    <row r="568" spans="1:160">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c r="BH568" s="2"/>
      <c r="BI568" s="2"/>
      <c r="BJ568" s="2"/>
      <c r="BK568" s="2"/>
      <c r="BL568" s="2"/>
      <c r="BM568" s="2"/>
      <c r="BN568" s="2"/>
      <c r="BO568" s="2"/>
      <c r="BP568" s="2"/>
      <c r="BQ568" s="2"/>
      <c r="BR568" s="2"/>
      <c r="BS568" s="2"/>
      <c r="BT568" s="2"/>
      <c r="BU568" s="2"/>
      <c r="BV568" s="2"/>
      <c r="BW568" s="2"/>
      <c r="BX568" s="2"/>
      <c r="BY568" s="2"/>
      <c r="BZ568" s="2"/>
      <c r="CA568" s="2"/>
      <c r="CB568" s="2"/>
      <c r="CC568" s="2"/>
      <c r="CD568" s="2"/>
      <c r="CE568" s="2"/>
      <c r="CF568" s="2"/>
      <c r="CG568" s="2"/>
      <c r="CH568" s="2"/>
      <c r="CI568" s="2"/>
      <c r="CJ568" s="2"/>
      <c r="CK568" s="2"/>
      <c r="CL568" s="2"/>
      <c r="CM568" s="2"/>
      <c r="CN568" s="2"/>
      <c r="CO568" s="2"/>
      <c r="CP568" s="2"/>
      <c r="CQ568" s="2"/>
      <c r="CR568" s="2"/>
      <c r="CS568" s="2"/>
      <c r="CT568" s="2"/>
      <c r="CU568" s="2"/>
      <c r="CV568" s="2"/>
      <c r="CW568" s="2"/>
      <c r="CX568" s="2"/>
      <c r="CY568" s="2"/>
      <c r="CZ568" s="2"/>
      <c r="DA568" s="2"/>
      <c r="DB568" s="2"/>
      <c r="DC568" s="2"/>
      <c r="DD568" s="2"/>
      <c r="DE568" s="2"/>
      <c r="DF568" s="2"/>
      <c r="DG568" s="2"/>
      <c r="DH568" s="2"/>
      <c r="DI568" s="2"/>
      <c r="DJ568" s="2"/>
      <c r="DK568" s="2"/>
      <c r="DL568" s="2"/>
      <c r="DM568" s="2"/>
      <c r="DN568" s="2"/>
      <c r="DO568" s="2"/>
      <c r="DP568" s="2"/>
      <c r="DQ568" s="2"/>
      <c r="DR568" s="2"/>
      <c r="DS568" s="2"/>
      <c r="DT568" s="2"/>
      <c r="DU568" s="2"/>
      <c r="DV568" s="2"/>
      <c r="DW568" s="2"/>
      <c r="DX568" s="2"/>
      <c r="DY568" s="2"/>
      <c r="DZ568" s="2"/>
      <c r="EA568" s="2"/>
      <c r="EB568" s="2"/>
      <c r="EC568" s="2"/>
      <c r="ED568" s="2"/>
      <c r="EE568" s="2"/>
      <c r="EF568" s="2"/>
      <c r="EG568" s="2"/>
      <c r="EH568" s="2"/>
      <c r="EI568" s="2"/>
      <c r="EJ568" s="2"/>
      <c r="EK568" s="2"/>
      <c r="EL568" s="2"/>
      <c r="EM568" s="2"/>
      <c r="EN568" s="2"/>
      <c r="EO568" s="2"/>
      <c r="EP568" s="2"/>
      <c r="EQ568" s="2"/>
      <c r="ER568" s="2"/>
      <c r="ES568" s="2"/>
      <c r="ET568" s="2"/>
      <c r="EU568" s="2"/>
      <c r="EV568" s="2"/>
      <c r="EW568" s="2"/>
      <c r="EX568" s="2"/>
      <c r="EY568" s="2"/>
      <c r="EZ568" s="2"/>
      <c r="FA568" s="2"/>
      <c r="FB568" s="2"/>
      <c r="FC568" s="2"/>
      <c r="FD568" s="2"/>
    </row>
    <row r="569" spans="1:160">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c r="BH569" s="2"/>
      <c r="BI569" s="2"/>
      <c r="BJ569" s="2"/>
      <c r="BK569" s="2"/>
      <c r="BL569" s="2"/>
      <c r="BM569" s="2"/>
      <c r="BN569" s="2"/>
      <c r="BO569" s="2"/>
      <c r="BP569" s="2"/>
      <c r="BQ569" s="2"/>
      <c r="BR569" s="2"/>
      <c r="BS569" s="2"/>
      <c r="BT569" s="2"/>
      <c r="BU569" s="2"/>
      <c r="BV569" s="2"/>
      <c r="BW569" s="2"/>
      <c r="BX569" s="2"/>
      <c r="BY569" s="2"/>
      <c r="BZ569" s="2"/>
      <c r="CA569" s="2"/>
      <c r="CB569" s="2"/>
      <c r="CC569" s="2"/>
      <c r="CD569" s="2"/>
      <c r="CE569" s="2"/>
      <c r="CF569" s="2"/>
      <c r="CG569" s="2"/>
      <c r="CH569" s="2"/>
      <c r="CI569" s="2"/>
      <c r="CJ569" s="2"/>
      <c r="CK569" s="2"/>
      <c r="CL569" s="2"/>
      <c r="CM569" s="2"/>
      <c r="CN569" s="2"/>
      <c r="CO569" s="2"/>
      <c r="CP569" s="2"/>
      <c r="CQ569" s="2"/>
      <c r="CR569" s="2"/>
      <c r="CS569" s="2"/>
      <c r="CT569" s="2"/>
      <c r="CU569" s="2"/>
      <c r="CV569" s="2"/>
      <c r="CW569" s="2"/>
      <c r="CX569" s="2"/>
      <c r="CY569" s="2"/>
      <c r="CZ569" s="2"/>
      <c r="DA569" s="2"/>
      <c r="DB569" s="2"/>
      <c r="DC569" s="2"/>
      <c r="DD569" s="2"/>
      <c r="DE569" s="2"/>
      <c r="DF569" s="2"/>
      <c r="DG569" s="2"/>
      <c r="DH569" s="2"/>
      <c r="DI569" s="2"/>
      <c r="DJ569" s="2"/>
      <c r="DK569" s="2"/>
      <c r="DL569" s="2"/>
      <c r="DM569" s="2"/>
      <c r="DN569" s="2"/>
      <c r="DO569" s="2"/>
      <c r="DP569" s="2"/>
      <c r="DQ569" s="2"/>
      <c r="DR569" s="2"/>
      <c r="DS569" s="2"/>
      <c r="DT569" s="2"/>
      <c r="DU569" s="2"/>
      <c r="DV569" s="2"/>
      <c r="DW569" s="2"/>
      <c r="DX569" s="2"/>
      <c r="DY569" s="2"/>
      <c r="DZ569" s="2"/>
      <c r="EA569" s="2"/>
      <c r="EB569" s="2"/>
      <c r="EC569" s="2"/>
      <c r="ED569" s="2"/>
      <c r="EE569" s="2"/>
      <c r="EF569" s="2"/>
      <c r="EG569" s="2"/>
      <c r="EH569" s="2"/>
      <c r="EI569" s="2"/>
      <c r="EJ569" s="2"/>
      <c r="EK569" s="2"/>
      <c r="EL569" s="2"/>
      <c r="EM569" s="2"/>
      <c r="EN569" s="2"/>
      <c r="EO569" s="2"/>
      <c r="EP569" s="2"/>
      <c r="EQ569" s="2"/>
      <c r="ER569" s="2"/>
      <c r="ES569" s="2"/>
      <c r="ET569" s="2"/>
      <c r="EU569" s="2"/>
      <c r="EV569" s="2"/>
      <c r="EW569" s="2"/>
      <c r="EX569" s="2"/>
      <c r="EY569" s="2"/>
      <c r="EZ569" s="2"/>
      <c r="FA569" s="2"/>
      <c r="FB569" s="2"/>
      <c r="FC569" s="2"/>
      <c r="FD569" s="2"/>
    </row>
    <row r="570" spans="1:16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c r="BH570" s="2"/>
      <c r="BI570" s="2"/>
      <c r="BJ570" s="2"/>
      <c r="BK570" s="2"/>
      <c r="BL570" s="2"/>
      <c r="BM570" s="2"/>
      <c r="BN570" s="2"/>
      <c r="BO570" s="2"/>
      <c r="BP570" s="2"/>
      <c r="BQ570" s="2"/>
      <c r="BR570" s="2"/>
      <c r="BS570" s="2"/>
      <c r="BT570" s="2"/>
      <c r="BU570" s="2"/>
      <c r="BV570" s="2"/>
      <c r="BW570" s="2"/>
      <c r="BX570" s="2"/>
      <c r="BY570" s="2"/>
      <c r="BZ570" s="2"/>
      <c r="CA570" s="2"/>
      <c r="CB570" s="2"/>
      <c r="CC570" s="2"/>
      <c r="CD570" s="2"/>
      <c r="CE570" s="2"/>
      <c r="CF570" s="2"/>
      <c r="CG570" s="2"/>
      <c r="CH570" s="2"/>
      <c r="CI570" s="2"/>
      <c r="CJ570" s="2"/>
      <c r="CK570" s="2"/>
      <c r="CL570" s="2"/>
      <c r="CM570" s="2"/>
      <c r="CN570" s="2"/>
      <c r="CO570" s="2"/>
      <c r="CP570" s="2"/>
      <c r="CQ570" s="2"/>
      <c r="CR570" s="2"/>
      <c r="CS570" s="2"/>
      <c r="CT570" s="2"/>
      <c r="CU570" s="2"/>
      <c r="CV570" s="2"/>
      <c r="CW570" s="2"/>
      <c r="CX570" s="2"/>
      <c r="CY570" s="2"/>
      <c r="CZ570" s="2"/>
      <c r="DA570" s="2"/>
      <c r="DB570" s="2"/>
      <c r="DC570" s="2"/>
      <c r="DD570" s="2"/>
      <c r="DE570" s="2"/>
      <c r="DF570" s="2"/>
      <c r="DG570" s="2"/>
      <c r="DH570" s="2"/>
      <c r="DI570" s="2"/>
      <c r="DJ570" s="2"/>
      <c r="DK570" s="2"/>
      <c r="DL570" s="2"/>
      <c r="DM570" s="2"/>
      <c r="DN570" s="2"/>
      <c r="DO570" s="2"/>
      <c r="DP570" s="2"/>
      <c r="DQ570" s="2"/>
      <c r="DR570" s="2"/>
      <c r="DS570" s="2"/>
      <c r="DT570" s="2"/>
      <c r="DU570" s="2"/>
      <c r="DV570" s="2"/>
      <c r="DW570" s="2"/>
      <c r="DX570" s="2"/>
      <c r="DY570" s="2"/>
      <c r="DZ570" s="2"/>
      <c r="EA570" s="2"/>
      <c r="EB570" s="2"/>
      <c r="EC570" s="2"/>
      <c r="ED570" s="2"/>
      <c r="EE570" s="2"/>
      <c r="EF570" s="2"/>
      <c r="EG570" s="2"/>
      <c r="EH570" s="2"/>
      <c r="EI570" s="2"/>
      <c r="EJ570" s="2"/>
      <c r="EK570" s="2"/>
      <c r="EL570" s="2"/>
      <c r="EM570" s="2"/>
      <c r="EN570" s="2"/>
      <c r="EO570" s="2"/>
      <c r="EP570" s="2"/>
      <c r="EQ570" s="2"/>
      <c r="ER570" s="2"/>
      <c r="ES570" s="2"/>
      <c r="ET570" s="2"/>
      <c r="EU570" s="2"/>
      <c r="EV570" s="2"/>
      <c r="EW570" s="2"/>
      <c r="EX570" s="2"/>
      <c r="EY570" s="2"/>
      <c r="EZ570" s="2"/>
      <c r="FA570" s="2"/>
      <c r="FB570" s="2"/>
      <c r="FC570" s="2"/>
      <c r="FD570" s="2"/>
    </row>
    <row r="571" spans="1:160">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2"/>
      <c r="DQ571" s="2"/>
      <c r="DR571" s="2"/>
      <c r="DS571" s="2"/>
      <c r="DT571" s="2"/>
      <c r="DU571" s="2"/>
      <c r="DV571" s="2"/>
      <c r="DW571" s="2"/>
      <c r="DX571" s="2"/>
      <c r="DY571" s="2"/>
      <c r="DZ571" s="2"/>
      <c r="EA571" s="2"/>
      <c r="EB571" s="2"/>
      <c r="EC571" s="2"/>
      <c r="ED571" s="2"/>
      <c r="EE571" s="2"/>
      <c r="EF571" s="2"/>
      <c r="EG571" s="2"/>
      <c r="EH571" s="2"/>
      <c r="EI571" s="2"/>
      <c r="EJ571" s="2"/>
      <c r="EK571" s="2"/>
      <c r="EL571" s="2"/>
      <c r="EM571" s="2"/>
      <c r="EN571" s="2"/>
      <c r="EO571" s="2"/>
      <c r="EP571" s="2"/>
      <c r="EQ571" s="2"/>
      <c r="ER571" s="2"/>
      <c r="ES571" s="2"/>
      <c r="ET571" s="2"/>
      <c r="EU571" s="2"/>
      <c r="EV571" s="2"/>
      <c r="EW571" s="2"/>
      <c r="EX571" s="2"/>
      <c r="EY571" s="2"/>
      <c r="EZ571" s="2"/>
      <c r="FA571" s="2"/>
      <c r="FB571" s="2"/>
      <c r="FC571" s="2"/>
      <c r="FD571" s="2"/>
    </row>
    <row r="572" spans="1:160">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c r="BH572" s="2"/>
      <c r="BI572" s="2"/>
      <c r="BJ572" s="2"/>
      <c r="BK572" s="2"/>
      <c r="BL572" s="2"/>
      <c r="BM572" s="2"/>
      <c r="BN572" s="2"/>
      <c r="BO572" s="2"/>
      <c r="BP572" s="2"/>
      <c r="BQ572" s="2"/>
      <c r="BR572" s="2"/>
      <c r="BS572" s="2"/>
      <c r="BT572" s="2"/>
      <c r="BU572" s="2"/>
      <c r="BV572" s="2"/>
      <c r="BW572" s="2"/>
      <c r="BX572" s="2"/>
      <c r="BY572" s="2"/>
      <c r="BZ572" s="2"/>
      <c r="CA572" s="2"/>
      <c r="CB572" s="2"/>
      <c r="CC572" s="2"/>
      <c r="CD572" s="2"/>
      <c r="CE572" s="2"/>
      <c r="CF572" s="2"/>
      <c r="CG572" s="2"/>
      <c r="CH572" s="2"/>
      <c r="CI572" s="2"/>
      <c r="CJ572" s="2"/>
      <c r="CK572" s="2"/>
      <c r="CL572" s="2"/>
      <c r="CM572" s="2"/>
      <c r="CN572" s="2"/>
      <c r="CO572" s="2"/>
      <c r="CP572" s="2"/>
      <c r="CQ572" s="2"/>
      <c r="CR572" s="2"/>
      <c r="CS572" s="2"/>
      <c r="CT572" s="2"/>
      <c r="CU572" s="2"/>
      <c r="CV572" s="2"/>
      <c r="CW572" s="2"/>
      <c r="CX572" s="2"/>
      <c r="CY572" s="2"/>
      <c r="CZ572" s="2"/>
      <c r="DA572" s="2"/>
      <c r="DB572" s="2"/>
      <c r="DC572" s="2"/>
      <c r="DD572" s="2"/>
      <c r="DE572" s="2"/>
      <c r="DF572" s="2"/>
      <c r="DG572" s="2"/>
      <c r="DH572" s="2"/>
      <c r="DI572" s="2"/>
      <c r="DJ572" s="2"/>
      <c r="DK572" s="2"/>
      <c r="DL572" s="2"/>
      <c r="DM572" s="2"/>
      <c r="DN572" s="2"/>
      <c r="DO572" s="2"/>
      <c r="DP572" s="2"/>
      <c r="DQ572" s="2"/>
      <c r="DR572" s="2"/>
      <c r="DS572" s="2"/>
      <c r="DT572" s="2"/>
      <c r="DU572" s="2"/>
      <c r="DV572" s="2"/>
      <c r="DW572" s="2"/>
      <c r="DX572" s="2"/>
      <c r="DY572" s="2"/>
      <c r="DZ572" s="2"/>
      <c r="EA572" s="2"/>
      <c r="EB572" s="2"/>
      <c r="EC572" s="2"/>
      <c r="ED572" s="2"/>
      <c r="EE572" s="2"/>
      <c r="EF572" s="2"/>
      <c r="EG572" s="2"/>
      <c r="EH572" s="2"/>
      <c r="EI572" s="2"/>
      <c r="EJ572" s="2"/>
      <c r="EK572" s="2"/>
      <c r="EL572" s="2"/>
      <c r="EM572" s="2"/>
      <c r="EN572" s="2"/>
      <c r="EO572" s="2"/>
      <c r="EP572" s="2"/>
      <c r="EQ572" s="2"/>
      <c r="ER572" s="2"/>
      <c r="ES572" s="2"/>
      <c r="ET572" s="2"/>
      <c r="EU572" s="2"/>
      <c r="EV572" s="2"/>
      <c r="EW572" s="2"/>
      <c r="EX572" s="2"/>
      <c r="EY572" s="2"/>
      <c r="EZ572" s="2"/>
      <c r="FA572" s="2"/>
      <c r="FB572" s="2"/>
      <c r="FC572" s="2"/>
      <c r="FD572" s="2"/>
    </row>
    <row r="573" spans="1:160">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c r="BH573" s="2"/>
      <c r="BI573" s="2"/>
      <c r="BJ573" s="2"/>
      <c r="BK573" s="2"/>
      <c r="BL573" s="2"/>
      <c r="BM573" s="2"/>
      <c r="BN573" s="2"/>
      <c r="BO573" s="2"/>
      <c r="BP573" s="2"/>
      <c r="BQ573" s="2"/>
      <c r="BR573" s="2"/>
      <c r="BS573" s="2"/>
      <c r="BT573" s="2"/>
      <c r="BU573" s="2"/>
      <c r="BV573" s="2"/>
      <c r="BW573" s="2"/>
      <c r="BX573" s="2"/>
      <c r="BY573" s="2"/>
      <c r="BZ573" s="2"/>
      <c r="CA573" s="2"/>
      <c r="CB573" s="2"/>
      <c r="CC573" s="2"/>
      <c r="CD573" s="2"/>
      <c r="CE573" s="2"/>
      <c r="CF573" s="2"/>
      <c r="CG573" s="2"/>
      <c r="CH573" s="2"/>
      <c r="CI573" s="2"/>
      <c r="CJ573" s="2"/>
      <c r="CK573" s="2"/>
      <c r="CL573" s="2"/>
      <c r="CM573" s="2"/>
      <c r="CN573" s="2"/>
      <c r="CO573" s="2"/>
      <c r="CP573" s="2"/>
      <c r="CQ573" s="2"/>
      <c r="CR573" s="2"/>
      <c r="CS573" s="2"/>
      <c r="CT573" s="2"/>
      <c r="CU573" s="2"/>
      <c r="CV573" s="2"/>
      <c r="CW573" s="2"/>
      <c r="CX573" s="2"/>
      <c r="CY573" s="2"/>
      <c r="CZ573" s="2"/>
      <c r="DA573" s="2"/>
      <c r="DB573" s="2"/>
      <c r="DC573" s="2"/>
      <c r="DD573" s="2"/>
      <c r="DE573" s="2"/>
      <c r="DF573" s="2"/>
      <c r="DG573" s="2"/>
      <c r="DH573" s="2"/>
      <c r="DI573" s="2"/>
      <c r="DJ573" s="2"/>
      <c r="DK573" s="2"/>
      <c r="DL573" s="2"/>
      <c r="DM573" s="2"/>
      <c r="DN573" s="2"/>
      <c r="DO573" s="2"/>
      <c r="DP573" s="2"/>
      <c r="DQ573" s="2"/>
      <c r="DR573" s="2"/>
      <c r="DS573" s="2"/>
      <c r="DT573" s="2"/>
      <c r="DU573" s="2"/>
      <c r="DV573" s="2"/>
      <c r="DW573" s="2"/>
      <c r="DX573" s="2"/>
      <c r="DY573" s="2"/>
      <c r="DZ573" s="2"/>
      <c r="EA573" s="2"/>
      <c r="EB573" s="2"/>
      <c r="EC573" s="2"/>
      <c r="ED573" s="2"/>
      <c r="EE573" s="2"/>
      <c r="EF573" s="2"/>
      <c r="EG573" s="2"/>
      <c r="EH573" s="2"/>
      <c r="EI573" s="2"/>
      <c r="EJ573" s="2"/>
      <c r="EK573" s="2"/>
      <c r="EL573" s="2"/>
      <c r="EM573" s="2"/>
      <c r="EN573" s="2"/>
      <c r="EO573" s="2"/>
      <c r="EP573" s="2"/>
      <c r="EQ573" s="2"/>
      <c r="ER573" s="2"/>
      <c r="ES573" s="2"/>
      <c r="ET573" s="2"/>
      <c r="EU573" s="2"/>
      <c r="EV573" s="2"/>
      <c r="EW573" s="2"/>
      <c r="EX573" s="2"/>
      <c r="EY573" s="2"/>
      <c r="EZ573" s="2"/>
      <c r="FA573" s="2"/>
      <c r="FB573" s="2"/>
      <c r="FC573" s="2"/>
      <c r="FD573" s="2"/>
    </row>
    <row r="574" spans="1:160">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c r="BH574" s="2"/>
      <c r="BI574" s="2"/>
      <c r="BJ574" s="2"/>
      <c r="BK574" s="2"/>
      <c r="BL574" s="2"/>
      <c r="BM574" s="2"/>
      <c r="BN574" s="2"/>
      <c r="BO574" s="2"/>
      <c r="BP574" s="2"/>
      <c r="BQ574" s="2"/>
      <c r="BR574" s="2"/>
      <c r="BS574" s="2"/>
      <c r="BT574" s="2"/>
      <c r="BU574" s="2"/>
      <c r="BV574" s="2"/>
      <c r="BW574" s="2"/>
      <c r="BX574" s="2"/>
      <c r="BY574" s="2"/>
      <c r="BZ574" s="2"/>
      <c r="CA574" s="2"/>
      <c r="CB574" s="2"/>
      <c r="CC574" s="2"/>
      <c r="CD574" s="2"/>
      <c r="CE574" s="2"/>
      <c r="CF574" s="2"/>
      <c r="CG574" s="2"/>
      <c r="CH574" s="2"/>
      <c r="CI574" s="2"/>
      <c r="CJ574" s="2"/>
      <c r="CK574" s="2"/>
      <c r="CL574" s="2"/>
      <c r="CM574" s="2"/>
      <c r="CN574" s="2"/>
      <c r="CO574" s="2"/>
      <c r="CP574" s="2"/>
      <c r="CQ574" s="2"/>
      <c r="CR574" s="2"/>
      <c r="CS574" s="2"/>
      <c r="CT574" s="2"/>
      <c r="CU574" s="2"/>
      <c r="CV574" s="2"/>
      <c r="CW574" s="2"/>
      <c r="CX574" s="2"/>
      <c r="CY574" s="2"/>
      <c r="CZ574" s="2"/>
      <c r="DA574" s="2"/>
      <c r="DB574" s="2"/>
      <c r="DC574" s="2"/>
      <c r="DD574" s="2"/>
      <c r="DE574" s="2"/>
      <c r="DF574" s="2"/>
      <c r="DG574" s="2"/>
      <c r="DH574" s="2"/>
      <c r="DI574" s="2"/>
      <c r="DJ574" s="2"/>
      <c r="DK574" s="2"/>
      <c r="DL574" s="2"/>
      <c r="DM574" s="2"/>
      <c r="DN574" s="2"/>
      <c r="DO574" s="2"/>
      <c r="DP574" s="2"/>
      <c r="DQ574" s="2"/>
      <c r="DR574" s="2"/>
      <c r="DS574" s="2"/>
      <c r="DT574" s="2"/>
      <c r="DU574" s="2"/>
      <c r="DV574" s="2"/>
      <c r="DW574" s="2"/>
      <c r="DX574" s="2"/>
      <c r="DY574" s="2"/>
      <c r="DZ574" s="2"/>
      <c r="EA574" s="2"/>
      <c r="EB574" s="2"/>
      <c r="EC574" s="2"/>
      <c r="ED574" s="2"/>
      <c r="EE574" s="2"/>
      <c r="EF574" s="2"/>
      <c r="EG574" s="2"/>
      <c r="EH574" s="2"/>
      <c r="EI574" s="2"/>
      <c r="EJ574" s="2"/>
      <c r="EK574" s="2"/>
      <c r="EL574" s="2"/>
      <c r="EM574" s="2"/>
      <c r="EN574" s="2"/>
      <c r="EO574" s="2"/>
      <c r="EP574" s="2"/>
      <c r="EQ574" s="2"/>
      <c r="ER574" s="2"/>
      <c r="ES574" s="2"/>
      <c r="ET574" s="2"/>
      <c r="EU574" s="2"/>
      <c r="EV574" s="2"/>
      <c r="EW574" s="2"/>
      <c r="EX574" s="2"/>
      <c r="EY574" s="2"/>
      <c r="EZ574" s="2"/>
      <c r="FA574" s="2"/>
      <c r="FB574" s="2"/>
      <c r="FC574" s="2"/>
      <c r="FD574" s="2"/>
    </row>
    <row r="575" spans="1:160">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c r="BH575" s="2"/>
      <c r="BI575" s="2"/>
      <c r="BJ575" s="2"/>
      <c r="BK575" s="2"/>
      <c r="BL575" s="2"/>
      <c r="BM575" s="2"/>
      <c r="BN575" s="2"/>
      <c r="BO575" s="2"/>
      <c r="BP575" s="2"/>
      <c r="BQ575" s="2"/>
      <c r="BR575" s="2"/>
      <c r="BS575" s="2"/>
      <c r="BT575" s="2"/>
      <c r="BU575" s="2"/>
      <c r="BV575" s="2"/>
      <c r="BW575" s="2"/>
      <c r="BX575" s="2"/>
      <c r="BY575" s="2"/>
      <c r="BZ575" s="2"/>
      <c r="CA575" s="2"/>
      <c r="CB575" s="2"/>
      <c r="CC575" s="2"/>
      <c r="CD575" s="2"/>
      <c r="CE575" s="2"/>
      <c r="CF575" s="2"/>
      <c r="CG575" s="2"/>
      <c r="CH575" s="2"/>
      <c r="CI575" s="2"/>
      <c r="CJ575" s="2"/>
      <c r="CK575" s="2"/>
      <c r="CL575" s="2"/>
      <c r="CM575" s="2"/>
      <c r="CN575" s="2"/>
      <c r="CO575" s="2"/>
      <c r="CP575" s="2"/>
      <c r="CQ575" s="2"/>
      <c r="CR575" s="2"/>
      <c r="CS575" s="2"/>
      <c r="CT575" s="2"/>
      <c r="CU575" s="2"/>
      <c r="CV575" s="2"/>
      <c r="CW575" s="2"/>
      <c r="CX575" s="2"/>
      <c r="CY575" s="2"/>
      <c r="CZ575" s="2"/>
      <c r="DA575" s="2"/>
      <c r="DB575" s="2"/>
      <c r="DC575" s="2"/>
      <c r="DD575" s="2"/>
      <c r="DE575" s="2"/>
      <c r="DF575" s="2"/>
      <c r="DG575" s="2"/>
      <c r="DH575" s="2"/>
      <c r="DI575" s="2"/>
      <c r="DJ575" s="2"/>
      <c r="DK575" s="2"/>
      <c r="DL575" s="2"/>
      <c r="DM575" s="2"/>
      <c r="DN575" s="2"/>
      <c r="DO575" s="2"/>
      <c r="DP575" s="2"/>
      <c r="DQ575" s="2"/>
      <c r="DR575" s="2"/>
      <c r="DS575" s="2"/>
      <c r="DT575" s="2"/>
      <c r="DU575" s="2"/>
      <c r="DV575" s="2"/>
      <c r="DW575" s="2"/>
      <c r="DX575" s="2"/>
      <c r="DY575" s="2"/>
      <c r="DZ575" s="2"/>
      <c r="EA575" s="2"/>
      <c r="EB575" s="2"/>
      <c r="EC575" s="2"/>
      <c r="ED575" s="2"/>
      <c r="EE575" s="2"/>
      <c r="EF575" s="2"/>
      <c r="EG575" s="2"/>
      <c r="EH575" s="2"/>
      <c r="EI575" s="2"/>
      <c r="EJ575" s="2"/>
      <c r="EK575" s="2"/>
      <c r="EL575" s="2"/>
      <c r="EM575" s="2"/>
      <c r="EN575" s="2"/>
      <c r="EO575" s="2"/>
      <c r="EP575" s="2"/>
      <c r="EQ575" s="2"/>
      <c r="ER575" s="2"/>
      <c r="ES575" s="2"/>
      <c r="ET575" s="2"/>
      <c r="EU575" s="2"/>
      <c r="EV575" s="2"/>
      <c r="EW575" s="2"/>
      <c r="EX575" s="2"/>
      <c r="EY575" s="2"/>
      <c r="EZ575" s="2"/>
      <c r="FA575" s="2"/>
      <c r="FB575" s="2"/>
      <c r="FC575" s="2"/>
      <c r="FD575" s="2"/>
    </row>
    <row r="576" spans="1:160">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c r="BH576" s="2"/>
      <c r="BI576" s="2"/>
      <c r="BJ576" s="2"/>
      <c r="BK576" s="2"/>
      <c r="BL576" s="2"/>
      <c r="BM576" s="2"/>
      <c r="BN576" s="2"/>
      <c r="BO576" s="2"/>
      <c r="BP576" s="2"/>
      <c r="BQ576" s="2"/>
      <c r="BR576" s="2"/>
      <c r="BS576" s="2"/>
      <c r="BT576" s="2"/>
      <c r="BU576" s="2"/>
      <c r="BV576" s="2"/>
      <c r="BW576" s="2"/>
      <c r="BX576" s="2"/>
      <c r="BY576" s="2"/>
      <c r="BZ576" s="2"/>
      <c r="CA576" s="2"/>
      <c r="CB576" s="2"/>
      <c r="CC576" s="2"/>
      <c r="CD576" s="2"/>
      <c r="CE576" s="2"/>
      <c r="CF576" s="2"/>
      <c r="CG576" s="2"/>
      <c r="CH576" s="2"/>
      <c r="CI576" s="2"/>
      <c r="CJ576" s="2"/>
      <c r="CK576" s="2"/>
      <c r="CL576" s="2"/>
      <c r="CM576" s="2"/>
      <c r="CN576" s="2"/>
      <c r="CO576" s="2"/>
      <c r="CP576" s="2"/>
      <c r="CQ576" s="2"/>
      <c r="CR576" s="2"/>
      <c r="CS576" s="2"/>
      <c r="CT576" s="2"/>
      <c r="CU576" s="2"/>
      <c r="CV576" s="2"/>
      <c r="CW576" s="2"/>
      <c r="CX576" s="2"/>
      <c r="CY576" s="2"/>
      <c r="CZ576" s="2"/>
      <c r="DA576" s="2"/>
      <c r="DB576" s="2"/>
      <c r="DC576" s="2"/>
      <c r="DD576" s="2"/>
      <c r="DE576" s="2"/>
      <c r="DF576" s="2"/>
      <c r="DG576" s="2"/>
      <c r="DH576" s="2"/>
      <c r="DI576" s="2"/>
      <c r="DJ576" s="2"/>
      <c r="DK576" s="2"/>
      <c r="DL576" s="2"/>
      <c r="DM576" s="2"/>
      <c r="DN576" s="2"/>
      <c r="DO576" s="2"/>
      <c r="DP576" s="2"/>
      <c r="DQ576" s="2"/>
      <c r="DR576" s="2"/>
      <c r="DS576" s="2"/>
      <c r="DT576" s="2"/>
      <c r="DU576" s="2"/>
      <c r="DV576" s="2"/>
      <c r="DW576" s="2"/>
      <c r="DX576" s="2"/>
      <c r="DY576" s="2"/>
      <c r="DZ576" s="2"/>
      <c r="EA576" s="2"/>
      <c r="EB576" s="2"/>
      <c r="EC576" s="2"/>
      <c r="ED576" s="2"/>
      <c r="EE576" s="2"/>
      <c r="EF576" s="2"/>
      <c r="EG576" s="2"/>
      <c r="EH576" s="2"/>
      <c r="EI576" s="2"/>
      <c r="EJ576" s="2"/>
      <c r="EK576" s="2"/>
      <c r="EL576" s="2"/>
      <c r="EM576" s="2"/>
      <c r="EN576" s="2"/>
      <c r="EO576" s="2"/>
      <c r="EP576" s="2"/>
      <c r="EQ576" s="2"/>
      <c r="ER576" s="2"/>
      <c r="ES576" s="2"/>
      <c r="ET576" s="2"/>
      <c r="EU576" s="2"/>
      <c r="EV576" s="2"/>
      <c r="EW576" s="2"/>
      <c r="EX576" s="2"/>
      <c r="EY576" s="2"/>
      <c r="EZ576" s="2"/>
      <c r="FA576" s="2"/>
      <c r="FB576" s="2"/>
      <c r="FC576" s="2"/>
      <c r="FD576" s="2"/>
    </row>
    <row r="577" spans="1:160">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c r="BH577" s="2"/>
      <c r="BI577" s="2"/>
      <c r="BJ577" s="2"/>
      <c r="BK577" s="2"/>
      <c r="BL577" s="2"/>
      <c r="BM577" s="2"/>
      <c r="BN577" s="2"/>
      <c r="BO577" s="2"/>
      <c r="BP577" s="2"/>
      <c r="BQ577" s="2"/>
      <c r="BR577" s="2"/>
      <c r="BS577" s="2"/>
      <c r="BT577" s="2"/>
      <c r="BU577" s="2"/>
      <c r="BV577" s="2"/>
      <c r="BW577" s="2"/>
      <c r="BX577" s="2"/>
      <c r="BY577" s="2"/>
      <c r="BZ577" s="2"/>
      <c r="CA577" s="2"/>
      <c r="CB577" s="2"/>
      <c r="CC577" s="2"/>
      <c r="CD577" s="2"/>
      <c r="CE577" s="2"/>
      <c r="CF577" s="2"/>
      <c r="CG577" s="2"/>
      <c r="CH577" s="2"/>
      <c r="CI577" s="2"/>
      <c r="CJ577" s="2"/>
      <c r="CK577" s="2"/>
      <c r="CL577" s="2"/>
      <c r="CM577" s="2"/>
      <c r="CN577" s="2"/>
      <c r="CO577" s="2"/>
      <c r="CP577" s="2"/>
      <c r="CQ577" s="2"/>
      <c r="CR577" s="2"/>
      <c r="CS577" s="2"/>
      <c r="CT577" s="2"/>
      <c r="CU577" s="2"/>
      <c r="CV577" s="2"/>
      <c r="CW577" s="2"/>
      <c r="CX577" s="2"/>
      <c r="CY577" s="2"/>
      <c r="CZ577" s="2"/>
      <c r="DA577" s="2"/>
      <c r="DB577" s="2"/>
      <c r="DC577" s="2"/>
      <c r="DD577" s="2"/>
      <c r="DE577" s="2"/>
      <c r="DF577" s="2"/>
      <c r="DG577" s="2"/>
      <c r="DH577" s="2"/>
      <c r="DI577" s="2"/>
      <c r="DJ577" s="2"/>
      <c r="DK577" s="2"/>
      <c r="DL577" s="2"/>
      <c r="DM577" s="2"/>
      <c r="DN577" s="2"/>
      <c r="DO577" s="2"/>
      <c r="DP577" s="2"/>
      <c r="DQ577" s="2"/>
      <c r="DR577" s="2"/>
      <c r="DS577" s="2"/>
      <c r="DT577" s="2"/>
      <c r="DU577" s="2"/>
      <c r="DV577" s="2"/>
      <c r="DW577" s="2"/>
      <c r="DX577" s="2"/>
      <c r="DY577" s="2"/>
      <c r="DZ577" s="2"/>
      <c r="EA577" s="2"/>
      <c r="EB577" s="2"/>
      <c r="EC577" s="2"/>
      <c r="ED577" s="2"/>
      <c r="EE577" s="2"/>
      <c r="EF577" s="2"/>
      <c r="EG577" s="2"/>
      <c r="EH577" s="2"/>
      <c r="EI577" s="2"/>
      <c r="EJ577" s="2"/>
      <c r="EK577" s="2"/>
      <c r="EL577" s="2"/>
      <c r="EM577" s="2"/>
      <c r="EN577" s="2"/>
      <c r="EO577" s="2"/>
      <c r="EP577" s="2"/>
      <c r="EQ577" s="2"/>
      <c r="ER577" s="2"/>
      <c r="ES577" s="2"/>
      <c r="ET577" s="2"/>
      <c r="EU577" s="2"/>
      <c r="EV577" s="2"/>
      <c r="EW577" s="2"/>
      <c r="EX577" s="2"/>
      <c r="EY577" s="2"/>
      <c r="EZ577" s="2"/>
      <c r="FA577" s="2"/>
      <c r="FB577" s="2"/>
      <c r="FC577" s="2"/>
      <c r="FD577" s="2"/>
    </row>
    <row r="578" spans="1:160">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c r="BH578" s="2"/>
      <c r="BI578" s="2"/>
      <c r="BJ578" s="2"/>
      <c r="BK578" s="2"/>
      <c r="BL578" s="2"/>
      <c r="BM578" s="2"/>
      <c r="BN578" s="2"/>
      <c r="BO578" s="2"/>
      <c r="BP578" s="2"/>
      <c r="BQ578" s="2"/>
      <c r="BR578" s="2"/>
      <c r="BS578" s="2"/>
      <c r="BT578" s="2"/>
      <c r="BU578" s="2"/>
      <c r="BV578" s="2"/>
      <c r="BW578" s="2"/>
      <c r="BX578" s="2"/>
      <c r="BY578" s="2"/>
      <c r="BZ578" s="2"/>
      <c r="CA578" s="2"/>
      <c r="CB578" s="2"/>
      <c r="CC578" s="2"/>
      <c r="CD578" s="2"/>
      <c r="CE578" s="2"/>
      <c r="CF578" s="2"/>
      <c r="CG578" s="2"/>
      <c r="CH578" s="2"/>
      <c r="CI578" s="2"/>
      <c r="CJ578" s="2"/>
      <c r="CK578" s="2"/>
      <c r="CL578" s="2"/>
      <c r="CM578" s="2"/>
      <c r="CN578" s="2"/>
      <c r="CO578" s="2"/>
      <c r="CP578" s="2"/>
      <c r="CQ578" s="2"/>
      <c r="CR578" s="2"/>
      <c r="CS578" s="2"/>
      <c r="CT578" s="2"/>
      <c r="CU578" s="2"/>
      <c r="CV578" s="2"/>
      <c r="CW578" s="2"/>
      <c r="CX578" s="2"/>
      <c r="CY578" s="2"/>
      <c r="CZ578" s="2"/>
      <c r="DA578" s="2"/>
      <c r="DB578" s="2"/>
      <c r="DC578" s="2"/>
      <c r="DD578" s="2"/>
      <c r="DE578" s="2"/>
      <c r="DF578" s="2"/>
      <c r="DG578" s="2"/>
      <c r="DH578" s="2"/>
      <c r="DI578" s="2"/>
      <c r="DJ578" s="2"/>
      <c r="DK578" s="2"/>
      <c r="DL578" s="2"/>
      <c r="DM578" s="2"/>
      <c r="DN578" s="2"/>
      <c r="DO578" s="2"/>
      <c r="DP578" s="2"/>
      <c r="DQ578" s="2"/>
      <c r="DR578" s="2"/>
      <c r="DS578" s="2"/>
      <c r="DT578" s="2"/>
      <c r="DU578" s="2"/>
      <c r="DV578" s="2"/>
      <c r="DW578" s="2"/>
      <c r="DX578" s="2"/>
      <c r="DY578" s="2"/>
      <c r="DZ578" s="2"/>
      <c r="EA578" s="2"/>
      <c r="EB578" s="2"/>
      <c r="EC578" s="2"/>
      <c r="ED578" s="2"/>
      <c r="EE578" s="2"/>
      <c r="EF578" s="2"/>
      <c r="EG578" s="2"/>
      <c r="EH578" s="2"/>
      <c r="EI578" s="2"/>
      <c r="EJ578" s="2"/>
      <c r="EK578" s="2"/>
      <c r="EL578" s="2"/>
      <c r="EM578" s="2"/>
      <c r="EN578" s="2"/>
      <c r="EO578" s="2"/>
      <c r="EP578" s="2"/>
      <c r="EQ578" s="2"/>
      <c r="ER578" s="2"/>
      <c r="ES578" s="2"/>
      <c r="ET578" s="2"/>
      <c r="EU578" s="2"/>
      <c r="EV578" s="2"/>
      <c r="EW578" s="2"/>
      <c r="EX578" s="2"/>
      <c r="EY578" s="2"/>
      <c r="EZ578" s="2"/>
      <c r="FA578" s="2"/>
      <c r="FB578" s="2"/>
      <c r="FC578" s="2"/>
      <c r="FD578" s="2"/>
    </row>
    <row r="579" spans="1:160">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c r="BH579" s="2"/>
      <c r="BI579" s="2"/>
      <c r="BJ579" s="2"/>
      <c r="BK579" s="2"/>
      <c r="BL579" s="2"/>
      <c r="BM579" s="2"/>
      <c r="BN579" s="2"/>
      <c r="BO579" s="2"/>
      <c r="BP579" s="2"/>
      <c r="BQ579" s="2"/>
      <c r="BR579" s="2"/>
      <c r="BS579" s="2"/>
      <c r="BT579" s="2"/>
      <c r="BU579" s="2"/>
      <c r="BV579" s="2"/>
      <c r="BW579" s="2"/>
      <c r="BX579" s="2"/>
      <c r="BY579" s="2"/>
      <c r="BZ579" s="2"/>
      <c r="CA579" s="2"/>
      <c r="CB579" s="2"/>
      <c r="CC579" s="2"/>
      <c r="CD579" s="2"/>
      <c r="CE579" s="2"/>
      <c r="CF579" s="2"/>
      <c r="CG579" s="2"/>
      <c r="CH579" s="2"/>
      <c r="CI579" s="2"/>
      <c r="CJ579" s="2"/>
      <c r="CK579" s="2"/>
      <c r="CL579" s="2"/>
      <c r="CM579" s="2"/>
      <c r="CN579" s="2"/>
      <c r="CO579" s="2"/>
      <c r="CP579" s="2"/>
      <c r="CQ579" s="2"/>
      <c r="CR579" s="2"/>
      <c r="CS579" s="2"/>
      <c r="CT579" s="2"/>
      <c r="CU579" s="2"/>
      <c r="CV579" s="2"/>
      <c r="CW579" s="2"/>
      <c r="CX579" s="2"/>
      <c r="CY579" s="2"/>
      <c r="CZ579" s="2"/>
      <c r="DA579" s="2"/>
      <c r="DB579" s="2"/>
      <c r="DC579" s="2"/>
      <c r="DD579" s="2"/>
      <c r="DE579" s="2"/>
      <c r="DF579" s="2"/>
      <c r="DG579" s="2"/>
      <c r="DH579" s="2"/>
      <c r="DI579" s="2"/>
      <c r="DJ579" s="2"/>
      <c r="DK579" s="2"/>
      <c r="DL579" s="2"/>
      <c r="DM579" s="2"/>
      <c r="DN579" s="2"/>
      <c r="DO579" s="2"/>
      <c r="DP579" s="2"/>
      <c r="DQ579" s="2"/>
      <c r="DR579" s="2"/>
      <c r="DS579" s="2"/>
      <c r="DT579" s="2"/>
      <c r="DU579" s="2"/>
      <c r="DV579" s="2"/>
      <c r="DW579" s="2"/>
      <c r="DX579" s="2"/>
      <c r="DY579" s="2"/>
      <c r="DZ579" s="2"/>
      <c r="EA579" s="2"/>
      <c r="EB579" s="2"/>
      <c r="EC579" s="2"/>
      <c r="ED579" s="2"/>
      <c r="EE579" s="2"/>
      <c r="EF579" s="2"/>
      <c r="EG579" s="2"/>
      <c r="EH579" s="2"/>
      <c r="EI579" s="2"/>
      <c r="EJ579" s="2"/>
      <c r="EK579" s="2"/>
      <c r="EL579" s="2"/>
      <c r="EM579" s="2"/>
      <c r="EN579" s="2"/>
      <c r="EO579" s="2"/>
      <c r="EP579" s="2"/>
      <c r="EQ579" s="2"/>
      <c r="ER579" s="2"/>
      <c r="ES579" s="2"/>
      <c r="ET579" s="2"/>
      <c r="EU579" s="2"/>
      <c r="EV579" s="2"/>
      <c r="EW579" s="2"/>
      <c r="EX579" s="2"/>
      <c r="EY579" s="2"/>
      <c r="EZ579" s="2"/>
      <c r="FA579" s="2"/>
      <c r="FB579" s="2"/>
      <c r="FC579" s="2"/>
      <c r="FD579" s="2"/>
    </row>
    <row r="580" spans="1:16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c r="BH580" s="2"/>
      <c r="BI580" s="2"/>
      <c r="BJ580" s="2"/>
      <c r="BK580" s="2"/>
      <c r="BL580" s="2"/>
      <c r="BM580" s="2"/>
      <c r="BN580" s="2"/>
      <c r="BO580" s="2"/>
      <c r="BP580" s="2"/>
      <c r="BQ580" s="2"/>
      <c r="BR580" s="2"/>
      <c r="BS580" s="2"/>
      <c r="BT580" s="2"/>
      <c r="BU580" s="2"/>
      <c r="BV580" s="2"/>
      <c r="BW580" s="2"/>
      <c r="BX580" s="2"/>
      <c r="BY580" s="2"/>
      <c r="BZ580" s="2"/>
      <c r="CA580" s="2"/>
      <c r="CB580" s="2"/>
      <c r="CC580" s="2"/>
      <c r="CD580" s="2"/>
      <c r="CE580" s="2"/>
      <c r="CF580" s="2"/>
      <c r="CG580" s="2"/>
      <c r="CH580" s="2"/>
      <c r="CI580" s="2"/>
      <c r="CJ580" s="2"/>
      <c r="CK580" s="2"/>
      <c r="CL580" s="2"/>
      <c r="CM580" s="2"/>
      <c r="CN580" s="2"/>
      <c r="CO580" s="2"/>
      <c r="CP580" s="2"/>
      <c r="CQ580" s="2"/>
      <c r="CR580" s="2"/>
      <c r="CS580" s="2"/>
      <c r="CT580" s="2"/>
      <c r="CU580" s="2"/>
      <c r="CV580" s="2"/>
      <c r="CW580" s="2"/>
      <c r="CX580" s="2"/>
      <c r="CY580" s="2"/>
      <c r="CZ580" s="2"/>
      <c r="DA580" s="2"/>
      <c r="DB580" s="2"/>
      <c r="DC580" s="2"/>
      <c r="DD580" s="2"/>
      <c r="DE580" s="2"/>
      <c r="DF580" s="2"/>
      <c r="DG580" s="2"/>
      <c r="DH580" s="2"/>
      <c r="DI580" s="2"/>
      <c r="DJ580" s="2"/>
      <c r="DK580" s="2"/>
      <c r="DL580" s="2"/>
      <c r="DM580" s="2"/>
      <c r="DN580" s="2"/>
      <c r="DO580" s="2"/>
      <c r="DP580" s="2"/>
      <c r="DQ580" s="2"/>
      <c r="DR580" s="2"/>
      <c r="DS580" s="2"/>
      <c r="DT580" s="2"/>
      <c r="DU580" s="2"/>
      <c r="DV580" s="2"/>
      <c r="DW580" s="2"/>
      <c r="DX580" s="2"/>
      <c r="DY580" s="2"/>
      <c r="DZ580" s="2"/>
      <c r="EA580" s="2"/>
      <c r="EB580" s="2"/>
      <c r="EC580" s="2"/>
      <c r="ED580" s="2"/>
      <c r="EE580" s="2"/>
      <c r="EF580" s="2"/>
      <c r="EG580" s="2"/>
      <c r="EH580" s="2"/>
      <c r="EI580" s="2"/>
      <c r="EJ580" s="2"/>
      <c r="EK580" s="2"/>
      <c r="EL580" s="2"/>
      <c r="EM580" s="2"/>
      <c r="EN580" s="2"/>
      <c r="EO580" s="2"/>
      <c r="EP580" s="2"/>
      <c r="EQ580" s="2"/>
      <c r="ER580" s="2"/>
      <c r="ES580" s="2"/>
      <c r="ET580" s="2"/>
      <c r="EU580" s="2"/>
      <c r="EV580" s="2"/>
      <c r="EW580" s="2"/>
      <c r="EX580" s="2"/>
      <c r="EY580" s="2"/>
      <c r="EZ580" s="2"/>
      <c r="FA580" s="2"/>
      <c r="FB580" s="2"/>
      <c r="FC580" s="2"/>
      <c r="FD580" s="2"/>
    </row>
    <row r="581" spans="1:160">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c r="BH581" s="2"/>
      <c r="BI581" s="2"/>
      <c r="BJ581" s="2"/>
      <c r="BK581" s="2"/>
      <c r="BL581" s="2"/>
      <c r="BM581" s="2"/>
      <c r="BN581" s="2"/>
      <c r="BO581" s="2"/>
      <c r="BP581" s="2"/>
      <c r="BQ581" s="2"/>
      <c r="BR581" s="2"/>
      <c r="BS581" s="2"/>
      <c r="BT581" s="2"/>
      <c r="BU581" s="2"/>
      <c r="BV581" s="2"/>
      <c r="BW581" s="2"/>
      <c r="BX581" s="2"/>
      <c r="BY581" s="2"/>
      <c r="BZ581" s="2"/>
      <c r="CA581" s="2"/>
      <c r="CB581" s="2"/>
      <c r="CC581" s="2"/>
      <c r="CD581" s="2"/>
      <c r="CE581" s="2"/>
      <c r="CF581" s="2"/>
      <c r="CG581" s="2"/>
      <c r="CH581" s="2"/>
      <c r="CI581" s="2"/>
      <c r="CJ581" s="2"/>
      <c r="CK581" s="2"/>
      <c r="CL581" s="2"/>
      <c r="CM581" s="2"/>
      <c r="CN581" s="2"/>
      <c r="CO581" s="2"/>
      <c r="CP581" s="2"/>
      <c r="CQ581" s="2"/>
      <c r="CR581" s="2"/>
      <c r="CS581" s="2"/>
      <c r="CT581" s="2"/>
      <c r="CU581" s="2"/>
      <c r="CV581" s="2"/>
      <c r="CW581" s="2"/>
      <c r="CX581" s="2"/>
      <c r="CY581" s="2"/>
      <c r="CZ581" s="2"/>
      <c r="DA581" s="2"/>
      <c r="DB581" s="2"/>
      <c r="DC581" s="2"/>
      <c r="DD581" s="2"/>
      <c r="DE581" s="2"/>
      <c r="DF581" s="2"/>
      <c r="DG581" s="2"/>
      <c r="DH581" s="2"/>
      <c r="DI581" s="2"/>
      <c r="DJ581" s="2"/>
      <c r="DK581" s="2"/>
      <c r="DL581" s="2"/>
      <c r="DM581" s="2"/>
      <c r="DN581" s="2"/>
      <c r="DO581" s="2"/>
      <c r="DP581" s="2"/>
      <c r="DQ581" s="2"/>
      <c r="DR581" s="2"/>
      <c r="DS581" s="2"/>
      <c r="DT581" s="2"/>
      <c r="DU581" s="2"/>
      <c r="DV581" s="2"/>
      <c r="DW581" s="2"/>
      <c r="DX581" s="2"/>
      <c r="DY581" s="2"/>
      <c r="DZ581" s="2"/>
      <c r="EA581" s="2"/>
      <c r="EB581" s="2"/>
      <c r="EC581" s="2"/>
      <c r="ED581" s="2"/>
      <c r="EE581" s="2"/>
      <c r="EF581" s="2"/>
      <c r="EG581" s="2"/>
      <c r="EH581" s="2"/>
      <c r="EI581" s="2"/>
      <c r="EJ581" s="2"/>
      <c r="EK581" s="2"/>
      <c r="EL581" s="2"/>
      <c r="EM581" s="2"/>
      <c r="EN581" s="2"/>
      <c r="EO581" s="2"/>
      <c r="EP581" s="2"/>
      <c r="EQ581" s="2"/>
      <c r="ER581" s="2"/>
      <c r="ES581" s="2"/>
      <c r="ET581" s="2"/>
      <c r="EU581" s="2"/>
      <c r="EV581" s="2"/>
      <c r="EW581" s="2"/>
      <c r="EX581" s="2"/>
      <c r="EY581" s="2"/>
      <c r="EZ581" s="2"/>
      <c r="FA581" s="2"/>
      <c r="FB581" s="2"/>
      <c r="FC581" s="2"/>
      <c r="FD581" s="2"/>
    </row>
    <row r="582" spans="1:160">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c r="BH582" s="2"/>
      <c r="BI582" s="2"/>
      <c r="BJ582" s="2"/>
      <c r="BK582" s="2"/>
      <c r="BL582" s="2"/>
      <c r="BM582" s="2"/>
      <c r="BN582" s="2"/>
      <c r="BO582" s="2"/>
      <c r="BP582" s="2"/>
      <c r="BQ582" s="2"/>
      <c r="BR582" s="2"/>
      <c r="BS582" s="2"/>
      <c r="BT582" s="2"/>
      <c r="BU582" s="2"/>
      <c r="BV582" s="2"/>
      <c r="BW582" s="2"/>
      <c r="BX582" s="2"/>
      <c r="BY582" s="2"/>
      <c r="BZ582" s="2"/>
      <c r="CA582" s="2"/>
      <c r="CB582" s="2"/>
      <c r="CC582" s="2"/>
      <c r="CD582" s="2"/>
      <c r="CE582" s="2"/>
      <c r="CF582" s="2"/>
      <c r="CG582" s="2"/>
      <c r="CH582" s="2"/>
      <c r="CI582" s="2"/>
      <c r="CJ582" s="2"/>
      <c r="CK582" s="2"/>
      <c r="CL582" s="2"/>
      <c r="CM582" s="2"/>
      <c r="CN582" s="2"/>
      <c r="CO582" s="2"/>
      <c r="CP582" s="2"/>
      <c r="CQ582" s="2"/>
      <c r="CR582" s="2"/>
      <c r="CS582" s="2"/>
      <c r="CT582" s="2"/>
      <c r="CU582" s="2"/>
      <c r="CV582" s="2"/>
      <c r="CW582" s="2"/>
      <c r="CX582" s="2"/>
      <c r="CY582" s="2"/>
      <c r="CZ582" s="2"/>
      <c r="DA582" s="2"/>
      <c r="DB582" s="2"/>
      <c r="DC582" s="2"/>
      <c r="DD582" s="2"/>
      <c r="DE582" s="2"/>
      <c r="DF582" s="2"/>
      <c r="DG582" s="2"/>
      <c r="DH582" s="2"/>
      <c r="DI582" s="2"/>
      <c r="DJ582" s="2"/>
      <c r="DK582" s="2"/>
      <c r="DL582" s="2"/>
      <c r="DM582" s="2"/>
      <c r="DN582" s="2"/>
      <c r="DO582" s="2"/>
      <c r="DP582" s="2"/>
      <c r="DQ582" s="2"/>
      <c r="DR582" s="2"/>
      <c r="DS582" s="2"/>
      <c r="DT582" s="2"/>
      <c r="DU582" s="2"/>
      <c r="DV582" s="2"/>
      <c r="DW582" s="2"/>
      <c r="DX582" s="2"/>
      <c r="DY582" s="2"/>
      <c r="DZ582" s="2"/>
      <c r="EA582" s="2"/>
      <c r="EB582" s="2"/>
      <c r="EC582" s="2"/>
      <c r="ED582" s="2"/>
      <c r="EE582" s="2"/>
      <c r="EF582" s="2"/>
      <c r="EG582" s="2"/>
      <c r="EH582" s="2"/>
      <c r="EI582" s="2"/>
      <c r="EJ582" s="2"/>
      <c r="EK582" s="2"/>
      <c r="EL582" s="2"/>
      <c r="EM582" s="2"/>
      <c r="EN582" s="2"/>
      <c r="EO582" s="2"/>
      <c r="EP582" s="2"/>
      <c r="EQ582" s="2"/>
      <c r="ER582" s="2"/>
      <c r="ES582" s="2"/>
      <c r="ET582" s="2"/>
      <c r="EU582" s="2"/>
      <c r="EV582" s="2"/>
      <c r="EW582" s="2"/>
      <c r="EX582" s="2"/>
      <c r="EY582" s="2"/>
      <c r="EZ582" s="2"/>
      <c r="FA582" s="2"/>
      <c r="FB582" s="2"/>
      <c r="FC582" s="2"/>
      <c r="FD582" s="2"/>
    </row>
    <row r="583" spans="1:160">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c r="BH583" s="2"/>
      <c r="BI583" s="2"/>
      <c r="BJ583" s="2"/>
      <c r="BK583" s="2"/>
      <c r="BL583" s="2"/>
      <c r="BM583" s="2"/>
      <c r="BN583" s="2"/>
      <c r="BO583" s="2"/>
      <c r="BP583" s="2"/>
      <c r="BQ583" s="2"/>
      <c r="BR583" s="2"/>
      <c r="BS583" s="2"/>
      <c r="BT583" s="2"/>
      <c r="BU583" s="2"/>
      <c r="BV583" s="2"/>
      <c r="BW583" s="2"/>
      <c r="BX583" s="2"/>
      <c r="BY583" s="2"/>
      <c r="BZ583" s="2"/>
      <c r="CA583" s="2"/>
      <c r="CB583" s="2"/>
      <c r="CC583" s="2"/>
      <c r="CD583" s="2"/>
      <c r="CE583" s="2"/>
      <c r="CF583" s="2"/>
      <c r="CG583" s="2"/>
      <c r="CH583" s="2"/>
      <c r="CI583" s="2"/>
      <c r="CJ583" s="2"/>
      <c r="CK583" s="2"/>
      <c r="CL583" s="2"/>
      <c r="CM583" s="2"/>
      <c r="CN583" s="2"/>
      <c r="CO583" s="2"/>
      <c r="CP583" s="2"/>
      <c r="CQ583" s="2"/>
      <c r="CR583" s="2"/>
      <c r="CS583" s="2"/>
      <c r="CT583" s="2"/>
      <c r="CU583" s="2"/>
      <c r="CV583" s="2"/>
      <c r="CW583" s="2"/>
      <c r="CX583" s="2"/>
      <c r="CY583" s="2"/>
      <c r="CZ583" s="2"/>
      <c r="DA583" s="2"/>
      <c r="DB583" s="2"/>
      <c r="DC583" s="2"/>
      <c r="DD583" s="2"/>
      <c r="DE583" s="2"/>
      <c r="DF583" s="2"/>
      <c r="DG583" s="2"/>
      <c r="DH583" s="2"/>
      <c r="DI583" s="2"/>
      <c r="DJ583" s="2"/>
      <c r="DK583" s="2"/>
      <c r="DL583" s="2"/>
      <c r="DM583" s="2"/>
      <c r="DN583" s="2"/>
      <c r="DO583" s="2"/>
      <c r="DP583" s="2"/>
      <c r="DQ583" s="2"/>
      <c r="DR583" s="2"/>
      <c r="DS583" s="2"/>
      <c r="DT583" s="2"/>
      <c r="DU583" s="2"/>
      <c r="DV583" s="2"/>
      <c r="DW583" s="2"/>
      <c r="DX583" s="2"/>
      <c r="DY583" s="2"/>
      <c r="DZ583" s="2"/>
      <c r="EA583" s="2"/>
      <c r="EB583" s="2"/>
      <c r="EC583" s="2"/>
      <c r="ED583" s="2"/>
      <c r="EE583" s="2"/>
      <c r="EF583" s="2"/>
      <c r="EG583" s="2"/>
      <c r="EH583" s="2"/>
      <c r="EI583" s="2"/>
      <c r="EJ583" s="2"/>
      <c r="EK583" s="2"/>
      <c r="EL583" s="2"/>
      <c r="EM583" s="2"/>
      <c r="EN583" s="2"/>
      <c r="EO583" s="2"/>
      <c r="EP583" s="2"/>
      <c r="EQ583" s="2"/>
      <c r="ER583" s="2"/>
      <c r="ES583" s="2"/>
      <c r="ET583" s="2"/>
      <c r="EU583" s="2"/>
      <c r="EV583" s="2"/>
      <c r="EW583" s="2"/>
      <c r="EX583" s="2"/>
      <c r="EY583" s="2"/>
      <c r="EZ583" s="2"/>
      <c r="FA583" s="2"/>
      <c r="FB583" s="2"/>
      <c r="FC583" s="2"/>
      <c r="FD583" s="2"/>
    </row>
    <row r="584" spans="1:160">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c r="BH584" s="2"/>
      <c r="BI584" s="2"/>
      <c r="BJ584" s="2"/>
      <c r="BK584" s="2"/>
      <c r="BL584" s="2"/>
      <c r="BM584" s="2"/>
      <c r="BN584" s="2"/>
      <c r="BO584" s="2"/>
      <c r="BP584" s="2"/>
      <c r="BQ584" s="2"/>
      <c r="BR584" s="2"/>
      <c r="BS584" s="2"/>
      <c r="BT584" s="2"/>
      <c r="BU584" s="2"/>
      <c r="BV584" s="2"/>
      <c r="BW584" s="2"/>
      <c r="BX584" s="2"/>
      <c r="BY584" s="2"/>
      <c r="BZ584" s="2"/>
      <c r="CA584" s="2"/>
      <c r="CB584" s="2"/>
      <c r="CC584" s="2"/>
      <c r="CD584" s="2"/>
      <c r="CE584" s="2"/>
      <c r="CF584" s="2"/>
      <c r="CG584" s="2"/>
      <c r="CH584" s="2"/>
      <c r="CI584" s="2"/>
      <c r="CJ584" s="2"/>
      <c r="CK584" s="2"/>
      <c r="CL584" s="2"/>
      <c r="CM584" s="2"/>
      <c r="CN584" s="2"/>
      <c r="CO584" s="2"/>
      <c r="CP584" s="2"/>
      <c r="CQ584" s="2"/>
      <c r="CR584" s="2"/>
      <c r="CS584" s="2"/>
      <c r="CT584" s="2"/>
      <c r="CU584" s="2"/>
      <c r="CV584" s="2"/>
      <c r="CW584" s="2"/>
      <c r="CX584" s="2"/>
      <c r="CY584" s="2"/>
      <c r="CZ584" s="2"/>
      <c r="DA584" s="2"/>
      <c r="DB584" s="2"/>
      <c r="DC584" s="2"/>
      <c r="DD584" s="2"/>
      <c r="DE584" s="2"/>
      <c r="DF584" s="2"/>
      <c r="DG584" s="2"/>
      <c r="DH584" s="2"/>
      <c r="DI584" s="2"/>
      <c r="DJ584" s="2"/>
      <c r="DK584" s="2"/>
      <c r="DL584" s="2"/>
      <c r="DM584" s="2"/>
      <c r="DN584" s="2"/>
      <c r="DO584" s="2"/>
      <c r="DP584" s="2"/>
      <c r="DQ584" s="2"/>
      <c r="DR584" s="2"/>
      <c r="DS584" s="2"/>
      <c r="DT584" s="2"/>
      <c r="DU584" s="2"/>
      <c r="DV584" s="2"/>
      <c r="DW584" s="2"/>
      <c r="DX584" s="2"/>
      <c r="DY584" s="2"/>
      <c r="DZ584" s="2"/>
      <c r="EA584" s="2"/>
      <c r="EB584" s="2"/>
      <c r="EC584" s="2"/>
      <c r="ED584" s="2"/>
      <c r="EE584" s="2"/>
      <c r="EF584" s="2"/>
      <c r="EG584" s="2"/>
      <c r="EH584" s="2"/>
      <c r="EI584" s="2"/>
      <c r="EJ584" s="2"/>
      <c r="EK584" s="2"/>
      <c r="EL584" s="2"/>
      <c r="EM584" s="2"/>
      <c r="EN584" s="2"/>
      <c r="EO584" s="2"/>
      <c r="EP584" s="2"/>
      <c r="EQ584" s="2"/>
      <c r="ER584" s="2"/>
      <c r="ES584" s="2"/>
      <c r="ET584" s="2"/>
      <c r="EU584" s="2"/>
      <c r="EV584" s="2"/>
      <c r="EW584" s="2"/>
      <c r="EX584" s="2"/>
      <c r="EY584" s="2"/>
      <c r="EZ584" s="2"/>
      <c r="FA584" s="2"/>
      <c r="FB584" s="2"/>
      <c r="FC584" s="2"/>
      <c r="FD584" s="2"/>
    </row>
    <row r="585" spans="1:160">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c r="BH585" s="2"/>
      <c r="BI585" s="2"/>
      <c r="BJ585" s="2"/>
      <c r="BK585" s="2"/>
      <c r="BL585" s="2"/>
      <c r="BM585" s="2"/>
      <c r="BN585" s="2"/>
      <c r="BO585" s="2"/>
      <c r="BP585" s="2"/>
      <c r="BQ585" s="2"/>
      <c r="BR585" s="2"/>
      <c r="BS585" s="2"/>
      <c r="BT585" s="2"/>
      <c r="BU585" s="2"/>
      <c r="BV585" s="2"/>
      <c r="BW585" s="2"/>
      <c r="BX585" s="2"/>
      <c r="BY585" s="2"/>
      <c r="BZ585" s="2"/>
      <c r="CA585" s="2"/>
      <c r="CB585" s="2"/>
      <c r="CC585" s="2"/>
      <c r="CD585" s="2"/>
      <c r="CE585" s="2"/>
      <c r="CF585" s="2"/>
      <c r="CG585" s="2"/>
      <c r="CH585" s="2"/>
      <c r="CI585" s="2"/>
      <c r="CJ585" s="2"/>
      <c r="CK585" s="2"/>
      <c r="CL585" s="2"/>
      <c r="CM585" s="2"/>
      <c r="CN585" s="2"/>
      <c r="CO585" s="2"/>
      <c r="CP585" s="2"/>
      <c r="CQ585" s="2"/>
      <c r="CR585" s="2"/>
      <c r="CS585" s="2"/>
      <c r="CT585" s="2"/>
      <c r="CU585" s="2"/>
      <c r="CV585" s="2"/>
      <c r="CW585" s="2"/>
      <c r="CX585" s="2"/>
      <c r="CY585" s="2"/>
      <c r="CZ585" s="2"/>
      <c r="DA585" s="2"/>
      <c r="DB585" s="2"/>
      <c r="DC585" s="2"/>
      <c r="DD585" s="2"/>
      <c r="DE585" s="2"/>
      <c r="DF585" s="2"/>
      <c r="DG585" s="2"/>
      <c r="DH585" s="2"/>
      <c r="DI585" s="2"/>
      <c r="DJ585" s="2"/>
      <c r="DK585" s="2"/>
      <c r="DL585" s="2"/>
      <c r="DM585" s="2"/>
      <c r="DN585" s="2"/>
      <c r="DO585" s="2"/>
      <c r="DP585" s="2"/>
      <c r="DQ585" s="2"/>
      <c r="DR585" s="2"/>
      <c r="DS585" s="2"/>
      <c r="DT585" s="2"/>
      <c r="DU585" s="2"/>
      <c r="DV585" s="2"/>
      <c r="DW585" s="2"/>
      <c r="DX585" s="2"/>
      <c r="DY585" s="2"/>
      <c r="DZ585" s="2"/>
      <c r="EA585" s="2"/>
      <c r="EB585" s="2"/>
      <c r="EC585" s="2"/>
      <c r="ED585" s="2"/>
      <c r="EE585" s="2"/>
      <c r="EF585" s="2"/>
      <c r="EG585" s="2"/>
      <c r="EH585" s="2"/>
      <c r="EI585" s="2"/>
      <c r="EJ585" s="2"/>
      <c r="EK585" s="2"/>
      <c r="EL585" s="2"/>
      <c r="EM585" s="2"/>
      <c r="EN585" s="2"/>
      <c r="EO585" s="2"/>
      <c r="EP585" s="2"/>
      <c r="EQ585" s="2"/>
      <c r="ER585" s="2"/>
      <c r="ES585" s="2"/>
      <c r="ET585" s="2"/>
      <c r="EU585" s="2"/>
      <c r="EV585" s="2"/>
      <c r="EW585" s="2"/>
      <c r="EX585" s="2"/>
      <c r="EY585" s="2"/>
      <c r="EZ585" s="2"/>
      <c r="FA585" s="2"/>
      <c r="FB585" s="2"/>
      <c r="FC585" s="2"/>
      <c r="FD585" s="2"/>
    </row>
    <row r="586" spans="1:160">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c r="BH586" s="2"/>
      <c r="BI586" s="2"/>
      <c r="BJ586" s="2"/>
      <c r="BK586" s="2"/>
      <c r="BL586" s="2"/>
      <c r="BM586" s="2"/>
      <c r="BN586" s="2"/>
      <c r="BO586" s="2"/>
      <c r="BP586" s="2"/>
      <c r="BQ586" s="2"/>
      <c r="BR586" s="2"/>
      <c r="BS586" s="2"/>
      <c r="BT586" s="2"/>
      <c r="BU586" s="2"/>
      <c r="BV586" s="2"/>
      <c r="BW586" s="2"/>
      <c r="BX586" s="2"/>
      <c r="BY586" s="2"/>
      <c r="BZ586" s="2"/>
      <c r="CA586" s="2"/>
      <c r="CB586" s="2"/>
      <c r="CC586" s="2"/>
      <c r="CD586" s="2"/>
      <c r="CE586" s="2"/>
      <c r="CF586" s="2"/>
      <c r="CG586" s="2"/>
      <c r="CH586" s="2"/>
      <c r="CI586" s="2"/>
      <c r="CJ586" s="2"/>
      <c r="CK586" s="2"/>
      <c r="CL586" s="2"/>
      <c r="CM586" s="2"/>
      <c r="CN586" s="2"/>
      <c r="CO586" s="2"/>
      <c r="CP586" s="2"/>
      <c r="CQ586" s="2"/>
      <c r="CR586" s="2"/>
      <c r="CS586" s="2"/>
      <c r="CT586" s="2"/>
      <c r="CU586" s="2"/>
      <c r="CV586" s="2"/>
      <c r="CW586" s="2"/>
      <c r="CX586" s="2"/>
      <c r="CY586" s="2"/>
      <c r="CZ586" s="2"/>
      <c r="DA586" s="2"/>
      <c r="DB586" s="2"/>
      <c r="DC586" s="2"/>
      <c r="DD586" s="2"/>
      <c r="DE586" s="2"/>
      <c r="DF586" s="2"/>
      <c r="DG586" s="2"/>
      <c r="DH586" s="2"/>
      <c r="DI586" s="2"/>
      <c r="DJ586" s="2"/>
      <c r="DK586" s="2"/>
      <c r="DL586" s="2"/>
      <c r="DM586" s="2"/>
      <c r="DN586" s="2"/>
      <c r="DO586" s="2"/>
      <c r="DP586" s="2"/>
      <c r="DQ586" s="2"/>
      <c r="DR586" s="2"/>
      <c r="DS586" s="2"/>
      <c r="DT586" s="2"/>
      <c r="DU586" s="2"/>
      <c r="DV586" s="2"/>
      <c r="DW586" s="2"/>
      <c r="DX586" s="2"/>
      <c r="DY586" s="2"/>
      <c r="DZ586" s="2"/>
      <c r="EA586" s="2"/>
      <c r="EB586" s="2"/>
      <c r="EC586" s="2"/>
      <c r="ED586" s="2"/>
      <c r="EE586" s="2"/>
      <c r="EF586" s="2"/>
      <c r="EG586" s="2"/>
      <c r="EH586" s="2"/>
      <c r="EI586" s="2"/>
      <c r="EJ586" s="2"/>
      <c r="EK586" s="2"/>
      <c r="EL586" s="2"/>
      <c r="EM586" s="2"/>
      <c r="EN586" s="2"/>
      <c r="EO586" s="2"/>
      <c r="EP586" s="2"/>
      <c r="EQ586" s="2"/>
      <c r="ER586" s="2"/>
      <c r="ES586" s="2"/>
      <c r="ET586" s="2"/>
      <c r="EU586" s="2"/>
      <c r="EV586" s="2"/>
      <c r="EW586" s="2"/>
      <c r="EX586" s="2"/>
      <c r="EY586" s="2"/>
      <c r="EZ586" s="2"/>
      <c r="FA586" s="2"/>
      <c r="FB586" s="2"/>
      <c r="FC586" s="2"/>
      <c r="FD586" s="2"/>
    </row>
    <row r="587" spans="1:160">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c r="FD587" s="2"/>
    </row>
    <row r="588" spans="1:160">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c r="FD588" s="2"/>
    </row>
    <row r="589" spans="1:160">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c r="FD589" s="2"/>
    </row>
    <row r="590" spans="1:16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c r="FD590" s="2"/>
    </row>
    <row r="591" spans="1:160">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c r="BH591" s="2"/>
      <c r="BI591" s="2"/>
      <c r="BJ591" s="2"/>
      <c r="BK591" s="2"/>
      <c r="BL591" s="2"/>
      <c r="BM591" s="2"/>
      <c r="BN591" s="2"/>
      <c r="BO591" s="2"/>
      <c r="BP591" s="2"/>
      <c r="BQ591" s="2"/>
      <c r="BR591" s="2"/>
      <c r="BS591" s="2"/>
      <c r="BT591" s="2"/>
      <c r="BU591" s="2"/>
      <c r="BV591" s="2"/>
      <c r="BW591" s="2"/>
      <c r="BX591" s="2"/>
      <c r="BY591" s="2"/>
      <c r="BZ591" s="2"/>
      <c r="CA591" s="2"/>
      <c r="CB591" s="2"/>
      <c r="CC591" s="2"/>
      <c r="CD591" s="2"/>
      <c r="CE591" s="2"/>
      <c r="CF591" s="2"/>
      <c r="CG591" s="2"/>
      <c r="CH591" s="2"/>
      <c r="CI591" s="2"/>
      <c r="CJ591" s="2"/>
      <c r="CK591" s="2"/>
      <c r="CL591" s="2"/>
      <c r="CM591" s="2"/>
      <c r="CN591" s="2"/>
      <c r="CO591" s="2"/>
      <c r="CP591" s="2"/>
      <c r="CQ591" s="2"/>
      <c r="CR591" s="2"/>
      <c r="CS591" s="2"/>
      <c r="CT591" s="2"/>
      <c r="CU591" s="2"/>
      <c r="CV591" s="2"/>
      <c r="CW591" s="2"/>
      <c r="CX591" s="2"/>
      <c r="CY591" s="2"/>
      <c r="CZ591" s="2"/>
      <c r="DA591" s="2"/>
      <c r="DB591" s="2"/>
      <c r="DC591" s="2"/>
      <c r="DD591" s="2"/>
      <c r="DE591" s="2"/>
      <c r="DF591" s="2"/>
      <c r="DG591" s="2"/>
      <c r="DH591" s="2"/>
      <c r="DI591" s="2"/>
      <c r="DJ591" s="2"/>
      <c r="DK591" s="2"/>
      <c r="DL591" s="2"/>
      <c r="DM591" s="2"/>
      <c r="DN591" s="2"/>
      <c r="DO591" s="2"/>
      <c r="DP591" s="2"/>
      <c r="DQ591" s="2"/>
      <c r="DR591" s="2"/>
      <c r="DS591" s="2"/>
      <c r="DT591" s="2"/>
      <c r="DU591" s="2"/>
      <c r="DV591" s="2"/>
      <c r="DW591" s="2"/>
      <c r="DX591" s="2"/>
      <c r="DY591" s="2"/>
      <c r="DZ591" s="2"/>
      <c r="EA591" s="2"/>
      <c r="EB591" s="2"/>
      <c r="EC591" s="2"/>
      <c r="ED591" s="2"/>
      <c r="EE591" s="2"/>
      <c r="EF591" s="2"/>
      <c r="EG591" s="2"/>
      <c r="EH591" s="2"/>
      <c r="EI591" s="2"/>
      <c r="EJ591" s="2"/>
      <c r="EK591" s="2"/>
      <c r="EL591" s="2"/>
      <c r="EM591" s="2"/>
      <c r="EN591" s="2"/>
      <c r="EO591" s="2"/>
      <c r="EP591" s="2"/>
      <c r="EQ591" s="2"/>
      <c r="ER591" s="2"/>
      <c r="ES591" s="2"/>
      <c r="ET591" s="2"/>
      <c r="EU591" s="2"/>
      <c r="EV591" s="2"/>
      <c r="EW591" s="2"/>
      <c r="EX591" s="2"/>
      <c r="EY591" s="2"/>
      <c r="EZ591" s="2"/>
      <c r="FA591" s="2"/>
      <c r="FB591" s="2"/>
      <c r="FC591" s="2"/>
      <c r="FD591" s="2"/>
    </row>
    <row r="592" spans="1:160">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c r="AP592" s="2"/>
      <c r="AQ592" s="2"/>
      <c r="AR592" s="2"/>
      <c r="AS592" s="2"/>
      <c r="AT592" s="2"/>
      <c r="AU592" s="2"/>
      <c r="AV592" s="2"/>
      <c r="AW592" s="2"/>
      <c r="AX592" s="2"/>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c r="FD592" s="2"/>
    </row>
    <row r="593" spans="1:160">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c r="AP593" s="2"/>
      <c r="AQ593" s="2"/>
      <c r="AR593" s="2"/>
      <c r="AS593" s="2"/>
      <c r="AT593" s="2"/>
      <c r="AU593" s="2"/>
      <c r="AV593" s="2"/>
      <c r="AW593" s="2"/>
      <c r="AX593" s="2"/>
      <c r="AY593" s="2"/>
      <c r="AZ593" s="2"/>
      <c r="BA593" s="2"/>
      <c r="BB593" s="2"/>
      <c r="BC593" s="2"/>
      <c r="BD593" s="2"/>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c r="FD593" s="2"/>
    </row>
    <row r="594" spans="1:160">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c r="AP594" s="2"/>
      <c r="AQ594" s="2"/>
      <c r="AR594" s="2"/>
      <c r="AS594" s="2"/>
      <c r="AT594" s="2"/>
      <c r="AU594" s="2"/>
      <c r="AV594" s="2"/>
      <c r="AW594" s="2"/>
      <c r="AX594" s="2"/>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c r="FD594" s="2"/>
    </row>
    <row r="595" spans="1:160">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c r="AP595" s="2"/>
      <c r="AQ595" s="2"/>
      <c r="AR595" s="2"/>
      <c r="AS595" s="2"/>
      <c r="AT595" s="2"/>
      <c r="AU595" s="2"/>
      <c r="AV595" s="2"/>
      <c r="AW595" s="2"/>
      <c r="AX595" s="2"/>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c r="FD595" s="2"/>
    </row>
    <row r="596" spans="1:160">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c r="BH596" s="2"/>
      <c r="BI596" s="2"/>
      <c r="BJ596" s="2"/>
      <c r="BK596" s="2"/>
      <c r="BL596" s="2"/>
      <c r="BM596" s="2"/>
      <c r="BN596" s="2"/>
      <c r="BO596" s="2"/>
      <c r="BP596" s="2"/>
      <c r="BQ596" s="2"/>
      <c r="BR596" s="2"/>
      <c r="BS596" s="2"/>
      <c r="BT596" s="2"/>
      <c r="BU596" s="2"/>
      <c r="BV596" s="2"/>
      <c r="BW596" s="2"/>
      <c r="BX596" s="2"/>
      <c r="BY596" s="2"/>
      <c r="BZ596" s="2"/>
      <c r="CA596" s="2"/>
      <c r="CB596" s="2"/>
      <c r="CC596" s="2"/>
      <c r="CD596" s="2"/>
      <c r="CE596" s="2"/>
      <c r="CF596" s="2"/>
      <c r="CG596" s="2"/>
      <c r="CH596" s="2"/>
      <c r="CI596" s="2"/>
      <c r="CJ596" s="2"/>
      <c r="CK596" s="2"/>
      <c r="CL596" s="2"/>
      <c r="CM596" s="2"/>
      <c r="CN596" s="2"/>
      <c r="CO596" s="2"/>
      <c r="CP596" s="2"/>
      <c r="CQ596" s="2"/>
      <c r="CR596" s="2"/>
      <c r="CS596" s="2"/>
      <c r="CT596" s="2"/>
      <c r="CU596" s="2"/>
      <c r="CV596" s="2"/>
      <c r="CW596" s="2"/>
      <c r="CX596" s="2"/>
      <c r="CY596" s="2"/>
      <c r="CZ596" s="2"/>
      <c r="DA596" s="2"/>
      <c r="DB596" s="2"/>
      <c r="DC596" s="2"/>
      <c r="DD596" s="2"/>
      <c r="DE596" s="2"/>
      <c r="DF596" s="2"/>
      <c r="DG596" s="2"/>
      <c r="DH596" s="2"/>
      <c r="DI596" s="2"/>
      <c r="DJ596" s="2"/>
      <c r="DK596" s="2"/>
      <c r="DL596" s="2"/>
      <c r="DM596" s="2"/>
      <c r="DN596" s="2"/>
      <c r="DO596" s="2"/>
      <c r="DP596" s="2"/>
      <c r="DQ596" s="2"/>
      <c r="DR596" s="2"/>
      <c r="DS596" s="2"/>
      <c r="DT596" s="2"/>
      <c r="DU596" s="2"/>
      <c r="DV596" s="2"/>
      <c r="DW596" s="2"/>
      <c r="DX596" s="2"/>
      <c r="DY596" s="2"/>
      <c r="DZ596" s="2"/>
      <c r="EA596" s="2"/>
      <c r="EB596" s="2"/>
      <c r="EC596" s="2"/>
      <c r="ED596" s="2"/>
      <c r="EE596" s="2"/>
      <c r="EF596" s="2"/>
      <c r="EG596" s="2"/>
      <c r="EH596" s="2"/>
      <c r="EI596" s="2"/>
      <c r="EJ596" s="2"/>
      <c r="EK596" s="2"/>
      <c r="EL596" s="2"/>
      <c r="EM596" s="2"/>
      <c r="EN596" s="2"/>
      <c r="EO596" s="2"/>
      <c r="EP596" s="2"/>
      <c r="EQ596" s="2"/>
      <c r="ER596" s="2"/>
      <c r="ES596" s="2"/>
      <c r="ET596" s="2"/>
      <c r="EU596" s="2"/>
      <c r="EV596" s="2"/>
      <c r="EW596" s="2"/>
      <c r="EX596" s="2"/>
      <c r="EY596" s="2"/>
      <c r="EZ596" s="2"/>
      <c r="FA596" s="2"/>
      <c r="FB596" s="2"/>
      <c r="FC596" s="2"/>
      <c r="FD596" s="2"/>
    </row>
    <row r="597" spans="1:160">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c r="BH597" s="2"/>
      <c r="BI597" s="2"/>
      <c r="BJ597" s="2"/>
      <c r="BK597" s="2"/>
      <c r="BL597" s="2"/>
      <c r="BM597" s="2"/>
      <c r="BN597" s="2"/>
      <c r="BO597" s="2"/>
      <c r="BP597" s="2"/>
      <c r="BQ597" s="2"/>
      <c r="BR597" s="2"/>
      <c r="BS597" s="2"/>
      <c r="BT597" s="2"/>
      <c r="BU597" s="2"/>
      <c r="BV597" s="2"/>
      <c r="BW597" s="2"/>
      <c r="BX597" s="2"/>
      <c r="BY597" s="2"/>
      <c r="BZ597" s="2"/>
      <c r="CA597" s="2"/>
      <c r="CB597" s="2"/>
      <c r="CC597" s="2"/>
      <c r="CD597" s="2"/>
      <c r="CE597" s="2"/>
      <c r="CF597" s="2"/>
      <c r="CG597" s="2"/>
      <c r="CH597" s="2"/>
      <c r="CI597" s="2"/>
      <c r="CJ597" s="2"/>
      <c r="CK597" s="2"/>
      <c r="CL597" s="2"/>
      <c r="CM597" s="2"/>
      <c r="CN597" s="2"/>
      <c r="CO597" s="2"/>
      <c r="CP597" s="2"/>
      <c r="CQ597" s="2"/>
      <c r="CR597" s="2"/>
      <c r="CS597" s="2"/>
      <c r="CT597" s="2"/>
      <c r="CU597" s="2"/>
      <c r="CV597" s="2"/>
      <c r="CW597" s="2"/>
      <c r="CX597" s="2"/>
      <c r="CY597" s="2"/>
      <c r="CZ597" s="2"/>
      <c r="DA597" s="2"/>
      <c r="DB597" s="2"/>
      <c r="DC597" s="2"/>
      <c r="DD597" s="2"/>
      <c r="DE597" s="2"/>
      <c r="DF597" s="2"/>
      <c r="DG597" s="2"/>
      <c r="DH597" s="2"/>
      <c r="DI597" s="2"/>
      <c r="DJ597" s="2"/>
      <c r="DK597" s="2"/>
      <c r="DL597" s="2"/>
      <c r="DM597" s="2"/>
      <c r="DN597" s="2"/>
      <c r="DO597" s="2"/>
      <c r="DP597" s="2"/>
      <c r="DQ597" s="2"/>
      <c r="DR597" s="2"/>
      <c r="DS597" s="2"/>
      <c r="DT597" s="2"/>
      <c r="DU597" s="2"/>
      <c r="DV597" s="2"/>
      <c r="DW597" s="2"/>
      <c r="DX597" s="2"/>
      <c r="DY597" s="2"/>
      <c r="DZ597" s="2"/>
      <c r="EA597" s="2"/>
      <c r="EB597" s="2"/>
      <c r="EC597" s="2"/>
      <c r="ED597" s="2"/>
      <c r="EE597" s="2"/>
      <c r="EF597" s="2"/>
      <c r="EG597" s="2"/>
      <c r="EH597" s="2"/>
      <c r="EI597" s="2"/>
      <c r="EJ597" s="2"/>
      <c r="EK597" s="2"/>
      <c r="EL597" s="2"/>
      <c r="EM597" s="2"/>
      <c r="EN597" s="2"/>
      <c r="EO597" s="2"/>
      <c r="EP597" s="2"/>
      <c r="EQ597" s="2"/>
      <c r="ER597" s="2"/>
      <c r="ES597" s="2"/>
      <c r="ET597" s="2"/>
      <c r="EU597" s="2"/>
      <c r="EV597" s="2"/>
      <c r="EW597" s="2"/>
      <c r="EX597" s="2"/>
      <c r="EY597" s="2"/>
      <c r="EZ597" s="2"/>
      <c r="FA597" s="2"/>
      <c r="FB597" s="2"/>
      <c r="FC597" s="2"/>
      <c r="FD597" s="2"/>
    </row>
    <row r="598" spans="1:160">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c r="BH598" s="2"/>
      <c r="BI598" s="2"/>
      <c r="BJ598" s="2"/>
      <c r="BK598" s="2"/>
      <c r="BL598" s="2"/>
      <c r="BM598" s="2"/>
      <c r="BN598" s="2"/>
      <c r="BO598" s="2"/>
      <c r="BP598" s="2"/>
      <c r="BQ598" s="2"/>
      <c r="BR598" s="2"/>
      <c r="BS598" s="2"/>
      <c r="BT598" s="2"/>
      <c r="BU598" s="2"/>
      <c r="BV598" s="2"/>
      <c r="BW598" s="2"/>
      <c r="BX598" s="2"/>
      <c r="BY598" s="2"/>
      <c r="BZ598" s="2"/>
      <c r="CA598" s="2"/>
      <c r="CB598" s="2"/>
      <c r="CC598" s="2"/>
      <c r="CD598" s="2"/>
      <c r="CE598" s="2"/>
      <c r="CF598" s="2"/>
      <c r="CG598" s="2"/>
      <c r="CH598" s="2"/>
      <c r="CI598" s="2"/>
      <c r="CJ598" s="2"/>
      <c r="CK598" s="2"/>
      <c r="CL598" s="2"/>
      <c r="CM598" s="2"/>
      <c r="CN598" s="2"/>
      <c r="CO598" s="2"/>
      <c r="CP598" s="2"/>
      <c r="CQ598" s="2"/>
      <c r="CR598" s="2"/>
      <c r="CS598" s="2"/>
      <c r="CT598" s="2"/>
      <c r="CU598" s="2"/>
      <c r="CV598" s="2"/>
      <c r="CW598" s="2"/>
      <c r="CX598" s="2"/>
      <c r="CY598" s="2"/>
      <c r="CZ598" s="2"/>
      <c r="DA598" s="2"/>
      <c r="DB598" s="2"/>
      <c r="DC598" s="2"/>
      <c r="DD598" s="2"/>
      <c r="DE598" s="2"/>
      <c r="DF598" s="2"/>
      <c r="DG598" s="2"/>
      <c r="DH598" s="2"/>
      <c r="DI598" s="2"/>
      <c r="DJ598" s="2"/>
      <c r="DK598" s="2"/>
      <c r="DL598" s="2"/>
      <c r="DM598" s="2"/>
      <c r="DN598" s="2"/>
      <c r="DO598" s="2"/>
      <c r="DP598" s="2"/>
      <c r="DQ598" s="2"/>
      <c r="DR598" s="2"/>
      <c r="DS598" s="2"/>
      <c r="DT598" s="2"/>
      <c r="DU598" s="2"/>
      <c r="DV598" s="2"/>
      <c r="DW598" s="2"/>
      <c r="DX598" s="2"/>
      <c r="DY598" s="2"/>
      <c r="DZ598" s="2"/>
      <c r="EA598" s="2"/>
      <c r="EB598" s="2"/>
      <c r="EC598" s="2"/>
      <c r="ED598" s="2"/>
      <c r="EE598" s="2"/>
      <c r="EF598" s="2"/>
      <c r="EG598" s="2"/>
      <c r="EH598" s="2"/>
      <c r="EI598" s="2"/>
      <c r="EJ598" s="2"/>
      <c r="EK598" s="2"/>
      <c r="EL598" s="2"/>
      <c r="EM598" s="2"/>
      <c r="EN598" s="2"/>
      <c r="EO598" s="2"/>
      <c r="EP598" s="2"/>
      <c r="EQ598" s="2"/>
      <c r="ER598" s="2"/>
      <c r="ES598" s="2"/>
      <c r="ET598" s="2"/>
      <c r="EU598" s="2"/>
      <c r="EV598" s="2"/>
      <c r="EW598" s="2"/>
      <c r="EX598" s="2"/>
      <c r="EY598" s="2"/>
      <c r="EZ598" s="2"/>
      <c r="FA598" s="2"/>
      <c r="FB598" s="2"/>
      <c r="FC598" s="2"/>
      <c r="FD598" s="2"/>
    </row>
    <row r="599" spans="1:160">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c r="BH599" s="2"/>
      <c r="BI599" s="2"/>
      <c r="BJ599" s="2"/>
      <c r="BK599" s="2"/>
      <c r="BL599" s="2"/>
      <c r="BM599" s="2"/>
      <c r="BN599" s="2"/>
      <c r="BO599" s="2"/>
      <c r="BP599" s="2"/>
      <c r="BQ599" s="2"/>
      <c r="BR599" s="2"/>
      <c r="BS599" s="2"/>
      <c r="BT599" s="2"/>
      <c r="BU599" s="2"/>
      <c r="BV599" s="2"/>
      <c r="BW599" s="2"/>
      <c r="BX599" s="2"/>
      <c r="BY599" s="2"/>
      <c r="BZ599" s="2"/>
      <c r="CA599" s="2"/>
      <c r="CB599" s="2"/>
      <c r="CC599" s="2"/>
      <c r="CD599" s="2"/>
      <c r="CE599" s="2"/>
      <c r="CF599" s="2"/>
      <c r="CG599" s="2"/>
      <c r="CH599" s="2"/>
      <c r="CI599" s="2"/>
      <c r="CJ599" s="2"/>
      <c r="CK599" s="2"/>
      <c r="CL599" s="2"/>
      <c r="CM599" s="2"/>
      <c r="CN599" s="2"/>
      <c r="CO599" s="2"/>
      <c r="CP599" s="2"/>
      <c r="CQ599" s="2"/>
      <c r="CR599" s="2"/>
      <c r="CS599" s="2"/>
      <c r="CT599" s="2"/>
      <c r="CU599" s="2"/>
      <c r="CV599" s="2"/>
      <c r="CW599" s="2"/>
      <c r="CX599" s="2"/>
      <c r="CY599" s="2"/>
      <c r="CZ599" s="2"/>
      <c r="DA599" s="2"/>
      <c r="DB599" s="2"/>
      <c r="DC599" s="2"/>
      <c r="DD599" s="2"/>
      <c r="DE599" s="2"/>
      <c r="DF599" s="2"/>
      <c r="DG599" s="2"/>
      <c r="DH599" s="2"/>
      <c r="DI599" s="2"/>
      <c r="DJ599" s="2"/>
      <c r="DK599" s="2"/>
      <c r="DL599" s="2"/>
      <c r="DM599" s="2"/>
      <c r="DN599" s="2"/>
      <c r="DO599" s="2"/>
      <c r="DP599" s="2"/>
      <c r="DQ599" s="2"/>
      <c r="DR599" s="2"/>
      <c r="DS599" s="2"/>
      <c r="DT599" s="2"/>
      <c r="DU599" s="2"/>
      <c r="DV599" s="2"/>
      <c r="DW599" s="2"/>
      <c r="DX599" s="2"/>
      <c r="DY599" s="2"/>
      <c r="DZ599" s="2"/>
      <c r="EA599" s="2"/>
      <c r="EB599" s="2"/>
      <c r="EC599" s="2"/>
      <c r="ED599" s="2"/>
      <c r="EE599" s="2"/>
      <c r="EF599" s="2"/>
      <c r="EG599" s="2"/>
      <c r="EH599" s="2"/>
      <c r="EI599" s="2"/>
      <c r="EJ599" s="2"/>
      <c r="EK599" s="2"/>
      <c r="EL599" s="2"/>
      <c r="EM599" s="2"/>
      <c r="EN599" s="2"/>
      <c r="EO599" s="2"/>
      <c r="EP599" s="2"/>
      <c r="EQ599" s="2"/>
      <c r="ER599" s="2"/>
      <c r="ES599" s="2"/>
      <c r="ET599" s="2"/>
      <c r="EU599" s="2"/>
      <c r="EV599" s="2"/>
      <c r="EW599" s="2"/>
      <c r="EX599" s="2"/>
      <c r="EY599" s="2"/>
      <c r="EZ599" s="2"/>
      <c r="FA599" s="2"/>
      <c r="FB599" s="2"/>
      <c r="FC599" s="2"/>
      <c r="FD599" s="2"/>
    </row>
    <row r="600" spans="1:16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c r="BH600" s="2"/>
      <c r="BI600" s="2"/>
      <c r="BJ600" s="2"/>
      <c r="BK600" s="2"/>
      <c r="BL600" s="2"/>
      <c r="BM600" s="2"/>
      <c r="BN600" s="2"/>
      <c r="BO600" s="2"/>
      <c r="BP600" s="2"/>
      <c r="BQ600" s="2"/>
      <c r="BR600" s="2"/>
      <c r="BS600" s="2"/>
      <c r="BT600" s="2"/>
      <c r="BU600" s="2"/>
      <c r="BV600" s="2"/>
      <c r="BW600" s="2"/>
      <c r="BX600" s="2"/>
      <c r="BY600" s="2"/>
      <c r="BZ600" s="2"/>
      <c r="CA600" s="2"/>
      <c r="CB600" s="2"/>
      <c r="CC600" s="2"/>
      <c r="CD600" s="2"/>
      <c r="CE600" s="2"/>
      <c r="CF600" s="2"/>
      <c r="CG600" s="2"/>
      <c r="CH600" s="2"/>
      <c r="CI600" s="2"/>
      <c r="CJ600" s="2"/>
      <c r="CK600" s="2"/>
      <c r="CL600" s="2"/>
      <c r="CM600" s="2"/>
      <c r="CN600" s="2"/>
      <c r="CO600" s="2"/>
      <c r="CP600" s="2"/>
      <c r="CQ600" s="2"/>
      <c r="CR600" s="2"/>
      <c r="CS600" s="2"/>
      <c r="CT600" s="2"/>
      <c r="CU600" s="2"/>
      <c r="CV600" s="2"/>
      <c r="CW600" s="2"/>
      <c r="CX600" s="2"/>
      <c r="CY600" s="2"/>
      <c r="CZ600" s="2"/>
      <c r="DA600" s="2"/>
      <c r="DB600" s="2"/>
      <c r="DC600" s="2"/>
      <c r="DD600" s="2"/>
      <c r="DE600" s="2"/>
      <c r="DF600" s="2"/>
      <c r="DG600" s="2"/>
      <c r="DH600" s="2"/>
      <c r="DI600" s="2"/>
      <c r="DJ600" s="2"/>
      <c r="DK600" s="2"/>
      <c r="DL600" s="2"/>
      <c r="DM600" s="2"/>
      <c r="DN600" s="2"/>
      <c r="DO600" s="2"/>
      <c r="DP600" s="2"/>
      <c r="DQ600" s="2"/>
      <c r="DR600" s="2"/>
      <c r="DS600" s="2"/>
      <c r="DT600" s="2"/>
      <c r="DU600" s="2"/>
      <c r="DV600" s="2"/>
      <c r="DW600" s="2"/>
      <c r="DX600" s="2"/>
      <c r="DY600" s="2"/>
      <c r="DZ600" s="2"/>
      <c r="EA600" s="2"/>
      <c r="EB600" s="2"/>
      <c r="EC600" s="2"/>
      <c r="ED600" s="2"/>
      <c r="EE600" s="2"/>
      <c r="EF600" s="2"/>
      <c r="EG600" s="2"/>
      <c r="EH600" s="2"/>
      <c r="EI600" s="2"/>
      <c r="EJ600" s="2"/>
      <c r="EK600" s="2"/>
      <c r="EL600" s="2"/>
      <c r="EM600" s="2"/>
      <c r="EN600" s="2"/>
      <c r="EO600" s="2"/>
      <c r="EP600" s="2"/>
      <c r="EQ600" s="2"/>
      <c r="ER600" s="2"/>
      <c r="ES600" s="2"/>
      <c r="ET600" s="2"/>
      <c r="EU600" s="2"/>
      <c r="EV600" s="2"/>
      <c r="EW600" s="2"/>
      <c r="EX600" s="2"/>
      <c r="EY600" s="2"/>
      <c r="EZ600" s="2"/>
      <c r="FA600" s="2"/>
      <c r="FB600" s="2"/>
      <c r="FC600" s="2"/>
      <c r="FD600" s="2"/>
    </row>
    <row r="601" spans="1:160">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c r="BH601" s="2"/>
      <c r="BI601" s="2"/>
      <c r="BJ601" s="2"/>
      <c r="BK601" s="2"/>
      <c r="BL601" s="2"/>
      <c r="BM601" s="2"/>
      <c r="BN601" s="2"/>
      <c r="BO601" s="2"/>
      <c r="BP601" s="2"/>
      <c r="BQ601" s="2"/>
      <c r="BR601" s="2"/>
      <c r="BS601" s="2"/>
      <c r="BT601" s="2"/>
      <c r="BU601" s="2"/>
      <c r="BV601" s="2"/>
      <c r="BW601" s="2"/>
      <c r="BX601" s="2"/>
      <c r="BY601" s="2"/>
      <c r="BZ601" s="2"/>
      <c r="CA601" s="2"/>
      <c r="CB601" s="2"/>
      <c r="CC601" s="2"/>
      <c r="CD601" s="2"/>
      <c r="CE601" s="2"/>
      <c r="CF601" s="2"/>
      <c r="CG601" s="2"/>
      <c r="CH601" s="2"/>
      <c r="CI601" s="2"/>
      <c r="CJ601" s="2"/>
      <c r="CK601" s="2"/>
      <c r="CL601" s="2"/>
      <c r="CM601" s="2"/>
      <c r="CN601" s="2"/>
      <c r="CO601" s="2"/>
      <c r="CP601" s="2"/>
      <c r="CQ601" s="2"/>
      <c r="CR601" s="2"/>
      <c r="CS601" s="2"/>
      <c r="CT601" s="2"/>
      <c r="CU601" s="2"/>
      <c r="CV601" s="2"/>
      <c r="CW601" s="2"/>
      <c r="CX601" s="2"/>
      <c r="CY601" s="2"/>
      <c r="CZ601" s="2"/>
      <c r="DA601" s="2"/>
      <c r="DB601" s="2"/>
      <c r="DC601" s="2"/>
      <c r="DD601" s="2"/>
      <c r="DE601" s="2"/>
      <c r="DF601" s="2"/>
      <c r="DG601" s="2"/>
      <c r="DH601" s="2"/>
      <c r="DI601" s="2"/>
      <c r="DJ601" s="2"/>
      <c r="DK601" s="2"/>
      <c r="DL601" s="2"/>
      <c r="DM601" s="2"/>
      <c r="DN601" s="2"/>
      <c r="DO601" s="2"/>
      <c r="DP601" s="2"/>
      <c r="DQ601" s="2"/>
      <c r="DR601" s="2"/>
      <c r="DS601" s="2"/>
      <c r="DT601" s="2"/>
      <c r="DU601" s="2"/>
      <c r="DV601" s="2"/>
      <c r="DW601" s="2"/>
      <c r="DX601" s="2"/>
      <c r="DY601" s="2"/>
      <c r="DZ601" s="2"/>
      <c r="EA601" s="2"/>
      <c r="EB601" s="2"/>
      <c r="EC601" s="2"/>
      <c r="ED601" s="2"/>
      <c r="EE601" s="2"/>
      <c r="EF601" s="2"/>
      <c r="EG601" s="2"/>
      <c r="EH601" s="2"/>
      <c r="EI601" s="2"/>
      <c r="EJ601" s="2"/>
      <c r="EK601" s="2"/>
      <c r="EL601" s="2"/>
      <c r="EM601" s="2"/>
      <c r="EN601" s="2"/>
      <c r="EO601" s="2"/>
      <c r="EP601" s="2"/>
      <c r="EQ601" s="2"/>
      <c r="ER601" s="2"/>
      <c r="ES601" s="2"/>
      <c r="ET601" s="2"/>
      <c r="EU601" s="2"/>
      <c r="EV601" s="2"/>
      <c r="EW601" s="2"/>
      <c r="EX601" s="2"/>
      <c r="EY601" s="2"/>
      <c r="EZ601" s="2"/>
      <c r="FA601" s="2"/>
      <c r="FB601" s="2"/>
      <c r="FC601" s="2"/>
      <c r="FD601" s="2"/>
    </row>
    <row r="602" spans="1:160">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c r="BH602" s="2"/>
      <c r="BI602" s="2"/>
      <c r="BJ602" s="2"/>
      <c r="BK602" s="2"/>
      <c r="BL602" s="2"/>
      <c r="BM602" s="2"/>
      <c r="BN602" s="2"/>
      <c r="BO602" s="2"/>
      <c r="BP602" s="2"/>
      <c r="BQ602" s="2"/>
      <c r="BR602" s="2"/>
      <c r="BS602" s="2"/>
      <c r="BT602" s="2"/>
      <c r="BU602" s="2"/>
      <c r="BV602" s="2"/>
      <c r="BW602" s="2"/>
      <c r="BX602" s="2"/>
      <c r="BY602" s="2"/>
      <c r="BZ602" s="2"/>
      <c r="CA602" s="2"/>
      <c r="CB602" s="2"/>
      <c r="CC602" s="2"/>
      <c r="CD602" s="2"/>
      <c r="CE602" s="2"/>
      <c r="CF602" s="2"/>
      <c r="CG602" s="2"/>
      <c r="CH602" s="2"/>
      <c r="CI602" s="2"/>
      <c r="CJ602" s="2"/>
      <c r="CK602" s="2"/>
      <c r="CL602" s="2"/>
      <c r="CM602" s="2"/>
      <c r="CN602" s="2"/>
      <c r="CO602" s="2"/>
      <c r="CP602" s="2"/>
      <c r="CQ602" s="2"/>
      <c r="CR602" s="2"/>
      <c r="CS602" s="2"/>
      <c r="CT602" s="2"/>
      <c r="CU602" s="2"/>
      <c r="CV602" s="2"/>
      <c r="CW602" s="2"/>
      <c r="CX602" s="2"/>
      <c r="CY602" s="2"/>
      <c r="CZ602" s="2"/>
      <c r="DA602" s="2"/>
      <c r="DB602" s="2"/>
      <c r="DC602" s="2"/>
      <c r="DD602" s="2"/>
      <c r="DE602" s="2"/>
      <c r="DF602" s="2"/>
      <c r="DG602" s="2"/>
      <c r="DH602" s="2"/>
      <c r="DI602" s="2"/>
      <c r="DJ602" s="2"/>
      <c r="DK602" s="2"/>
      <c r="DL602" s="2"/>
      <c r="DM602" s="2"/>
      <c r="DN602" s="2"/>
      <c r="DO602" s="2"/>
      <c r="DP602" s="2"/>
      <c r="DQ602" s="2"/>
      <c r="DR602" s="2"/>
      <c r="DS602" s="2"/>
      <c r="DT602" s="2"/>
      <c r="DU602" s="2"/>
      <c r="DV602" s="2"/>
      <c r="DW602" s="2"/>
      <c r="DX602" s="2"/>
      <c r="DY602" s="2"/>
      <c r="DZ602" s="2"/>
      <c r="EA602" s="2"/>
      <c r="EB602" s="2"/>
      <c r="EC602" s="2"/>
      <c r="ED602" s="2"/>
      <c r="EE602" s="2"/>
      <c r="EF602" s="2"/>
      <c r="EG602" s="2"/>
      <c r="EH602" s="2"/>
      <c r="EI602" s="2"/>
      <c r="EJ602" s="2"/>
      <c r="EK602" s="2"/>
      <c r="EL602" s="2"/>
      <c r="EM602" s="2"/>
      <c r="EN602" s="2"/>
      <c r="EO602" s="2"/>
      <c r="EP602" s="2"/>
      <c r="EQ602" s="2"/>
      <c r="ER602" s="2"/>
      <c r="ES602" s="2"/>
      <c r="ET602" s="2"/>
      <c r="EU602" s="2"/>
      <c r="EV602" s="2"/>
      <c r="EW602" s="2"/>
      <c r="EX602" s="2"/>
      <c r="EY602" s="2"/>
      <c r="EZ602" s="2"/>
      <c r="FA602" s="2"/>
      <c r="FB602" s="2"/>
      <c r="FC602" s="2"/>
      <c r="FD602" s="2"/>
    </row>
    <row r="603" spans="1:160">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c r="BH603" s="2"/>
      <c r="BI603" s="2"/>
      <c r="BJ603" s="2"/>
      <c r="BK603" s="2"/>
      <c r="BL603" s="2"/>
      <c r="BM603" s="2"/>
      <c r="BN603" s="2"/>
      <c r="BO603" s="2"/>
      <c r="BP603" s="2"/>
      <c r="BQ603" s="2"/>
      <c r="BR603" s="2"/>
      <c r="BS603" s="2"/>
      <c r="BT603" s="2"/>
      <c r="BU603" s="2"/>
      <c r="BV603" s="2"/>
      <c r="BW603" s="2"/>
      <c r="BX603" s="2"/>
      <c r="BY603" s="2"/>
      <c r="BZ603" s="2"/>
      <c r="CA603" s="2"/>
      <c r="CB603" s="2"/>
      <c r="CC603" s="2"/>
      <c r="CD603" s="2"/>
      <c r="CE603" s="2"/>
      <c r="CF603" s="2"/>
      <c r="CG603" s="2"/>
      <c r="CH603" s="2"/>
      <c r="CI603" s="2"/>
      <c r="CJ603" s="2"/>
      <c r="CK603" s="2"/>
      <c r="CL603" s="2"/>
      <c r="CM603" s="2"/>
      <c r="CN603" s="2"/>
      <c r="CO603" s="2"/>
      <c r="CP603" s="2"/>
      <c r="CQ603" s="2"/>
      <c r="CR603" s="2"/>
      <c r="CS603" s="2"/>
      <c r="CT603" s="2"/>
      <c r="CU603" s="2"/>
      <c r="CV603" s="2"/>
      <c r="CW603" s="2"/>
      <c r="CX603" s="2"/>
      <c r="CY603" s="2"/>
      <c r="CZ603" s="2"/>
      <c r="DA603" s="2"/>
      <c r="DB603" s="2"/>
      <c r="DC603" s="2"/>
      <c r="DD603" s="2"/>
      <c r="DE603" s="2"/>
      <c r="DF603" s="2"/>
      <c r="DG603" s="2"/>
      <c r="DH603" s="2"/>
      <c r="DI603" s="2"/>
      <c r="DJ603" s="2"/>
      <c r="DK603" s="2"/>
      <c r="DL603" s="2"/>
      <c r="DM603" s="2"/>
      <c r="DN603" s="2"/>
      <c r="DO603" s="2"/>
      <c r="DP603" s="2"/>
      <c r="DQ603" s="2"/>
      <c r="DR603" s="2"/>
      <c r="DS603" s="2"/>
      <c r="DT603" s="2"/>
      <c r="DU603" s="2"/>
      <c r="DV603" s="2"/>
      <c r="DW603" s="2"/>
      <c r="DX603" s="2"/>
      <c r="DY603" s="2"/>
      <c r="DZ603" s="2"/>
      <c r="EA603" s="2"/>
      <c r="EB603" s="2"/>
      <c r="EC603" s="2"/>
      <c r="ED603" s="2"/>
      <c r="EE603" s="2"/>
      <c r="EF603" s="2"/>
      <c r="EG603" s="2"/>
      <c r="EH603" s="2"/>
      <c r="EI603" s="2"/>
      <c r="EJ603" s="2"/>
      <c r="EK603" s="2"/>
      <c r="EL603" s="2"/>
      <c r="EM603" s="2"/>
      <c r="EN603" s="2"/>
      <c r="EO603" s="2"/>
      <c r="EP603" s="2"/>
      <c r="EQ603" s="2"/>
      <c r="ER603" s="2"/>
      <c r="ES603" s="2"/>
      <c r="ET603" s="2"/>
      <c r="EU603" s="2"/>
      <c r="EV603" s="2"/>
      <c r="EW603" s="2"/>
      <c r="EX603" s="2"/>
      <c r="EY603" s="2"/>
      <c r="EZ603" s="2"/>
      <c r="FA603" s="2"/>
      <c r="FB603" s="2"/>
      <c r="FC603" s="2"/>
      <c r="FD603" s="2"/>
    </row>
    <row r="604" spans="1:160">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c r="BH604" s="2"/>
      <c r="BI604" s="2"/>
      <c r="BJ604" s="2"/>
      <c r="BK604" s="2"/>
      <c r="BL604" s="2"/>
      <c r="BM604" s="2"/>
      <c r="BN604" s="2"/>
      <c r="BO604" s="2"/>
      <c r="BP604" s="2"/>
      <c r="BQ604" s="2"/>
      <c r="BR604" s="2"/>
      <c r="BS604" s="2"/>
      <c r="BT604" s="2"/>
      <c r="BU604" s="2"/>
      <c r="BV604" s="2"/>
      <c r="BW604" s="2"/>
      <c r="BX604" s="2"/>
      <c r="BY604" s="2"/>
      <c r="BZ604" s="2"/>
      <c r="CA604" s="2"/>
      <c r="CB604" s="2"/>
      <c r="CC604" s="2"/>
      <c r="CD604" s="2"/>
      <c r="CE604" s="2"/>
      <c r="CF604" s="2"/>
      <c r="CG604" s="2"/>
      <c r="CH604" s="2"/>
      <c r="CI604" s="2"/>
      <c r="CJ604" s="2"/>
      <c r="CK604" s="2"/>
      <c r="CL604" s="2"/>
      <c r="CM604" s="2"/>
      <c r="CN604" s="2"/>
      <c r="CO604" s="2"/>
      <c r="CP604" s="2"/>
      <c r="CQ604" s="2"/>
      <c r="CR604" s="2"/>
      <c r="CS604" s="2"/>
      <c r="CT604" s="2"/>
      <c r="CU604" s="2"/>
      <c r="CV604" s="2"/>
      <c r="CW604" s="2"/>
      <c r="CX604" s="2"/>
      <c r="CY604" s="2"/>
      <c r="CZ604" s="2"/>
      <c r="DA604" s="2"/>
      <c r="DB604" s="2"/>
      <c r="DC604" s="2"/>
      <c r="DD604" s="2"/>
      <c r="DE604" s="2"/>
      <c r="DF604" s="2"/>
      <c r="DG604" s="2"/>
      <c r="DH604" s="2"/>
      <c r="DI604" s="2"/>
      <c r="DJ604" s="2"/>
      <c r="DK604" s="2"/>
      <c r="DL604" s="2"/>
      <c r="DM604" s="2"/>
      <c r="DN604" s="2"/>
      <c r="DO604" s="2"/>
      <c r="DP604" s="2"/>
      <c r="DQ604" s="2"/>
      <c r="DR604" s="2"/>
      <c r="DS604" s="2"/>
      <c r="DT604" s="2"/>
      <c r="DU604" s="2"/>
      <c r="DV604" s="2"/>
      <c r="DW604" s="2"/>
      <c r="DX604" s="2"/>
      <c r="DY604" s="2"/>
      <c r="DZ604" s="2"/>
      <c r="EA604" s="2"/>
      <c r="EB604" s="2"/>
      <c r="EC604" s="2"/>
      <c r="ED604" s="2"/>
      <c r="EE604" s="2"/>
      <c r="EF604" s="2"/>
      <c r="EG604" s="2"/>
      <c r="EH604" s="2"/>
      <c r="EI604" s="2"/>
      <c r="EJ604" s="2"/>
      <c r="EK604" s="2"/>
      <c r="EL604" s="2"/>
      <c r="EM604" s="2"/>
      <c r="EN604" s="2"/>
      <c r="EO604" s="2"/>
      <c r="EP604" s="2"/>
      <c r="EQ604" s="2"/>
      <c r="ER604" s="2"/>
      <c r="ES604" s="2"/>
      <c r="ET604" s="2"/>
      <c r="EU604" s="2"/>
      <c r="EV604" s="2"/>
      <c r="EW604" s="2"/>
      <c r="EX604" s="2"/>
      <c r="EY604" s="2"/>
      <c r="EZ604" s="2"/>
      <c r="FA604" s="2"/>
      <c r="FB604" s="2"/>
      <c r="FC604" s="2"/>
      <c r="FD604" s="2"/>
    </row>
    <row r="605" spans="1:160">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c r="BH605" s="2"/>
      <c r="BI605" s="2"/>
      <c r="BJ605" s="2"/>
      <c r="BK605" s="2"/>
      <c r="BL605" s="2"/>
      <c r="BM605" s="2"/>
      <c r="BN605" s="2"/>
      <c r="BO605" s="2"/>
      <c r="BP605" s="2"/>
      <c r="BQ605" s="2"/>
      <c r="BR605" s="2"/>
      <c r="BS605" s="2"/>
      <c r="BT605" s="2"/>
      <c r="BU605" s="2"/>
      <c r="BV605" s="2"/>
      <c r="BW605" s="2"/>
      <c r="BX605" s="2"/>
      <c r="BY605" s="2"/>
      <c r="BZ605" s="2"/>
      <c r="CA605" s="2"/>
      <c r="CB605" s="2"/>
      <c r="CC605" s="2"/>
      <c r="CD605" s="2"/>
      <c r="CE605" s="2"/>
      <c r="CF605" s="2"/>
      <c r="CG605" s="2"/>
      <c r="CH605" s="2"/>
      <c r="CI605" s="2"/>
      <c r="CJ605" s="2"/>
      <c r="CK605" s="2"/>
      <c r="CL605" s="2"/>
      <c r="CM605" s="2"/>
      <c r="CN605" s="2"/>
      <c r="CO605" s="2"/>
      <c r="CP605" s="2"/>
      <c r="CQ605" s="2"/>
      <c r="CR605" s="2"/>
      <c r="CS605" s="2"/>
      <c r="CT605" s="2"/>
      <c r="CU605" s="2"/>
      <c r="CV605" s="2"/>
      <c r="CW605" s="2"/>
      <c r="CX605" s="2"/>
      <c r="CY605" s="2"/>
      <c r="CZ605" s="2"/>
      <c r="DA605" s="2"/>
      <c r="DB605" s="2"/>
      <c r="DC605" s="2"/>
      <c r="DD605" s="2"/>
      <c r="DE605" s="2"/>
      <c r="DF605" s="2"/>
      <c r="DG605" s="2"/>
      <c r="DH605" s="2"/>
      <c r="DI605" s="2"/>
      <c r="DJ605" s="2"/>
      <c r="DK605" s="2"/>
      <c r="DL605" s="2"/>
      <c r="DM605" s="2"/>
      <c r="DN605" s="2"/>
      <c r="DO605" s="2"/>
      <c r="DP605" s="2"/>
      <c r="DQ605" s="2"/>
      <c r="DR605" s="2"/>
      <c r="DS605" s="2"/>
      <c r="DT605" s="2"/>
      <c r="DU605" s="2"/>
      <c r="DV605" s="2"/>
      <c r="DW605" s="2"/>
      <c r="DX605" s="2"/>
      <c r="DY605" s="2"/>
      <c r="DZ605" s="2"/>
      <c r="EA605" s="2"/>
      <c r="EB605" s="2"/>
      <c r="EC605" s="2"/>
      <c r="ED605" s="2"/>
      <c r="EE605" s="2"/>
      <c r="EF605" s="2"/>
      <c r="EG605" s="2"/>
      <c r="EH605" s="2"/>
      <c r="EI605" s="2"/>
      <c r="EJ605" s="2"/>
      <c r="EK605" s="2"/>
      <c r="EL605" s="2"/>
      <c r="EM605" s="2"/>
      <c r="EN605" s="2"/>
      <c r="EO605" s="2"/>
      <c r="EP605" s="2"/>
      <c r="EQ605" s="2"/>
      <c r="ER605" s="2"/>
      <c r="ES605" s="2"/>
      <c r="ET605" s="2"/>
      <c r="EU605" s="2"/>
      <c r="EV605" s="2"/>
      <c r="EW605" s="2"/>
      <c r="EX605" s="2"/>
      <c r="EY605" s="2"/>
      <c r="EZ605" s="2"/>
      <c r="FA605" s="2"/>
      <c r="FB605" s="2"/>
      <c r="FC605" s="2"/>
      <c r="FD605" s="2"/>
    </row>
    <row r="606" spans="1:160">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c r="AP606" s="2"/>
      <c r="AQ606" s="2"/>
      <c r="AR606" s="2"/>
      <c r="AS606" s="2"/>
      <c r="AT606" s="2"/>
      <c r="AU606" s="2"/>
      <c r="AV606" s="2"/>
      <c r="AW606" s="2"/>
      <c r="AX606" s="2"/>
      <c r="AY606" s="2"/>
      <c r="AZ606" s="2"/>
      <c r="BA606" s="2"/>
      <c r="BB606" s="2"/>
      <c r="BC606" s="2"/>
      <c r="BD606" s="2"/>
      <c r="BE606" s="2"/>
      <c r="BF606" s="2"/>
      <c r="BG606" s="2"/>
      <c r="BH606" s="2"/>
      <c r="BI606" s="2"/>
      <c r="BJ606" s="2"/>
      <c r="BK606" s="2"/>
      <c r="BL606" s="2"/>
      <c r="BM606" s="2"/>
      <c r="BN606" s="2"/>
      <c r="BO606" s="2"/>
      <c r="BP606" s="2"/>
      <c r="BQ606" s="2"/>
      <c r="BR606" s="2"/>
      <c r="BS606" s="2"/>
      <c r="BT606" s="2"/>
      <c r="BU606" s="2"/>
      <c r="BV606" s="2"/>
      <c r="BW606" s="2"/>
      <c r="BX606" s="2"/>
      <c r="BY606" s="2"/>
      <c r="BZ606" s="2"/>
      <c r="CA606" s="2"/>
      <c r="CB606" s="2"/>
      <c r="CC606" s="2"/>
      <c r="CD606" s="2"/>
      <c r="CE606" s="2"/>
      <c r="CF606" s="2"/>
      <c r="CG606" s="2"/>
      <c r="CH606" s="2"/>
      <c r="CI606" s="2"/>
      <c r="CJ606" s="2"/>
      <c r="CK606" s="2"/>
      <c r="CL606" s="2"/>
      <c r="CM606" s="2"/>
      <c r="CN606" s="2"/>
      <c r="CO606" s="2"/>
      <c r="CP606" s="2"/>
      <c r="CQ606" s="2"/>
      <c r="CR606" s="2"/>
      <c r="CS606" s="2"/>
      <c r="CT606" s="2"/>
      <c r="CU606" s="2"/>
      <c r="CV606" s="2"/>
      <c r="CW606" s="2"/>
      <c r="CX606" s="2"/>
      <c r="CY606" s="2"/>
      <c r="CZ606" s="2"/>
      <c r="DA606" s="2"/>
      <c r="DB606" s="2"/>
      <c r="DC606" s="2"/>
      <c r="DD606" s="2"/>
      <c r="DE606" s="2"/>
      <c r="DF606" s="2"/>
      <c r="DG606" s="2"/>
      <c r="DH606" s="2"/>
      <c r="DI606" s="2"/>
      <c r="DJ606" s="2"/>
      <c r="DK606" s="2"/>
      <c r="DL606" s="2"/>
      <c r="DM606" s="2"/>
      <c r="DN606" s="2"/>
      <c r="DO606" s="2"/>
      <c r="DP606" s="2"/>
      <c r="DQ606" s="2"/>
      <c r="DR606" s="2"/>
      <c r="DS606" s="2"/>
      <c r="DT606" s="2"/>
      <c r="DU606" s="2"/>
      <c r="DV606" s="2"/>
      <c r="DW606" s="2"/>
      <c r="DX606" s="2"/>
      <c r="DY606" s="2"/>
      <c r="DZ606" s="2"/>
      <c r="EA606" s="2"/>
      <c r="EB606" s="2"/>
      <c r="EC606" s="2"/>
      <c r="ED606" s="2"/>
      <c r="EE606" s="2"/>
      <c r="EF606" s="2"/>
      <c r="EG606" s="2"/>
      <c r="EH606" s="2"/>
      <c r="EI606" s="2"/>
      <c r="EJ606" s="2"/>
      <c r="EK606" s="2"/>
      <c r="EL606" s="2"/>
      <c r="EM606" s="2"/>
      <c r="EN606" s="2"/>
      <c r="EO606" s="2"/>
      <c r="EP606" s="2"/>
      <c r="EQ606" s="2"/>
      <c r="ER606" s="2"/>
      <c r="ES606" s="2"/>
      <c r="ET606" s="2"/>
      <c r="EU606" s="2"/>
      <c r="EV606" s="2"/>
      <c r="EW606" s="2"/>
      <c r="EX606" s="2"/>
      <c r="EY606" s="2"/>
      <c r="EZ606" s="2"/>
      <c r="FA606" s="2"/>
      <c r="FB606" s="2"/>
      <c r="FC606" s="2"/>
      <c r="FD606" s="2"/>
    </row>
    <row r="607" spans="1:160">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c r="AP607" s="2"/>
      <c r="AQ607" s="2"/>
      <c r="AR607" s="2"/>
      <c r="AS607" s="2"/>
      <c r="AT607" s="2"/>
      <c r="AU607" s="2"/>
      <c r="AV607" s="2"/>
      <c r="AW607" s="2"/>
      <c r="AX607" s="2"/>
      <c r="AY607" s="2"/>
      <c r="AZ607" s="2"/>
      <c r="BA607" s="2"/>
      <c r="BB607" s="2"/>
      <c r="BC607" s="2"/>
      <c r="BD607" s="2"/>
      <c r="BE607" s="2"/>
      <c r="BF607" s="2"/>
      <c r="BG607" s="2"/>
      <c r="BH607" s="2"/>
      <c r="BI607" s="2"/>
      <c r="BJ607" s="2"/>
      <c r="BK607" s="2"/>
      <c r="BL607" s="2"/>
      <c r="BM607" s="2"/>
      <c r="BN607" s="2"/>
      <c r="BO607" s="2"/>
      <c r="BP607" s="2"/>
      <c r="BQ607" s="2"/>
      <c r="BR607" s="2"/>
      <c r="BS607" s="2"/>
      <c r="BT607" s="2"/>
      <c r="BU607" s="2"/>
      <c r="BV607" s="2"/>
      <c r="BW607" s="2"/>
      <c r="BX607" s="2"/>
      <c r="BY607" s="2"/>
      <c r="BZ607" s="2"/>
      <c r="CA607" s="2"/>
      <c r="CB607" s="2"/>
      <c r="CC607" s="2"/>
      <c r="CD607" s="2"/>
      <c r="CE607" s="2"/>
      <c r="CF607" s="2"/>
      <c r="CG607" s="2"/>
      <c r="CH607" s="2"/>
      <c r="CI607" s="2"/>
      <c r="CJ607" s="2"/>
      <c r="CK607" s="2"/>
      <c r="CL607" s="2"/>
      <c r="CM607" s="2"/>
      <c r="CN607" s="2"/>
      <c r="CO607" s="2"/>
      <c r="CP607" s="2"/>
      <c r="CQ607" s="2"/>
      <c r="CR607" s="2"/>
      <c r="CS607" s="2"/>
      <c r="CT607" s="2"/>
      <c r="CU607" s="2"/>
      <c r="CV607" s="2"/>
      <c r="CW607" s="2"/>
      <c r="CX607" s="2"/>
      <c r="CY607" s="2"/>
      <c r="CZ607" s="2"/>
      <c r="DA607" s="2"/>
      <c r="DB607" s="2"/>
      <c r="DC607" s="2"/>
      <c r="DD607" s="2"/>
      <c r="DE607" s="2"/>
      <c r="DF607" s="2"/>
      <c r="DG607" s="2"/>
      <c r="DH607" s="2"/>
      <c r="DI607" s="2"/>
      <c r="DJ607" s="2"/>
      <c r="DK607" s="2"/>
      <c r="DL607" s="2"/>
      <c r="DM607" s="2"/>
      <c r="DN607" s="2"/>
      <c r="DO607" s="2"/>
      <c r="DP607" s="2"/>
      <c r="DQ607" s="2"/>
      <c r="DR607" s="2"/>
      <c r="DS607" s="2"/>
      <c r="DT607" s="2"/>
      <c r="DU607" s="2"/>
      <c r="DV607" s="2"/>
      <c r="DW607" s="2"/>
      <c r="DX607" s="2"/>
      <c r="DY607" s="2"/>
      <c r="DZ607" s="2"/>
      <c r="EA607" s="2"/>
      <c r="EB607" s="2"/>
      <c r="EC607" s="2"/>
      <c r="ED607" s="2"/>
      <c r="EE607" s="2"/>
      <c r="EF607" s="2"/>
      <c r="EG607" s="2"/>
      <c r="EH607" s="2"/>
      <c r="EI607" s="2"/>
      <c r="EJ607" s="2"/>
      <c r="EK607" s="2"/>
      <c r="EL607" s="2"/>
      <c r="EM607" s="2"/>
      <c r="EN607" s="2"/>
      <c r="EO607" s="2"/>
      <c r="EP607" s="2"/>
      <c r="EQ607" s="2"/>
      <c r="ER607" s="2"/>
      <c r="ES607" s="2"/>
      <c r="ET607" s="2"/>
      <c r="EU607" s="2"/>
      <c r="EV607" s="2"/>
      <c r="EW607" s="2"/>
      <c r="EX607" s="2"/>
      <c r="EY607" s="2"/>
      <c r="EZ607" s="2"/>
      <c r="FA607" s="2"/>
      <c r="FB607" s="2"/>
      <c r="FC607" s="2"/>
      <c r="FD607" s="2"/>
    </row>
    <row r="608" spans="1:160">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c r="AP608" s="2"/>
      <c r="AQ608" s="2"/>
      <c r="AR608" s="2"/>
      <c r="AS608" s="2"/>
      <c r="AT608" s="2"/>
      <c r="AU608" s="2"/>
      <c r="AV608" s="2"/>
      <c r="AW608" s="2"/>
      <c r="AX608" s="2"/>
      <c r="AY608" s="2"/>
      <c r="AZ608" s="2"/>
      <c r="BA608" s="2"/>
      <c r="BB608" s="2"/>
      <c r="BC608" s="2"/>
      <c r="BD608" s="2"/>
      <c r="BE608" s="2"/>
      <c r="BF608" s="2"/>
      <c r="BG608" s="2"/>
      <c r="BH608" s="2"/>
      <c r="BI608" s="2"/>
      <c r="BJ608" s="2"/>
      <c r="BK608" s="2"/>
      <c r="BL608" s="2"/>
      <c r="BM608" s="2"/>
      <c r="BN608" s="2"/>
      <c r="BO608" s="2"/>
      <c r="BP608" s="2"/>
      <c r="BQ608" s="2"/>
      <c r="BR608" s="2"/>
      <c r="BS608" s="2"/>
      <c r="BT608" s="2"/>
      <c r="BU608" s="2"/>
      <c r="BV608" s="2"/>
      <c r="BW608" s="2"/>
      <c r="BX608" s="2"/>
      <c r="BY608" s="2"/>
      <c r="BZ608" s="2"/>
      <c r="CA608" s="2"/>
      <c r="CB608" s="2"/>
      <c r="CC608" s="2"/>
      <c r="CD608" s="2"/>
      <c r="CE608" s="2"/>
      <c r="CF608" s="2"/>
      <c r="CG608" s="2"/>
      <c r="CH608" s="2"/>
      <c r="CI608" s="2"/>
      <c r="CJ608" s="2"/>
      <c r="CK608" s="2"/>
      <c r="CL608" s="2"/>
      <c r="CM608" s="2"/>
      <c r="CN608" s="2"/>
      <c r="CO608" s="2"/>
      <c r="CP608" s="2"/>
      <c r="CQ608" s="2"/>
      <c r="CR608" s="2"/>
      <c r="CS608" s="2"/>
      <c r="CT608" s="2"/>
      <c r="CU608" s="2"/>
      <c r="CV608" s="2"/>
      <c r="CW608" s="2"/>
      <c r="CX608" s="2"/>
      <c r="CY608" s="2"/>
      <c r="CZ608" s="2"/>
      <c r="DA608" s="2"/>
      <c r="DB608" s="2"/>
      <c r="DC608" s="2"/>
      <c r="DD608" s="2"/>
      <c r="DE608" s="2"/>
      <c r="DF608" s="2"/>
      <c r="DG608" s="2"/>
      <c r="DH608" s="2"/>
      <c r="DI608" s="2"/>
      <c r="DJ608" s="2"/>
      <c r="DK608" s="2"/>
      <c r="DL608" s="2"/>
      <c r="DM608" s="2"/>
      <c r="DN608" s="2"/>
      <c r="DO608" s="2"/>
      <c r="DP608" s="2"/>
      <c r="DQ608" s="2"/>
      <c r="DR608" s="2"/>
      <c r="DS608" s="2"/>
      <c r="DT608" s="2"/>
      <c r="DU608" s="2"/>
      <c r="DV608" s="2"/>
      <c r="DW608" s="2"/>
      <c r="DX608" s="2"/>
      <c r="DY608" s="2"/>
      <c r="DZ608" s="2"/>
      <c r="EA608" s="2"/>
      <c r="EB608" s="2"/>
      <c r="EC608" s="2"/>
      <c r="ED608" s="2"/>
      <c r="EE608" s="2"/>
      <c r="EF608" s="2"/>
      <c r="EG608" s="2"/>
      <c r="EH608" s="2"/>
      <c r="EI608" s="2"/>
      <c r="EJ608" s="2"/>
      <c r="EK608" s="2"/>
      <c r="EL608" s="2"/>
      <c r="EM608" s="2"/>
      <c r="EN608" s="2"/>
      <c r="EO608" s="2"/>
      <c r="EP608" s="2"/>
      <c r="EQ608" s="2"/>
      <c r="ER608" s="2"/>
      <c r="ES608" s="2"/>
      <c r="ET608" s="2"/>
      <c r="EU608" s="2"/>
      <c r="EV608" s="2"/>
      <c r="EW608" s="2"/>
      <c r="EX608" s="2"/>
      <c r="EY608" s="2"/>
      <c r="EZ608" s="2"/>
      <c r="FA608" s="2"/>
      <c r="FB608" s="2"/>
      <c r="FC608" s="2"/>
      <c r="FD608" s="2"/>
    </row>
    <row r="609" spans="1:160">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c r="AP609" s="2"/>
      <c r="AQ609" s="2"/>
      <c r="AR609" s="2"/>
      <c r="AS609" s="2"/>
      <c r="AT609" s="2"/>
      <c r="AU609" s="2"/>
      <c r="AV609" s="2"/>
      <c r="AW609" s="2"/>
      <c r="AX609" s="2"/>
      <c r="AY609" s="2"/>
      <c r="AZ609" s="2"/>
      <c r="BA609" s="2"/>
      <c r="BB609" s="2"/>
      <c r="BC609" s="2"/>
      <c r="BD609" s="2"/>
      <c r="BE609" s="2"/>
      <c r="BF609" s="2"/>
      <c r="BG609" s="2"/>
      <c r="BH609" s="2"/>
      <c r="BI609" s="2"/>
      <c r="BJ609" s="2"/>
      <c r="BK609" s="2"/>
      <c r="BL609" s="2"/>
      <c r="BM609" s="2"/>
      <c r="BN609" s="2"/>
      <c r="BO609" s="2"/>
      <c r="BP609" s="2"/>
      <c r="BQ609" s="2"/>
      <c r="BR609" s="2"/>
      <c r="BS609" s="2"/>
      <c r="BT609" s="2"/>
      <c r="BU609" s="2"/>
      <c r="BV609" s="2"/>
      <c r="BW609" s="2"/>
      <c r="BX609" s="2"/>
      <c r="BY609" s="2"/>
      <c r="BZ609" s="2"/>
      <c r="CA609" s="2"/>
      <c r="CB609" s="2"/>
      <c r="CC609" s="2"/>
      <c r="CD609" s="2"/>
      <c r="CE609" s="2"/>
      <c r="CF609" s="2"/>
      <c r="CG609" s="2"/>
      <c r="CH609" s="2"/>
      <c r="CI609" s="2"/>
      <c r="CJ609" s="2"/>
      <c r="CK609" s="2"/>
      <c r="CL609" s="2"/>
      <c r="CM609" s="2"/>
      <c r="CN609" s="2"/>
      <c r="CO609" s="2"/>
      <c r="CP609" s="2"/>
      <c r="CQ609" s="2"/>
      <c r="CR609" s="2"/>
      <c r="CS609" s="2"/>
      <c r="CT609" s="2"/>
      <c r="CU609" s="2"/>
      <c r="CV609" s="2"/>
      <c r="CW609" s="2"/>
      <c r="CX609" s="2"/>
      <c r="CY609" s="2"/>
      <c r="CZ609" s="2"/>
      <c r="DA609" s="2"/>
      <c r="DB609" s="2"/>
      <c r="DC609" s="2"/>
      <c r="DD609" s="2"/>
      <c r="DE609" s="2"/>
      <c r="DF609" s="2"/>
      <c r="DG609" s="2"/>
      <c r="DH609" s="2"/>
      <c r="DI609" s="2"/>
      <c r="DJ609" s="2"/>
      <c r="DK609" s="2"/>
      <c r="DL609" s="2"/>
      <c r="DM609" s="2"/>
      <c r="DN609" s="2"/>
      <c r="DO609" s="2"/>
      <c r="DP609" s="2"/>
      <c r="DQ609" s="2"/>
      <c r="DR609" s="2"/>
      <c r="DS609" s="2"/>
      <c r="DT609" s="2"/>
      <c r="DU609" s="2"/>
      <c r="DV609" s="2"/>
      <c r="DW609" s="2"/>
      <c r="DX609" s="2"/>
      <c r="DY609" s="2"/>
      <c r="DZ609" s="2"/>
      <c r="EA609" s="2"/>
      <c r="EB609" s="2"/>
      <c r="EC609" s="2"/>
      <c r="ED609" s="2"/>
      <c r="EE609" s="2"/>
      <c r="EF609" s="2"/>
      <c r="EG609" s="2"/>
      <c r="EH609" s="2"/>
      <c r="EI609" s="2"/>
      <c r="EJ609" s="2"/>
      <c r="EK609" s="2"/>
      <c r="EL609" s="2"/>
      <c r="EM609" s="2"/>
      <c r="EN609" s="2"/>
      <c r="EO609" s="2"/>
      <c r="EP609" s="2"/>
      <c r="EQ609" s="2"/>
      <c r="ER609" s="2"/>
      <c r="ES609" s="2"/>
      <c r="ET609" s="2"/>
      <c r="EU609" s="2"/>
      <c r="EV609" s="2"/>
      <c r="EW609" s="2"/>
      <c r="EX609" s="2"/>
      <c r="EY609" s="2"/>
      <c r="EZ609" s="2"/>
      <c r="FA609" s="2"/>
      <c r="FB609" s="2"/>
      <c r="FC609" s="2"/>
      <c r="FD609" s="2"/>
    </row>
    <row r="610" spans="1:16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c r="AP610" s="2"/>
      <c r="AQ610" s="2"/>
      <c r="AR610" s="2"/>
      <c r="AS610" s="2"/>
      <c r="AT610" s="2"/>
      <c r="AU610" s="2"/>
      <c r="AV610" s="2"/>
      <c r="AW610" s="2"/>
      <c r="AX610" s="2"/>
      <c r="AY610" s="2"/>
      <c r="AZ610" s="2"/>
      <c r="BA610" s="2"/>
      <c r="BB610" s="2"/>
      <c r="BC610" s="2"/>
      <c r="BD610" s="2"/>
      <c r="BE610" s="2"/>
      <c r="BF610" s="2"/>
      <c r="BG610" s="2"/>
      <c r="BH610" s="2"/>
      <c r="BI610" s="2"/>
      <c r="BJ610" s="2"/>
      <c r="BK610" s="2"/>
      <c r="BL610" s="2"/>
      <c r="BM610" s="2"/>
      <c r="BN610" s="2"/>
      <c r="BO610" s="2"/>
      <c r="BP610" s="2"/>
      <c r="BQ610" s="2"/>
      <c r="BR610" s="2"/>
      <c r="BS610" s="2"/>
      <c r="BT610" s="2"/>
      <c r="BU610" s="2"/>
      <c r="BV610" s="2"/>
      <c r="BW610" s="2"/>
      <c r="BX610" s="2"/>
      <c r="BY610" s="2"/>
      <c r="BZ610" s="2"/>
      <c r="CA610" s="2"/>
      <c r="CB610" s="2"/>
      <c r="CC610" s="2"/>
      <c r="CD610" s="2"/>
      <c r="CE610" s="2"/>
      <c r="CF610" s="2"/>
      <c r="CG610" s="2"/>
      <c r="CH610" s="2"/>
      <c r="CI610" s="2"/>
      <c r="CJ610" s="2"/>
      <c r="CK610" s="2"/>
      <c r="CL610" s="2"/>
      <c r="CM610" s="2"/>
      <c r="CN610" s="2"/>
      <c r="CO610" s="2"/>
      <c r="CP610" s="2"/>
      <c r="CQ610" s="2"/>
      <c r="CR610" s="2"/>
      <c r="CS610" s="2"/>
      <c r="CT610" s="2"/>
      <c r="CU610" s="2"/>
      <c r="CV610" s="2"/>
      <c r="CW610" s="2"/>
      <c r="CX610" s="2"/>
      <c r="CY610" s="2"/>
      <c r="CZ610" s="2"/>
      <c r="DA610" s="2"/>
      <c r="DB610" s="2"/>
      <c r="DC610" s="2"/>
      <c r="DD610" s="2"/>
      <c r="DE610" s="2"/>
      <c r="DF610" s="2"/>
      <c r="DG610" s="2"/>
      <c r="DH610" s="2"/>
      <c r="DI610" s="2"/>
      <c r="DJ610" s="2"/>
      <c r="DK610" s="2"/>
      <c r="DL610" s="2"/>
      <c r="DM610" s="2"/>
      <c r="DN610" s="2"/>
      <c r="DO610" s="2"/>
      <c r="DP610" s="2"/>
      <c r="DQ610" s="2"/>
      <c r="DR610" s="2"/>
      <c r="DS610" s="2"/>
      <c r="DT610" s="2"/>
      <c r="DU610" s="2"/>
      <c r="DV610" s="2"/>
      <c r="DW610" s="2"/>
      <c r="DX610" s="2"/>
      <c r="DY610" s="2"/>
      <c r="DZ610" s="2"/>
      <c r="EA610" s="2"/>
      <c r="EB610" s="2"/>
      <c r="EC610" s="2"/>
      <c r="ED610" s="2"/>
      <c r="EE610" s="2"/>
      <c r="EF610" s="2"/>
      <c r="EG610" s="2"/>
      <c r="EH610" s="2"/>
      <c r="EI610" s="2"/>
      <c r="EJ610" s="2"/>
      <c r="EK610" s="2"/>
      <c r="EL610" s="2"/>
      <c r="EM610" s="2"/>
      <c r="EN610" s="2"/>
      <c r="EO610" s="2"/>
      <c r="EP610" s="2"/>
      <c r="EQ610" s="2"/>
      <c r="ER610" s="2"/>
      <c r="ES610" s="2"/>
      <c r="ET610" s="2"/>
      <c r="EU610" s="2"/>
      <c r="EV610" s="2"/>
      <c r="EW610" s="2"/>
      <c r="EX610" s="2"/>
      <c r="EY610" s="2"/>
      <c r="EZ610" s="2"/>
      <c r="FA610" s="2"/>
      <c r="FB610" s="2"/>
      <c r="FC610" s="2"/>
      <c r="FD610" s="2"/>
    </row>
    <row r="611" spans="1:160">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2"/>
      <c r="AU611" s="2"/>
      <c r="AV611" s="2"/>
      <c r="AW611" s="2"/>
      <c r="AX611" s="2"/>
      <c r="AY611" s="2"/>
      <c r="AZ611" s="2"/>
      <c r="BA611" s="2"/>
      <c r="BB611" s="2"/>
      <c r="BC611" s="2"/>
      <c r="BD611" s="2"/>
      <c r="BE611" s="2"/>
      <c r="BF611" s="2"/>
      <c r="BG611" s="2"/>
      <c r="BH611" s="2"/>
      <c r="BI611" s="2"/>
      <c r="BJ611" s="2"/>
      <c r="BK611" s="2"/>
      <c r="BL611" s="2"/>
      <c r="BM611" s="2"/>
      <c r="BN611" s="2"/>
      <c r="BO611" s="2"/>
      <c r="BP611" s="2"/>
      <c r="BQ611" s="2"/>
      <c r="BR611" s="2"/>
      <c r="BS611" s="2"/>
      <c r="BT611" s="2"/>
      <c r="BU611" s="2"/>
      <c r="BV611" s="2"/>
      <c r="BW611" s="2"/>
      <c r="BX611" s="2"/>
      <c r="BY611" s="2"/>
      <c r="BZ611" s="2"/>
      <c r="CA611" s="2"/>
      <c r="CB611" s="2"/>
      <c r="CC611" s="2"/>
      <c r="CD611" s="2"/>
      <c r="CE611" s="2"/>
      <c r="CF611" s="2"/>
      <c r="CG611" s="2"/>
      <c r="CH611" s="2"/>
      <c r="CI611" s="2"/>
      <c r="CJ611" s="2"/>
      <c r="CK611" s="2"/>
      <c r="CL611" s="2"/>
      <c r="CM611" s="2"/>
      <c r="CN611" s="2"/>
      <c r="CO611" s="2"/>
      <c r="CP611" s="2"/>
      <c r="CQ611" s="2"/>
      <c r="CR611" s="2"/>
      <c r="CS611" s="2"/>
      <c r="CT611" s="2"/>
      <c r="CU611" s="2"/>
      <c r="CV611" s="2"/>
      <c r="CW611" s="2"/>
      <c r="CX611" s="2"/>
      <c r="CY611" s="2"/>
      <c r="CZ611" s="2"/>
      <c r="DA611" s="2"/>
      <c r="DB611" s="2"/>
      <c r="DC611" s="2"/>
      <c r="DD611" s="2"/>
      <c r="DE611" s="2"/>
      <c r="DF611" s="2"/>
      <c r="DG611" s="2"/>
      <c r="DH611" s="2"/>
      <c r="DI611" s="2"/>
      <c r="DJ611" s="2"/>
      <c r="DK611" s="2"/>
      <c r="DL611" s="2"/>
      <c r="DM611" s="2"/>
      <c r="DN611" s="2"/>
      <c r="DO611" s="2"/>
      <c r="DP611" s="2"/>
      <c r="DQ611" s="2"/>
      <c r="DR611" s="2"/>
      <c r="DS611" s="2"/>
      <c r="DT611" s="2"/>
      <c r="DU611" s="2"/>
      <c r="DV611" s="2"/>
      <c r="DW611" s="2"/>
      <c r="DX611" s="2"/>
      <c r="DY611" s="2"/>
      <c r="DZ611" s="2"/>
      <c r="EA611" s="2"/>
      <c r="EB611" s="2"/>
      <c r="EC611" s="2"/>
      <c r="ED611" s="2"/>
      <c r="EE611" s="2"/>
      <c r="EF611" s="2"/>
      <c r="EG611" s="2"/>
      <c r="EH611" s="2"/>
      <c r="EI611" s="2"/>
      <c r="EJ611" s="2"/>
      <c r="EK611" s="2"/>
      <c r="EL611" s="2"/>
      <c r="EM611" s="2"/>
      <c r="EN611" s="2"/>
      <c r="EO611" s="2"/>
      <c r="EP611" s="2"/>
      <c r="EQ611" s="2"/>
      <c r="ER611" s="2"/>
      <c r="ES611" s="2"/>
      <c r="ET611" s="2"/>
      <c r="EU611" s="2"/>
      <c r="EV611" s="2"/>
      <c r="EW611" s="2"/>
      <c r="EX611" s="2"/>
      <c r="EY611" s="2"/>
      <c r="EZ611" s="2"/>
      <c r="FA611" s="2"/>
      <c r="FB611" s="2"/>
      <c r="FC611" s="2"/>
      <c r="FD611" s="2"/>
    </row>
    <row r="612" spans="1:160">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c r="AP612" s="2"/>
      <c r="AQ612" s="2"/>
      <c r="AR612" s="2"/>
      <c r="AS612" s="2"/>
      <c r="AT612" s="2"/>
      <c r="AU612" s="2"/>
      <c r="AV612" s="2"/>
      <c r="AW612" s="2"/>
      <c r="AX612" s="2"/>
      <c r="AY612" s="2"/>
      <c r="AZ612" s="2"/>
      <c r="BA612" s="2"/>
      <c r="BB612" s="2"/>
      <c r="BC612" s="2"/>
      <c r="BD612" s="2"/>
      <c r="BE612" s="2"/>
      <c r="BF612" s="2"/>
      <c r="BG612" s="2"/>
      <c r="BH612" s="2"/>
      <c r="BI612" s="2"/>
      <c r="BJ612" s="2"/>
      <c r="BK612" s="2"/>
      <c r="BL612" s="2"/>
      <c r="BM612" s="2"/>
      <c r="BN612" s="2"/>
      <c r="BO612" s="2"/>
      <c r="BP612" s="2"/>
      <c r="BQ612" s="2"/>
      <c r="BR612" s="2"/>
      <c r="BS612" s="2"/>
      <c r="BT612" s="2"/>
      <c r="BU612" s="2"/>
      <c r="BV612" s="2"/>
      <c r="BW612" s="2"/>
      <c r="BX612" s="2"/>
      <c r="BY612" s="2"/>
      <c r="BZ612" s="2"/>
      <c r="CA612" s="2"/>
      <c r="CB612" s="2"/>
      <c r="CC612" s="2"/>
      <c r="CD612" s="2"/>
      <c r="CE612" s="2"/>
      <c r="CF612" s="2"/>
      <c r="CG612" s="2"/>
      <c r="CH612" s="2"/>
      <c r="CI612" s="2"/>
      <c r="CJ612" s="2"/>
      <c r="CK612" s="2"/>
      <c r="CL612" s="2"/>
      <c r="CM612" s="2"/>
      <c r="CN612" s="2"/>
      <c r="CO612" s="2"/>
      <c r="CP612" s="2"/>
      <c r="CQ612" s="2"/>
      <c r="CR612" s="2"/>
      <c r="CS612" s="2"/>
      <c r="CT612" s="2"/>
      <c r="CU612" s="2"/>
      <c r="CV612" s="2"/>
      <c r="CW612" s="2"/>
      <c r="CX612" s="2"/>
      <c r="CY612" s="2"/>
      <c r="CZ612" s="2"/>
      <c r="DA612" s="2"/>
      <c r="DB612" s="2"/>
      <c r="DC612" s="2"/>
      <c r="DD612" s="2"/>
      <c r="DE612" s="2"/>
      <c r="DF612" s="2"/>
      <c r="DG612" s="2"/>
      <c r="DH612" s="2"/>
      <c r="DI612" s="2"/>
      <c r="DJ612" s="2"/>
      <c r="DK612" s="2"/>
      <c r="DL612" s="2"/>
      <c r="DM612" s="2"/>
      <c r="DN612" s="2"/>
      <c r="DO612" s="2"/>
      <c r="DP612" s="2"/>
      <c r="DQ612" s="2"/>
      <c r="DR612" s="2"/>
      <c r="DS612" s="2"/>
      <c r="DT612" s="2"/>
      <c r="DU612" s="2"/>
      <c r="DV612" s="2"/>
      <c r="DW612" s="2"/>
      <c r="DX612" s="2"/>
      <c r="DY612" s="2"/>
      <c r="DZ612" s="2"/>
      <c r="EA612" s="2"/>
      <c r="EB612" s="2"/>
      <c r="EC612" s="2"/>
      <c r="ED612" s="2"/>
      <c r="EE612" s="2"/>
      <c r="EF612" s="2"/>
      <c r="EG612" s="2"/>
      <c r="EH612" s="2"/>
      <c r="EI612" s="2"/>
      <c r="EJ612" s="2"/>
      <c r="EK612" s="2"/>
      <c r="EL612" s="2"/>
      <c r="EM612" s="2"/>
      <c r="EN612" s="2"/>
      <c r="EO612" s="2"/>
      <c r="EP612" s="2"/>
      <c r="EQ612" s="2"/>
      <c r="ER612" s="2"/>
      <c r="ES612" s="2"/>
      <c r="ET612" s="2"/>
      <c r="EU612" s="2"/>
      <c r="EV612" s="2"/>
      <c r="EW612" s="2"/>
      <c r="EX612" s="2"/>
      <c r="EY612" s="2"/>
      <c r="EZ612" s="2"/>
      <c r="FA612" s="2"/>
      <c r="FB612" s="2"/>
      <c r="FC612" s="2"/>
      <c r="FD612" s="2"/>
    </row>
    <row r="613" spans="1:160">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c r="AP613" s="2"/>
      <c r="AQ613" s="2"/>
      <c r="AR613" s="2"/>
      <c r="AS613" s="2"/>
      <c r="AT613" s="2"/>
      <c r="AU613" s="2"/>
      <c r="AV613" s="2"/>
      <c r="AW613" s="2"/>
      <c r="AX613" s="2"/>
      <c r="AY613" s="2"/>
      <c r="AZ613" s="2"/>
      <c r="BA613" s="2"/>
      <c r="BB613" s="2"/>
      <c r="BC613" s="2"/>
      <c r="BD613" s="2"/>
      <c r="BE613" s="2"/>
      <c r="BF613" s="2"/>
      <c r="BG613" s="2"/>
      <c r="BH613" s="2"/>
      <c r="BI613" s="2"/>
      <c r="BJ613" s="2"/>
      <c r="BK613" s="2"/>
      <c r="BL613" s="2"/>
      <c r="BM613" s="2"/>
      <c r="BN613" s="2"/>
      <c r="BO613" s="2"/>
      <c r="BP613" s="2"/>
      <c r="BQ613" s="2"/>
      <c r="BR613" s="2"/>
      <c r="BS613" s="2"/>
      <c r="BT613" s="2"/>
      <c r="BU613" s="2"/>
      <c r="BV613" s="2"/>
      <c r="BW613" s="2"/>
      <c r="BX613" s="2"/>
      <c r="BY613" s="2"/>
      <c r="BZ613" s="2"/>
      <c r="CA613" s="2"/>
      <c r="CB613" s="2"/>
      <c r="CC613" s="2"/>
      <c r="CD613" s="2"/>
      <c r="CE613" s="2"/>
      <c r="CF613" s="2"/>
      <c r="CG613" s="2"/>
      <c r="CH613" s="2"/>
      <c r="CI613" s="2"/>
      <c r="CJ613" s="2"/>
      <c r="CK613" s="2"/>
      <c r="CL613" s="2"/>
      <c r="CM613" s="2"/>
      <c r="CN613" s="2"/>
      <c r="CO613" s="2"/>
      <c r="CP613" s="2"/>
      <c r="CQ613" s="2"/>
      <c r="CR613" s="2"/>
      <c r="CS613" s="2"/>
      <c r="CT613" s="2"/>
      <c r="CU613" s="2"/>
      <c r="CV613" s="2"/>
      <c r="CW613" s="2"/>
      <c r="CX613" s="2"/>
      <c r="CY613" s="2"/>
      <c r="CZ613" s="2"/>
      <c r="DA613" s="2"/>
      <c r="DB613" s="2"/>
      <c r="DC613" s="2"/>
      <c r="DD613" s="2"/>
      <c r="DE613" s="2"/>
      <c r="DF613" s="2"/>
      <c r="DG613" s="2"/>
      <c r="DH613" s="2"/>
      <c r="DI613" s="2"/>
      <c r="DJ613" s="2"/>
      <c r="DK613" s="2"/>
      <c r="DL613" s="2"/>
      <c r="DM613" s="2"/>
      <c r="DN613" s="2"/>
      <c r="DO613" s="2"/>
      <c r="DP613" s="2"/>
      <c r="DQ613" s="2"/>
      <c r="DR613" s="2"/>
      <c r="DS613" s="2"/>
      <c r="DT613" s="2"/>
      <c r="DU613" s="2"/>
      <c r="DV613" s="2"/>
      <c r="DW613" s="2"/>
      <c r="DX613" s="2"/>
      <c r="DY613" s="2"/>
      <c r="DZ613" s="2"/>
      <c r="EA613" s="2"/>
      <c r="EB613" s="2"/>
      <c r="EC613" s="2"/>
      <c r="ED613" s="2"/>
      <c r="EE613" s="2"/>
      <c r="EF613" s="2"/>
      <c r="EG613" s="2"/>
      <c r="EH613" s="2"/>
      <c r="EI613" s="2"/>
      <c r="EJ613" s="2"/>
      <c r="EK613" s="2"/>
      <c r="EL613" s="2"/>
      <c r="EM613" s="2"/>
      <c r="EN613" s="2"/>
      <c r="EO613" s="2"/>
      <c r="EP613" s="2"/>
      <c r="EQ613" s="2"/>
      <c r="ER613" s="2"/>
      <c r="ES613" s="2"/>
      <c r="ET613" s="2"/>
      <c r="EU613" s="2"/>
      <c r="EV613" s="2"/>
      <c r="EW613" s="2"/>
      <c r="EX613" s="2"/>
      <c r="EY613" s="2"/>
      <c r="EZ613" s="2"/>
      <c r="FA613" s="2"/>
      <c r="FB613" s="2"/>
      <c r="FC613" s="2"/>
      <c r="FD613" s="2"/>
    </row>
    <row r="614" spans="1:160">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c r="AP614" s="2"/>
      <c r="AQ614" s="2"/>
      <c r="AR614" s="2"/>
      <c r="AS614" s="2"/>
      <c r="AT614" s="2"/>
      <c r="AU614" s="2"/>
      <c r="AV614" s="2"/>
      <c r="AW614" s="2"/>
      <c r="AX614" s="2"/>
      <c r="AY614" s="2"/>
      <c r="AZ614" s="2"/>
      <c r="BA614" s="2"/>
      <c r="BB614" s="2"/>
      <c r="BC614" s="2"/>
      <c r="BD614" s="2"/>
      <c r="BE614" s="2"/>
      <c r="BF614" s="2"/>
      <c r="BG614" s="2"/>
      <c r="BH614" s="2"/>
      <c r="BI614" s="2"/>
      <c r="BJ614" s="2"/>
      <c r="BK614" s="2"/>
      <c r="BL614" s="2"/>
      <c r="BM614" s="2"/>
      <c r="BN614" s="2"/>
      <c r="BO614" s="2"/>
      <c r="BP614" s="2"/>
      <c r="BQ614" s="2"/>
      <c r="BR614" s="2"/>
      <c r="BS614" s="2"/>
      <c r="BT614" s="2"/>
      <c r="BU614" s="2"/>
      <c r="BV614" s="2"/>
      <c r="BW614" s="2"/>
      <c r="BX614" s="2"/>
      <c r="BY614" s="2"/>
      <c r="BZ614" s="2"/>
      <c r="CA614" s="2"/>
      <c r="CB614" s="2"/>
      <c r="CC614" s="2"/>
      <c r="CD614" s="2"/>
      <c r="CE614" s="2"/>
      <c r="CF614" s="2"/>
      <c r="CG614" s="2"/>
      <c r="CH614" s="2"/>
      <c r="CI614" s="2"/>
      <c r="CJ614" s="2"/>
      <c r="CK614" s="2"/>
      <c r="CL614" s="2"/>
      <c r="CM614" s="2"/>
      <c r="CN614" s="2"/>
      <c r="CO614" s="2"/>
      <c r="CP614" s="2"/>
      <c r="CQ614" s="2"/>
      <c r="CR614" s="2"/>
      <c r="CS614" s="2"/>
      <c r="CT614" s="2"/>
      <c r="CU614" s="2"/>
      <c r="CV614" s="2"/>
      <c r="CW614" s="2"/>
      <c r="CX614" s="2"/>
      <c r="CY614" s="2"/>
      <c r="CZ614" s="2"/>
      <c r="DA614" s="2"/>
      <c r="DB614" s="2"/>
      <c r="DC614" s="2"/>
      <c r="DD614" s="2"/>
      <c r="DE614" s="2"/>
      <c r="DF614" s="2"/>
      <c r="DG614" s="2"/>
      <c r="DH614" s="2"/>
      <c r="DI614" s="2"/>
      <c r="DJ614" s="2"/>
      <c r="DK614" s="2"/>
      <c r="DL614" s="2"/>
      <c r="DM614" s="2"/>
      <c r="DN614" s="2"/>
      <c r="DO614" s="2"/>
      <c r="DP614" s="2"/>
      <c r="DQ614" s="2"/>
      <c r="DR614" s="2"/>
      <c r="DS614" s="2"/>
      <c r="DT614" s="2"/>
      <c r="DU614" s="2"/>
      <c r="DV614" s="2"/>
      <c r="DW614" s="2"/>
      <c r="DX614" s="2"/>
      <c r="DY614" s="2"/>
      <c r="DZ614" s="2"/>
      <c r="EA614" s="2"/>
      <c r="EB614" s="2"/>
      <c r="EC614" s="2"/>
      <c r="ED614" s="2"/>
      <c r="EE614" s="2"/>
      <c r="EF614" s="2"/>
      <c r="EG614" s="2"/>
      <c r="EH614" s="2"/>
      <c r="EI614" s="2"/>
      <c r="EJ614" s="2"/>
      <c r="EK614" s="2"/>
      <c r="EL614" s="2"/>
      <c r="EM614" s="2"/>
      <c r="EN614" s="2"/>
      <c r="EO614" s="2"/>
      <c r="EP614" s="2"/>
      <c r="EQ614" s="2"/>
      <c r="ER614" s="2"/>
      <c r="ES614" s="2"/>
      <c r="ET614" s="2"/>
      <c r="EU614" s="2"/>
      <c r="EV614" s="2"/>
      <c r="EW614" s="2"/>
      <c r="EX614" s="2"/>
      <c r="EY614" s="2"/>
      <c r="EZ614" s="2"/>
      <c r="FA614" s="2"/>
      <c r="FB614" s="2"/>
      <c r="FC614" s="2"/>
      <c r="FD614" s="2"/>
    </row>
    <row r="615" spans="1:160">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2"/>
      <c r="BV615" s="2"/>
      <c r="BW615" s="2"/>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c r="DE615" s="2"/>
      <c r="DF615" s="2"/>
      <c r="DG615" s="2"/>
      <c r="DH615" s="2"/>
      <c r="DI615" s="2"/>
      <c r="DJ615" s="2"/>
      <c r="DK615" s="2"/>
      <c r="DL615" s="2"/>
      <c r="DM615" s="2"/>
      <c r="DN615" s="2"/>
      <c r="DO615" s="2"/>
      <c r="DP615" s="2"/>
      <c r="DQ615" s="2"/>
      <c r="DR615" s="2"/>
      <c r="DS615" s="2"/>
      <c r="DT615" s="2"/>
      <c r="DU615" s="2"/>
      <c r="DV615" s="2"/>
      <c r="DW615" s="2"/>
      <c r="DX615" s="2"/>
      <c r="DY615" s="2"/>
      <c r="DZ615" s="2"/>
      <c r="EA615" s="2"/>
      <c r="EB615" s="2"/>
      <c r="EC615" s="2"/>
      <c r="ED615" s="2"/>
      <c r="EE615" s="2"/>
      <c r="EF615" s="2"/>
      <c r="EG615" s="2"/>
      <c r="EH615" s="2"/>
      <c r="EI615" s="2"/>
      <c r="EJ615" s="2"/>
      <c r="EK615" s="2"/>
      <c r="EL615" s="2"/>
      <c r="EM615" s="2"/>
      <c r="EN615" s="2"/>
      <c r="EO615" s="2"/>
      <c r="EP615" s="2"/>
      <c r="EQ615" s="2"/>
      <c r="ER615" s="2"/>
      <c r="ES615" s="2"/>
      <c r="ET615" s="2"/>
      <c r="EU615" s="2"/>
      <c r="EV615" s="2"/>
      <c r="EW615" s="2"/>
      <c r="EX615" s="2"/>
      <c r="EY615" s="2"/>
      <c r="EZ615" s="2"/>
      <c r="FA615" s="2"/>
      <c r="FB615" s="2"/>
      <c r="FC615" s="2"/>
      <c r="FD615" s="2"/>
    </row>
    <row r="616" spans="1:160">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c r="AP616" s="2"/>
      <c r="AQ616" s="2"/>
      <c r="AR616" s="2"/>
      <c r="AS616" s="2"/>
      <c r="AT616" s="2"/>
      <c r="AU616" s="2"/>
      <c r="AV616" s="2"/>
      <c r="AW616" s="2"/>
      <c r="AX616" s="2"/>
      <c r="AY616" s="2"/>
      <c r="AZ616" s="2"/>
      <c r="BA616" s="2"/>
      <c r="BB616" s="2"/>
      <c r="BC616" s="2"/>
      <c r="BD616" s="2"/>
      <c r="BE616" s="2"/>
      <c r="BF616" s="2"/>
      <c r="BG616" s="2"/>
      <c r="BH616" s="2"/>
      <c r="BI616" s="2"/>
      <c r="BJ616" s="2"/>
      <c r="BK616" s="2"/>
      <c r="BL616" s="2"/>
      <c r="BM616" s="2"/>
      <c r="BN616" s="2"/>
      <c r="BO616" s="2"/>
      <c r="BP616" s="2"/>
      <c r="BQ616" s="2"/>
      <c r="BR616" s="2"/>
      <c r="BS616" s="2"/>
      <c r="BT616" s="2"/>
      <c r="BU616" s="2"/>
      <c r="BV616" s="2"/>
      <c r="BW616" s="2"/>
      <c r="BX616" s="2"/>
      <c r="BY616" s="2"/>
      <c r="BZ616" s="2"/>
      <c r="CA616" s="2"/>
      <c r="CB616" s="2"/>
      <c r="CC616" s="2"/>
      <c r="CD616" s="2"/>
      <c r="CE616" s="2"/>
      <c r="CF616" s="2"/>
      <c r="CG616" s="2"/>
      <c r="CH616" s="2"/>
      <c r="CI616" s="2"/>
      <c r="CJ616" s="2"/>
      <c r="CK616" s="2"/>
      <c r="CL616" s="2"/>
      <c r="CM616" s="2"/>
      <c r="CN616" s="2"/>
      <c r="CO616" s="2"/>
      <c r="CP616" s="2"/>
      <c r="CQ616" s="2"/>
      <c r="CR616" s="2"/>
      <c r="CS616" s="2"/>
      <c r="CT616" s="2"/>
      <c r="CU616" s="2"/>
      <c r="CV616" s="2"/>
      <c r="CW616" s="2"/>
      <c r="CX616" s="2"/>
      <c r="CY616" s="2"/>
      <c r="CZ616" s="2"/>
      <c r="DA616" s="2"/>
      <c r="DB616" s="2"/>
      <c r="DC616" s="2"/>
      <c r="DD616" s="2"/>
      <c r="DE616" s="2"/>
      <c r="DF616" s="2"/>
      <c r="DG616" s="2"/>
      <c r="DH616" s="2"/>
      <c r="DI616" s="2"/>
      <c r="DJ616" s="2"/>
      <c r="DK616" s="2"/>
      <c r="DL616" s="2"/>
      <c r="DM616" s="2"/>
      <c r="DN616" s="2"/>
      <c r="DO616" s="2"/>
      <c r="DP616" s="2"/>
      <c r="DQ616" s="2"/>
      <c r="DR616" s="2"/>
      <c r="DS616" s="2"/>
      <c r="DT616" s="2"/>
      <c r="DU616" s="2"/>
      <c r="DV616" s="2"/>
      <c r="DW616" s="2"/>
      <c r="DX616" s="2"/>
      <c r="DY616" s="2"/>
      <c r="DZ616" s="2"/>
      <c r="EA616" s="2"/>
      <c r="EB616" s="2"/>
      <c r="EC616" s="2"/>
      <c r="ED616" s="2"/>
      <c r="EE616" s="2"/>
      <c r="EF616" s="2"/>
      <c r="EG616" s="2"/>
      <c r="EH616" s="2"/>
      <c r="EI616" s="2"/>
      <c r="EJ616" s="2"/>
      <c r="EK616" s="2"/>
      <c r="EL616" s="2"/>
      <c r="EM616" s="2"/>
      <c r="EN616" s="2"/>
      <c r="EO616" s="2"/>
      <c r="EP616" s="2"/>
      <c r="EQ616" s="2"/>
      <c r="ER616" s="2"/>
      <c r="ES616" s="2"/>
      <c r="ET616" s="2"/>
      <c r="EU616" s="2"/>
      <c r="EV616" s="2"/>
      <c r="EW616" s="2"/>
      <c r="EX616" s="2"/>
      <c r="EY616" s="2"/>
      <c r="EZ616" s="2"/>
      <c r="FA616" s="2"/>
      <c r="FB616" s="2"/>
      <c r="FC616" s="2"/>
      <c r="FD616" s="2"/>
    </row>
    <row r="617" spans="1:160">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2"/>
      <c r="BV617" s="2"/>
      <c r="BW617" s="2"/>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c r="DE617" s="2"/>
      <c r="DF617" s="2"/>
      <c r="DG617" s="2"/>
      <c r="DH617" s="2"/>
      <c r="DI617" s="2"/>
      <c r="DJ617" s="2"/>
      <c r="DK617" s="2"/>
      <c r="DL617" s="2"/>
      <c r="DM617" s="2"/>
      <c r="DN617" s="2"/>
      <c r="DO617" s="2"/>
      <c r="DP617" s="2"/>
      <c r="DQ617" s="2"/>
      <c r="DR617" s="2"/>
      <c r="DS617" s="2"/>
      <c r="DT617" s="2"/>
      <c r="DU617" s="2"/>
      <c r="DV617" s="2"/>
      <c r="DW617" s="2"/>
      <c r="DX617" s="2"/>
      <c r="DY617" s="2"/>
      <c r="DZ617" s="2"/>
      <c r="EA617" s="2"/>
      <c r="EB617" s="2"/>
      <c r="EC617" s="2"/>
      <c r="ED617" s="2"/>
      <c r="EE617" s="2"/>
      <c r="EF617" s="2"/>
      <c r="EG617" s="2"/>
      <c r="EH617" s="2"/>
      <c r="EI617" s="2"/>
      <c r="EJ617" s="2"/>
      <c r="EK617" s="2"/>
      <c r="EL617" s="2"/>
      <c r="EM617" s="2"/>
      <c r="EN617" s="2"/>
      <c r="EO617" s="2"/>
      <c r="EP617" s="2"/>
      <c r="EQ617" s="2"/>
      <c r="ER617" s="2"/>
      <c r="ES617" s="2"/>
      <c r="ET617" s="2"/>
      <c r="EU617" s="2"/>
      <c r="EV617" s="2"/>
      <c r="EW617" s="2"/>
      <c r="EX617" s="2"/>
      <c r="EY617" s="2"/>
      <c r="EZ617" s="2"/>
      <c r="FA617" s="2"/>
      <c r="FB617" s="2"/>
      <c r="FC617" s="2"/>
      <c r="FD617" s="2"/>
    </row>
    <row r="618" spans="1:160">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2"/>
      <c r="AU618" s="2"/>
      <c r="AV618" s="2"/>
      <c r="AW618" s="2"/>
      <c r="AX618" s="2"/>
      <c r="AY618" s="2"/>
      <c r="AZ618" s="2"/>
      <c r="BA618" s="2"/>
      <c r="BB618" s="2"/>
      <c r="BC618" s="2"/>
      <c r="BD618" s="2"/>
      <c r="BE618" s="2"/>
      <c r="BF618" s="2"/>
      <c r="BG618" s="2"/>
      <c r="BH618" s="2"/>
      <c r="BI618" s="2"/>
      <c r="BJ618" s="2"/>
      <c r="BK618" s="2"/>
      <c r="BL618" s="2"/>
      <c r="BM618" s="2"/>
      <c r="BN618" s="2"/>
      <c r="BO618" s="2"/>
      <c r="BP618" s="2"/>
      <c r="BQ618" s="2"/>
      <c r="BR618" s="2"/>
      <c r="BS618" s="2"/>
      <c r="BT618" s="2"/>
      <c r="BU618" s="2"/>
      <c r="BV618" s="2"/>
      <c r="BW618" s="2"/>
      <c r="BX618" s="2"/>
      <c r="BY618" s="2"/>
      <c r="BZ618" s="2"/>
      <c r="CA618" s="2"/>
      <c r="CB618" s="2"/>
      <c r="CC618" s="2"/>
      <c r="CD618" s="2"/>
      <c r="CE618" s="2"/>
      <c r="CF618" s="2"/>
      <c r="CG618" s="2"/>
      <c r="CH618" s="2"/>
      <c r="CI618" s="2"/>
      <c r="CJ618" s="2"/>
      <c r="CK618" s="2"/>
      <c r="CL618" s="2"/>
      <c r="CM618" s="2"/>
      <c r="CN618" s="2"/>
      <c r="CO618" s="2"/>
      <c r="CP618" s="2"/>
      <c r="CQ618" s="2"/>
      <c r="CR618" s="2"/>
      <c r="CS618" s="2"/>
      <c r="CT618" s="2"/>
      <c r="CU618" s="2"/>
      <c r="CV618" s="2"/>
      <c r="CW618" s="2"/>
      <c r="CX618" s="2"/>
      <c r="CY618" s="2"/>
      <c r="CZ618" s="2"/>
      <c r="DA618" s="2"/>
      <c r="DB618" s="2"/>
      <c r="DC618" s="2"/>
      <c r="DD618" s="2"/>
      <c r="DE618" s="2"/>
      <c r="DF618" s="2"/>
      <c r="DG618" s="2"/>
      <c r="DH618" s="2"/>
      <c r="DI618" s="2"/>
      <c r="DJ618" s="2"/>
      <c r="DK618" s="2"/>
      <c r="DL618" s="2"/>
      <c r="DM618" s="2"/>
      <c r="DN618" s="2"/>
      <c r="DO618" s="2"/>
      <c r="DP618" s="2"/>
      <c r="DQ618" s="2"/>
      <c r="DR618" s="2"/>
      <c r="DS618" s="2"/>
      <c r="DT618" s="2"/>
      <c r="DU618" s="2"/>
      <c r="DV618" s="2"/>
      <c r="DW618" s="2"/>
      <c r="DX618" s="2"/>
      <c r="DY618" s="2"/>
      <c r="DZ618" s="2"/>
      <c r="EA618" s="2"/>
      <c r="EB618" s="2"/>
      <c r="EC618" s="2"/>
      <c r="ED618" s="2"/>
      <c r="EE618" s="2"/>
      <c r="EF618" s="2"/>
      <c r="EG618" s="2"/>
      <c r="EH618" s="2"/>
      <c r="EI618" s="2"/>
      <c r="EJ618" s="2"/>
      <c r="EK618" s="2"/>
      <c r="EL618" s="2"/>
      <c r="EM618" s="2"/>
      <c r="EN618" s="2"/>
      <c r="EO618" s="2"/>
      <c r="EP618" s="2"/>
      <c r="EQ618" s="2"/>
      <c r="ER618" s="2"/>
      <c r="ES618" s="2"/>
      <c r="ET618" s="2"/>
      <c r="EU618" s="2"/>
      <c r="EV618" s="2"/>
      <c r="EW618" s="2"/>
      <c r="EX618" s="2"/>
      <c r="EY618" s="2"/>
      <c r="EZ618" s="2"/>
      <c r="FA618" s="2"/>
      <c r="FB618" s="2"/>
      <c r="FC618" s="2"/>
      <c r="FD618" s="2"/>
    </row>
    <row r="619" spans="1:160">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c r="AP619" s="2"/>
      <c r="AQ619" s="2"/>
      <c r="AR619" s="2"/>
      <c r="AS619" s="2"/>
      <c r="AT619" s="2"/>
      <c r="AU619" s="2"/>
      <c r="AV619" s="2"/>
      <c r="AW619" s="2"/>
      <c r="AX619" s="2"/>
      <c r="AY619" s="2"/>
      <c r="AZ619" s="2"/>
      <c r="BA619" s="2"/>
      <c r="BB619" s="2"/>
      <c r="BC619" s="2"/>
      <c r="BD619" s="2"/>
      <c r="BE619" s="2"/>
      <c r="BF619" s="2"/>
      <c r="BG619" s="2"/>
      <c r="BH619" s="2"/>
      <c r="BI619" s="2"/>
      <c r="BJ619" s="2"/>
      <c r="BK619" s="2"/>
      <c r="BL619" s="2"/>
      <c r="BM619" s="2"/>
      <c r="BN619" s="2"/>
      <c r="BO619" s="2"/>
      <c r="BP619" s="2"/>
      <c r="BQ619" s="2"/>
      <c r="BR619" s="2"/>
      <c r="BS619" s="2"/>
      <c r="BT619" s="2"/>
      <c r="BU619" s="2"/>
      <c r="BV619" s="2"/>
      <c r="BW619" s="2"/>
      <c r="BX619" s="2"/>
      <c r="BY619" s="2"/>
      <c r="BZ619" s="2"/>
      <c r="CA619" s="2"/>
      <c r="CB619" s="2"/>
      <c r="CC619" s="2"/>
      <c r="CD619" s="2"/>
      <c r="CE619" s="2"/>
      <c r="CF619" s="2"/>
      <c r="CG619" s="2"/>
      <c r="CH619" s="2"/>
      <c r="CI619" s="2"/>
      <c r="CJ619" s="2"/>
      <c r="CK619" s="2"/>
      <c r="CL619" s="2"/>
      <c r="CM619" s="2"/>
      <c r="CN619" s="2"/>
      <c r="CO619" s="2"/>
      <c r="CP619" s="2"/>
      <c r="CQ619" s="2"/>
      <c r="CR619" s="2"/>
      <c r="CS619" s="2"/>
      <c r="CT619" s="2"/>
      <c r="CU619" s="2"/>
      <c r="CV619" s="2"/>
      <c r="CW619" s="2"/>
      <c r="CX619" s="2"/>
      <c r="CY619" s="2"/>
      <c r="CZ619" s="2"/>
      <c r="DA619" s="2"/>
      <c r="DB619" s="2"/>
      <c r="DC619" s="2"/>
      <c r="DD619" s="2"/>
      <c r="DE619" s="2"/>
      <c r="DF619" s="2"/>
      <c r="DG619" s="2"/>
      <c r="DH619" s="2"/>
      <c r="DI619" s="2"/>
      <c r="DJ619" s="2"/>
      <c r="DK619" s="2"/>
      <c r="DL619" s="2"/>
      <c r="DM619" s="2"/>
      <c r="DN619" s="2"/>
      <c r="DO619" s="2"/>
      <c r="DP619" s="2"/>
      <c r="DQ619" s="2"/>
      <c r="DR619" s="2"/>
      <c r="DS619" s="2"/>
      <c r="DT619" s="2"/>
      <c r="DU619" s="2"/>
      <c r="DV619" s="2"/>
      <c r="DW619" s="2"/>
      <c r="DX619" s="2"/>
      <c r="DY619" s="2"/>
      <c r="DZ619" s="2"/>
      <c r="EA619" s="2"/>
      <c r="EB619" s="2"/>
      <c r="EC619" s="2"/>
      <c r="ED619" s="2"/>
      <c r="EE619" s="2"/>
      <c r="EF619" s="2"/>
      <c r="EG619" s="2"/>
      <c r="EH619" s="2"/>
      <c r="EI619" s="2"/>
      <c r="EJ619" s="2"/>
      <c r="EK619" s="2"/>
      <c r="EL619" s="2"/>
      <c r="EM619" s="2"/>
      <c r="EN619" s="2"/>
      <c r="EO619" s="2"/>
      <c r="EP619" s="2"/>
      <c r="EQ619" s="2"/>
      <c r="ER619" s="2"/>
      <c r="ES619" s="2"/>
      <c r="ET619" s="2"/>
      <c r="EU619" s="2"/>
      <c r="EV619" s="2"/>
      <c r="EW619" s="2"/>
      <c r="EX619" s="2"/>
      <c r="EY619" s="2"/>
      <c r="EZ619" s="2"/>
      <c r="FA619" s="2"/>
      <c r="FB619" s="2"/>
      <c r="FC619" s="2"/>
      <c r="FD619" s="2"/>
    </row>
    <row r="620" spans="1:16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c r="AP620" s="2"/>
      <c r="AQ620" s="2"/>
      <c r="AR620" s="2"/>
      <c r="AS620" s="2"/>
      <c r="AT620" s="2"/>
      <c r="AU620" s="2"/>
      <c r="AV620" s="2"/>
      <c r="AW620" s="2"/>
      <c r="AX620" s="2"/>
      <c r="AY620" s="2"/>
      <c r="AZ620" s="2"/>
      <c r="BA620" s="2"/>
      <c r="BB620" s="2"/>
      <c r="BC620" s="2"/>
      <c r="BD620" s="2"/>
      <c r="BE620" s="2"/>
      <c r="BF620" s="2"/>
      <c r="BG620" s="2"/>
      <c r="BH620" s="2"/>
      <c r="BI620" s="2"/>
      <c r="BJ620" s="2"/>
      <c r="BK620" s="2"/>
      <c r="BL620" s="2"/>
      <c r="BM620" s="2"/>
      <c r="BN620" s="2"/>
      <c r="BO620" s="2"/>
      <c r="BP620" s="2"/>
      <c r="BQ620" s="2"/>
      <c r="BR620" s="2"/>
      <c r="BS620" s="2"/>
      <c r="BT620" s="2"/>
      <c r="BU620" s="2"/>
      <c r="BV620" s="2"/>
      <c r="BW620" s="2"/>
      <c r="BX620" s="2"/>
      <c r="BY620" s="2"/>
      <c r="BZ620" s="2"/>
      <c r="CA620" s="2"/>
      <c r="CB620" s="2"/>
      <c r="CC620" s="2"/>
      <c r="CD620" s="2"/>
      <c r="CE620" s="2"/>
      <c r="CF620" s="2"/>
      <c r="CG620" s="2"/>
      <c r="CH620" s="2"/>
      <c r="CI620" s="2"/>
      <c r="CJ620" s="2"/>
      <c r="CK620" s="2"/>
      <c r="CL620" s="2"/>
      <c r="CM620" s="2"/>
      <c r="CN620" s="2"/>
      <c r="CO620" s="2"/>
      <c r="CP620" s="2"/>
      <c r="CQ620" s="2"/>
      <c r="CR620" s="2"/>
      <c r="CS620" s="2"/>
      <c r="CT620" s="2"/>
      <c r="CU620" s="2"/>
      <c r="CV620" s="2"/>
      <c r="CW620" s="2"/>
      <c r="CX620" s="2"/>
      <c r="CY620" s="2"/>
      <c r="CZ620" s="2"/>
      <c r="DA620" s="2"/>
      <c r="DB620" s="2"/>
      <c r="DC620" s="2"/>
      <c r="DD620" s="2"/>
      <c r="DE620" s="2"/>
      <c r="DF620" s="2"/>
      <c r="DG620" s="2"/>
      <c r="DH620" s="2"/>
      <c r="DI620" s="2"/>
      <c r="DJ620" s="2"/>
      <c r="DK620" s="2"/>
      <c r="DL620" s="2"/>
      <c r="DM620" s="2"/>
      <c r="DN620" s="2"/>
      <c r="DO620" s="2"/>
      <c r="DP620" s="2"/>
      <c r="DQ620" s="2"/>
      <c r="DR620" s="2"/>
      <c r="DS620" s="2"/>
      <c r="DT620" s="2"/>
      <c r="DU620" s="2"/>
      <c r="DV620" s="2"/>
      <c r="DW620" s="2"/>
      <c r="DX620" s="2"/>
      <c r="DY620" s="2"/>
      <c r="DZ620" s="2"/>
      <c r="EA620" s="2"/>
      <c r="EB620" s="2"/>
      <c r="EC620" s="2"/>
      <c r="ED620" s="2"/>
      <c r="EE620" s="2"/>
      <c r="EF620" s="2"/>
      <c r="EG620" s="2"/>
      <c r="EH620" s="2"/>
      <c r="EI620" s="2"/>
      <c r="EJ620" s="2"/>
      <c r="EK620" s="2"/>
      <c r="EL620" s="2"/>
      <c r="EM620" s="2"/>
      <c r="EN620" s="2"/>
      <c r="EO620" s="2"/>
      <c r="EP620" s="2"/>
      <c r="EQ620" s="2"/>
      <c r="ER620" s="2"/>
      <c r="ES620" s="2"/>
      <c r="ET620" s="2"/>
      <c r="EU620" s="2"/>
      <c r="EV620" s="2"/>
      <c r="EW620" s="2"/>
      <c r="EX620" s="2"/>
      <c r="EY620" s="2"/>
      <c r="EZ620" s="2"/>
      <c r="FA620" s="2"/>
      <c r="FB620" s="2"/>
      <c r="FC620" s="2"/>
      <c r="FD620" s="2"/>
    </row>
    <row r="621" spans="1:160">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c r="AP621" s="2"/>
      <c r="AQ621" s="2"/>
      <c r="AR621" s="2"/>
      <c r="AS621" s="2"/>
      <c r="AT621" s="2"/>
      <c r="AU621" s="2"/>
      <c r="AV621" s="2"/>
      <c r="AW621" s="2"/>
      <c r="AX621" s="2"/>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c r="FB621" s="2"/>
      <c r="FC621" s="2"/>
      <c r="FD621" s="2"/>
    </row>
    <row r="622" spans="1:160">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c r="AP622" s="2"/>
      <c r="AQ622" s="2"/>
      <c r="AR622" s="2"/>
      <c r="AS622" s="2"/>
      <c r="AT622" s="2"/>
      <c r="AU622" s="2"/>
      <c r="AV622" s="2"/>
      <c r="AW622" s="2"/>
      <c r="AX622" s="2"/>
      <c r="AY622" s="2"/>
      <c r="AZ622" s="2"/>
      <c r="BA622" s="2"/>
      <c r="BB622" s="2"/>
      <c r="BC622" s="2"/>
      <c r="BD622" s="2"/>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c r="FB622" s="2"/>
      <c r="FC622" s="2"/>
      <c r="FD622" s="2"/>
    </row>
    <row r="623" spans="1:160">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2"/>
      <c r="AU623" s="2"/>
      <c r="AV623" s="2"/>
      <c r="AW623" s="2"/>
      <c r="AX623" s="2"/>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c r="EZ623" s="2"/>
      <c r="FA623" s="2"/>
      <c r="FB623" s="2"/>
      <c r="FC623" s="2"/>
      <c r="FD623" s="2"/>
    </row>
    <row r="624" spans="1:160">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c r="AP624" s="2"/>
      <c r="AQ624" s="2"/>
      <c r="AR624" s="2"/>
      <c r="AS624" s="2"/>
      <c r="AT624" s="2"/>
      <c r="AU624" s="2"/>
      <c r="AV624" s="2"/>
      <c r="AW624" s="2"/>
      <c r="AX624" s="2"/>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c r="FB624" s="2"/>
      <c r="FC624" s="2"/>
      <c r="FD624" s="2"/>
    </row>
    <row r="625" spans="1:160">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c r="AP625" s="2"/>
      <c r="AQ625" s="2"/>
      <c r="AR625" s="2"/>
      <c r="AS625" s="2"/>
      <c r="AT625" s="2"/>
      <c r="AU625" s="2"/>
      <c r="AV625" s="2"/>
      <c r="AW625" s="2"/>
      <c r="AX625" s="2"/>
      <c r="AY625" s="2"/>
      <c r="AZ625" s="2"/>
      <c r="BA625" s="2"/>
      <c r="BB625" s="2"/>
      <c r="BC625" s="2"/>
      <c r="BD625" s="2"/>
      <c r="BE625" s="2"/>
      <c r="BF625" s="2"/>
      <c r="BG625" s="2"/>
      <c r="BH625" s="2"/>
      <c r="BI625" s="2"/>
      <c r="BJ625" s="2"/>
      <c r="BK625" s="2"/>
      <c r="BL625" s="2"/>
      <c r="BM625" s="2"/>
      <c r="BN625" s="2"/>
      <c r="BO625" s="2"/>
      <c r="BP625" s="2"/>
      <c r="BQ625" s="2"/>
      <c r="BR625" s="2"/>
      <c r="BS625" s="2"/>
      <c r="BT625" s="2"/>
      <c r="BU625" s="2"/>
      <c r="BV625" s="2"/>
      <c r="BW625" s="2"/>
      <c r="BX625" s="2"/>
      <c r="BY625" s="2"/>
      <c r="BZ625" s="2"/>
      <c r="CA625" s="2"/>
      <c r="CB625" s="2"/>
      <c r="CC625" s="2"/>
      <c r="CD625" s="2"/>
      <c r="CE625" s="2"/>
      <c r="CF625" s="2"/>
      <c r="CG625" s="2"/>
      <c r="CH625" s="2"/>
      <c r="CI625" s="2"/>
      <c r="CJ625" s="2"/>
      <c r="CK625" s="2"/>
      <c r="CL625" s="2"/>
      <c r="CM625" s="2"/>
      <c r="CN625" s="2"/>
      <c r="CO625" s="2"/>
      <c r="CP625" s="2"/>
      <c r="CQ625" s="2"/>
      <c r="CR625" s="2"/>
      <c r="CS625" s="2"/>
      <c r="CT625" s="2"/>
      <c r="CU625" s="2"/>
      <c r="CV625" s="2"/>
      <c r="CW625" s="2"/>
      <c r="CX625" s="2"/>
      <c r="CY625" s="2"/>
      <c r="CZ625" s="2"/>
      <c r="DA625" s="2"/>
      <c r="DB625" s="2"/>
      <c r="DC625" s="2"/>
      <c r="DD625" s="2"/>
      <c r="DE625" s="2"/>
      <c r="DF625" s="2"/>
      <c r="DG625" s="2"/>
      <c r="DH625" s="2"/>
      <c r="DI625" s="2"/>
      <c r="DJ625" s="2"/>
      <c r="DK625" s="2"/>
      <c r="DL625" s="2"/>
      <c r="DM625" s="2"/>
      <c r="DN625" s="2"/>
      <c r="DO625" s="2"/>
      <c r="DP625" s="2"/>
      <c r="DQ625" s="2"/>
      <c r="DR625" s="2"/>
      <c r="DS625" s="2"/>
      <c r="DT625" s="2"/>
      <c r="DU625" s="2"/>
      <c r="DV625" s="2"/>
      <c r="DW625" s="2"/>
      <c r="DX625" s="2"/>
      <c r="DY625" s="2"/>
      <c r="DZ625" s="2"/>
      <c r="EA625" s="2"/>
      <c r="EB625" s="2"/>
      <c r="EC625" s="2"/>
      <c r="ED625" s="2"/>
      <c r="EE625" s="2"/>
      <c r="EF625" s="2"/>
      <c r="EG625" s="2"/>
      <c r="EH625" s="2"/>
      <c r="EI625" s="2"/>
      <c r="EJ625" s="2"/>
      <c r="EK625" s="2"/>
      <c r="EL625" s="2"/>
      <c r="EM625" s="2"/>
      <c r="EN625" s="2"/>
      <c r="EO625" s="2"/>
      <c r="EP625" s="2"/>
      <c r="EQ625" s="2"/>
      <c r="ER625" s="2"/>
      <c r="ES625" s="2"/>
      <c r="ET625" s="2"/>
      <c r="EU625" s="2"/>
      <c r="EV625" s="2"/>
      <c r="EW625" s="2"/>
      <c r="EX625" s="2"/>
      <c r="EY625" s="2"/>
      <c r="EZ625" s="2"/>
      <c r="FA625" s="2"/>
      <c r="FB625" s="2"/>
      <c r="FC625" s="2"/>
      <c r="FD625" s="2"/>
    </row>
    <row r="626" spans="1:160">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c r="AP626" s="2"/>
      <c r="AQ626" s="2"/>
      <c r="AR626" s="2"/>
      <c r="AS626" s="2"/>
      <c r="AT626" s="2"/>
      <c r="AU626" s="2"/>
      <c r="AV626" s="2"/>
      <c r="AW626" s="2"/>
      <c r="AX626" s="2"/>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c r="FD626" s="2"/>
    </row>
    <row r="627" spans="1:160">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c r="AP627" s="2"/>
      <c r="AQ627" s="2"/>
      <c r="AR627" s="2"/>
      <c r="AS627" s="2"/>
      <c r="AT627" s="2"/>
      <c r="AU627" s="2"/>
      <c r="AV627" s="2"/>
      <c r="AW627" s="2"/>
      <c r="AX627" s="2"/>
      <c r="AY627" s="2"/>
      <c r="AZ627" s="2"/>
      <c r="BA627" s="2"/>
      <c r="BB627" s="2"/>
      <c r="BC627" s="2"/>
      <c r="BD627" s="2"/>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c r="FD627" s="2"/>
    </row>
    <row r="628" spans="1:160">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c r="AP628" s="2"/>
      <c r="AQ628" s="2"/>
      <c r="AR628" s="2"/>
      <c r="AS628" s="2"/>
      <c r="AT628" s="2"/>
      <c r="AU628" s="2"/>
      <c r="AV628" s="2"/>
      <c r="AW628" s="2"/>
      <c r="AX628" s="2"/>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c r="FD628" s="2"/>
    </row>
    <row r="629" spans="1:160">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c r="AP629" s="2"/>
      <c r="AQ629" s="2"/>
      <c r="AR629" s="2"/>
      <c r="AS629" s="2"/>
      <c r="AT629" s="2"/>
      <c r="AU629" s="2"/>
      <c r="AV629" s="2"/>
      <c r="AW629" s="2"/>
      <c r="AX629" s="2"/>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c r="FD629" s="2"/>
    </row>
    <row r="630" spans="1:16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2"/>
      <c r="DM630" s="2"/>
      <c r="DN630" s="2"/>
      <c r="DO630" s="2"/>
      <c r="DP630" s="2"/>
      <c r="DQ630" s="2"/>
      <c r="DR630" s="2"/>
      <c r="DS630" s="2"/>
      <c r="DT630" s="2"/>
      <c r="DU630" s="2"/>
      <c r="DV630" s="2"/>
      <c r="DW630" s="2"/>
      <c r="DX630" s="2"/>
      <c r="DY630" s="2"/>
      <c r="DZ630" s="2"/>
      <c r="EA630" s="2"/>
      <c r="EB630" s="2"/>
      <c r="EC630" s="2"/>
      <c r="ED630" s="2"/>
      <c r="EE630" s="2"/>
      <c r="EF630" s="2"/>
      <c r="EG630" s="2"/>
      <c r="EH630" s="2"/>
      <c r="EI630" s="2"/>
      <c r="EJ630" s="2"/>
      <c r="EK630" s="2"/>
      <c r="EL630" s="2"/>
      <c r="EM630" s="2"/>
      <c r="EN630" s="2"/>
      <c r="EO630" s="2"/>
      <c r="EP630" s="2"/>
      <c r="EQ630" s="2"/>
      <c r="ER630" s="2"/>
      <c r="ES630" s="2"/>
      <c r="ET630" s="2"/>
      <c r="EU630" s="2"/>
      <c r="EV630" s="2"/>
      <c r="EW630" s="2"/>
      <c r="EX630" s="2"/>
      <c r="EY630" s="2"/>
      <c r="EZ630" s="2"/>
      <c r="FA630" s="2"/>
      <c r="FB630" s="2"/>
      <c r="FC630" s="2"/>
      <c r="FD630" s="2"/>
    </row>
    <row r="631" spans="1:160">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c r="AP631" s="2"/>
      <c r="AQ631" s="2"/>
      <c r="AR631" s="2"/>
      <c r="AS631" s="2"/>
      <c r="AT631" s="2"/>
      <c r="AU631" s="2"/>
      <c r="AV631" s="2"/>
      <c r="AW631" s="2"/>
      <c r="AX631" s="2"/>
      <c r="AY631" s="2"/>
      <c r="AZ631" s="2"/>
      <c r="BA631" s="2"/>
      <c r="BB631" s="2"/>
      <c r="BC631" s="2"/>
      <c r="BD631" s="2"/>
      <c r="BE631" s="2"/>
      <c r="BF631" s="2"/>
      <c r="BG631" s="2"/>
      <c r="BH631" s="2"/>
      <c r="BI631" s="2"/>
      <c r="BJ631" s="2"/>
      <c r="BK631" s="2"/>
      <c r="BL631" s="2"/>
      <c r="BM631" s="2"/>
      <c r="BN631" s="2"/>
      <c r="BO631" s="2"/>
      <c r="BP631" s="2"/>
      <c r="BQ631" s="2"/>
      <c r="BR631" s="2"/>
      <c r="BS631" s="2"/>
      <c r="BT631" s="2"/>
      <c r="BU631" s="2"/>
      <c r="BV631" s="2"/>
      <c r="BW631" s="2"/>
      <c r="BX631" s="2"/>
      <c r="BY631" s="2"/>
      <c r="BZ631" s="2"/>
      <c r="CA631" s="2"/>
      <c r="CB631" s="2"/>
      <c r="CC631" s="2"/>
      <c r="CD631" s="2"/>
      <c r="CE631" s="2"/>
      <c r="CF631" s="2"/>
      <c r="CG631" s="2"/>
      <c r="CH631" s="2"/>
      <c r="CI631" s="2"/>
      <c r="CJ631" s="2"/>
      <c r="CK631" s="2"/>
      <c r="CL631" s="2"/>
      <c r="CM631" s="2"/>
      <c r="CN631" s="2"/>
      <c r="CO631" s="2"/>
      <c r="CP631" s="2"/>
      <c r="CQ631" s="2"/>
      <c r="CR631" s="2"/>
      <c r="CS631" s="2"/>
      <c r="CT631" s="2"/>
      <c r="CU631" s="2"/>
      <c r="CV631" s="2"/>
      <c r="CW631" s="2"/>
      <c r="CX631" s="2"/>
      <c r="CY631" s="2"/>
      <c r="CZ631" s="2"/>
      <c r="DA631" s="2"/>
      <c r="DB631" s="2"/>
      <c r="DC631" s="2"/>
      <c r="DD631" s="2"/>
      <c r="DE631" s="2"/>
      <c r="DF631" s="2"/>
      <c r="DG631" s="2"/>
      <c r="DH631" s="2"/>
      <c r="DI631" s="2"/>
      <c r="DJ631" s="2"/>
      <c r="DK631" s="2"/>
      <c r="DL631" s="2"/>
      <c r="DM631" s="2"/>
      <c r="DN631" s="2"/>
      <c r="DO631" s="2"/>
      <c r="DP631" s="2"/>
      <c r="DQ631" s="2"/>
      <c r="DR631" s="2"/>
      <c r="DS631" s="2"/>
      <c r="DT631" s="2"/>
      <c r="DU631" s="2"/>
      <c r="DV631" s="2"/>
      <c r="DW631" s="2"/>
      <c r="DX631" s="2"/>
      <c r="DY631" s="2"/>
      <c r="DZ631" s="2"/>
      <c r="EA631" s="2"/>
      <c r="EB631" s="2"/>
      <c r="EC631" s="2"/>
      <c r="ED631" s="2"/>
      <c r="EE631" s="2"/>
      <c r="EF631" s="2"/>
      <c r="EG631" s="2"/>
      <c r="EH631" s="2"/>
      <c r="EI631" s="2"/>
      <c r="EJ631" s="2"/>
      <c r="EK631" s="2"/>
      <c r="EL631" s="2"/>
      <c r="EM631" s="2"/>
      <c r="EN631" s="2"/>
      <c r="EO631" s="2"/>
      <c r="EP631" s="2"/>
      <c r="EQ631" s="2"/>
      <c r="ER631" s="2"/>
      <c r="ES631" s="2"/>
      <c r="ET631" s="2"/>
      <c r="EU631" s="2"/>
      <c r="EV631" s="2"/>
      <c r="EW631" s="2"/>
      <c r="EX631" s="2"/>
      <c r="EY631" s="2"/>
      <c r="EZ631" s="2"/>
      <c r="FA631" s="2"/>
      <c r="FB631" s="2"/>
      <c r="FC631" s="2"/>
      <c r="FD631" s="2"/>
    </row>
    <row r="632" spans="1:160">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2"/>
      <c r="CP632" s="2"/>
      <c r="CQ632" s="2"/>
      <c r="CR632" s="2"/>
      <c r="CS632" s="2"/>
      <c r="CT632" s="2"/>
      <c r="CU632" s="2"/>
      <c r="CV632" s="2"/>
      <c r="CW632" s="2"/>
      <c r="CX632" s="2"/>
      <c r="CY632" s="2"/>
      <c r="CZ632" s="2"/>
      <c r="DA632" s="2"/>
      <c r="DB632" s="2"/>
      <c r="DC632" s="2"/>
      <c r="DD632" s="2"/>
      <c r="DE632" s="2"/>
      <c r="DF632" s="2"/>
      <c r="DG632" s="2"/>
      <c r="DH632" s="2"/>
      <c r="DI632" s="2"/>
      <c r="DJ632" s="2"/>
      <c r="DK632" s="2"/>
      <c r="DL632" s="2"/>
      <c r="DM632" s="2"/>
      <c r="DN632" s="2"/>
      <c r="DO632" s="2"/>
      <c r="DP632" s="2"/>
      <c r="DQ632" s="2"/>
      <c r="DR632" s="2"/>
      <c r="DS632" s="2"/>
      <c r="DT632" s="2"/>
      <c r="DU632" s="2"/>
      <c r="DV632" s="2"/>
      <c r="DW632" s="2"/>
      <c r="DX632" s="2"/>
      <c r="DY632" s="2"/>
      <c r="DZ632" s="2"/>
      <c r="EA632" s="2"/>
      <c r="EB632" s="2"/>
      <c r="EC632" s="2"/>
      <c r="ED632" s="2"/>
      <c r="EE632" s="2"/>
      <c r="EF632" s="2"/>
      <c r="EG632" s="2"/>
      <c r="EH632" s="2"/>
      <c r="EI632" s="2"/>
      <c r="EJ632" s="2"/>
      <c r="EK632" s="2"/>
      <c r="EL632" s="2"/>
      <c r="EM632" s="2"/>
      <c r="EN632" s="2"/>
      <c r="EO632" s="2"/>
      <c r="EP632" s="2"/>
      <c r="EQ632" s="2"/>
      <c r="ER632" s="2"/>
      <c r="ES632" s="2"/>
      <c r="ET632" s="2"/>
      <c r="EU632" s="2"/>
      <c r="EV632" s="2"/>
      <c r="EW632" s="2"/>
      <c r="EX632" s="2"/>
      <c r="EY632" s="2"/>
      <c r="EZ632" s="2"/>
      <c r="FA632" s="2"/>
      <c r="FB632" s="2"/>
      <c r="FC632" s="2"/>
      <c r="FD632" s="2"/>
    </row>
    <row r="633" spans="1:160">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c r="AP633" s="2"/>
      <c r="AQ633" s="2"/>
      <c r="AR633" s="2"/>
      <c r="AS633" s="2"/>
      <c r="AT633" s="2"/>
      <c r="AU633" s="2"/>
      <c r="AV633" s="2"/>
      <c r="AW633" s="2"/>
      <c r="AX633" s="2"/>
      <c r="AY633" s="2"/>
      <c r="AZ633" s="2"/>
      <c r="BA633" s="2"/>
      <c r="BB633" s="2"/>
      <c r="BC633" s="2"/>
      <c r="BD633" s="2"/>
      <c r="BE633" s="2"/>
      <c r="BF633" s="2"/>
      <c r="BG633" s="2"/>
      <c r="BH633" s="2"/>
      <c r="BI633" s="2"/>
      <c r="BJ633" s="2"/>
      <c r="BK633" s="2"/>
      <c r="BL633" s="2"/>
      <c r="BM633" s="2"/>
      <c r="BN633" s="2"/>
      <c r="BO633" s="2"/>
      <c r="BP633" s="2"/>
      <c r="BQ633" s="2"/>
      <c r="BR633" s="2"/>
      <c r="BS633" s="2"/>
      <c r="BT633" s="2"/>
      <c r="BU633" s="2"/>
      <c r="BV633" s="2"/>
      <c r="BW633" s="2"/>
      <c r="BX633" s="2"/>
      <c r="BY633" s="2"/>
      <c r="BZ633" s="2"/>
      <c r="CA633" s="2"/>
      <c r="CB633" s="2"/>
      <c r="CC633" s="2"/>
      <c r="CD633" s="2"/>
      <c r="CE633" s="2"/>
      <c r="CF633" s="2"/>
      <c r="CG633" s="2"/>
      <c r="CH633" s="2"/>
      <c r="CI633" s="2"/>
      <c r="CJ633" s="2"/>
      <c r="CK633" s="2"/>
      <c r="CL633" s="2"/>
      <c r="CM633" s="2"/>
      <c r="CN633" s="2"/>
      <c r="CO633" s="2"/>
      <c r="CP633" s="2"/>
      <c r="CQ633" s="2"/>
      <c r="CR633" s="2"/>
      <c r="CS633" s="2"/>
      <c r="CT633" s="2"/>
      <c r="CU633" s="2"/>
      <c r="CV633" s="2"/>
      <c r="CW633" s="2"/>
      <c r="CX633" s="2"/>
      <c r="CY633" s="2"/>
      <c r="CZ633" s="2"/>
      <c r="DA633" s="2"/>
      <c r="DB633" s="2"/>
      <c r="DC633" s="2"/>
      <c r="DD633" s="2"/>
      <c r="DE633" s="2"/>
      <c r="DF633" s="2"/>
      <c r="DG633" s="2"/>
      <c r="DH633" s="2"/>
      <c r="DI633" s="2"/>
      <c r="DJ633" s="2"/>
      <c r="DK633" s="2"/>
      <c r="DL633" s="2"/>
      <c r="DM633" s="2"/>
      <c r="DN633" s="2"/>
      <c r="DO633" s="2"/>
      <c r="DP633" s="2"/>
      <c r="DQ633" s="2"/>
      <c r="DR633" s="2"/>
      <c r="DS633" s="2"/>
      <c r="DT633" s="2"/>
      <c r="DU633" s="2"/>
      <c r="DV633" s="2"/>
      <c r="DW633" s="2"/>
      <c r="DX633" s="2"/>
      <c r="DY633" s="2"/>
      <c r="DZ633" s="2"/>
      <c r="EA633" s="2"/>
      <c r="EB633" s="2"/>
      <c r="EC633" s="2"/>
      <c r="ED633" s="2"/>
      <c r="EE633" s="2"/>
      <c r="EF633" s="2"/>
      <c r="EG633" s="2"/>
      <c r="EH633" s="2"/>
      <c r="EI633" s="2"/>
      <c r="EJ633" s="2"/>
      <c r="EK633" s="2"/>
      <c r="EL633" s="2"/>
      <c r="EM633" s="2"/>
      <c r="EN633" s="2"/>
      <c r="EO633" s="2"/>
      <c r="EP633" s="2"/>
      <c r="EQ633" s="2"/>
      <c r="ER633" s="2"/>
      <c r="ES633" s="2"/>
      <c r="ET633" s="2"/>
      <c r="EU633" s="2"/>
      <c r="EV633" s="2"/>
      <c r="EW633" s="2"/>
      <c r="EX633" s="2"/>
      <c r="EY633" s="2"/>
      <c r="EZ633" s="2"/>
      <c r="FA633" s="2"/>
      <c r="FB633" s="2"/>
      <c r="FC633" s="2"/>
      <c r="FD633" s="2"/>
    </row>
    <row r="634" spans="1:160">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c r="AP634" s="2"/>
      <c r="AQ634" s="2"/>
      <c r="AR634" s="2"/>
      <c r="AS634" s="2"/>
      <c r="AT634" s="2"/>
      <c r="AU634" s="2"/>
      <c r="AV634" s="2"/>
      <c r="AW634" s="2"/>
      <c r="AX634" s="2"/>
      <c r="AY634" s="2"/>
      <c r="AZ634" s="2"/>
      <c r="BA634" s="2"/>
      <c r="BB634" s="2"/>
      <c r="BC634" s="2"/>
      <c r="BD634" s="2"/>
      <c r="BE634" s="2"/>
      <c r="BF634" s="2"/>
      <c r="BG634" s="2"/>
      <c r="BH634" s="2"/>
      <c r="BI634" s="2"/>
      <c r="BJ634" s="2"/>
      <c r="BK634" s="2"/>
      <c r="BL634" s="2"/>
      <c r="BM634" s="2"/>
      <c r="BN634" s="2"/>
      <c r="BO634" s="2"/>
      <c r="BP634" s="2"/>
      <c r="BQ634" s="2"/>
      <c r="BR634" s="2"/>
      <c r="BS634" s="2"/>
      <c r="BT634" s="2"/>
      <c r="BU634" s="2"/>
      <c r="BV634" s="2"/>
      <c r="BW634" s="2"/>
      <c r="BX634" s="2"/>
      <c r="BY634" s="2"/>
      <c r="BZ634" s="2"/>
      <c r="CA634" s="2"/>
      <c r="CB634" s="2"/>
      <c r="CC634" s="2"/>
      <c r="CD634" s="2"/>
      <c r="CE634" s="2"/>
      <c r="CF634" s="2"/>
      <c r="CG634" s="2"/>
      <c r="CH634" s="2"/>
      <c r="CI634" s="2"/>
      <c r="CJ634" s="2"/>
      <c r="CK634" s="2"/>
      <c r="CL634" s="2"/>
      <c r="CM634" s="2"/>
      <c r="CN634" s="2"/>
      <c r="CO634" s="2"/>
      <c r="CP634" s="2"/>
      <c r="CQ634" s="2"/>
      <c r="CR634" s="2"/>
      <c r="CS634" s="2"/>
      <c r="CT634" s="2"/>
      <c r="CU634" s="2"/>
      <c r="CV634" s="2"/>
      <c r="CW634" s="2"/>
      <c r="CX634" s="2"/>
      <c r="CY634" s="2"/>
      <c r="CZ634" s="2"/>
      <c r="DA634" s="2"/>
      <c r="DB634" s="2"/>
      <c r="DC634" s="2"/>
      <c r="DD634" s="2"/>
      <c r="DE634" s="2"/>
      <c r="DF634" s="2"/>
      <c r="DG634" s="2"/>
      <c r="DH634" s="2"/>
      <c r="DI634" s="2"/>
      <c r="DJ634" s="2"/>
      <c r="DK634" s="2"/>
      <c r="DL634" s="2"/>
      <c r="DM634" s="2"/>
      <c r="DN634" s="2"/>
      <c r="DO634" s="2"/>
      <c r="DP634" s="2"/>
      <c r="DQ634" s="2"/>
      <c r="DR634" s="2"/>
      <c r="DS634" s="2"/>
      <c r="DT634" s="2"/>
      <c r="DU634" s="2"/>
      <c r="DV634" s="2"/>
      <c r="DW634" s="2"/>
      <c r="DX634" s="2"/>
      <c r="DY634" s="2"/>
      <c r="DZ634" s="2"/>
      <c r="EA634" s="2"/>
      <c r="EB634" s="2"/>
      <c r="EC634" s="2"/>
      <c r="ED634" s="2"/>
      <c r="EE634" s="2"/>
      <c r="EF634" s="2"/>
      <c r="EG634" s="2"/>
      <c r="EH634" s="2"/>
      <c r="EI634" s="2"/>
      <c r="EJ634" s="2"/>
      <c r="EK634" s="2"/>
      <c r="EL634" s="2"/>
      <c r="EM634" s="2"/>
      <c r="EN634" s="2"/>
      <c r="EO634" s="2"/>
      <c r="EP634" s="2"/>
      <c r="EQ634" s="2"/>
      <c r="ER634" s="2"/>
      <c r="ES634" s="2"/>
      <c r="ET634" s="2"/>
      <c r="EU634" s="2"/>
      <c r="EV634" s="2"/>
      <c r="EW634" s="2"/>
      <c r="EX634" s="2"/>
      <c r="EY634" s="2"/>
      <c r="EZ634" s="2"/>
      <c r="FA634" s="2"/>
      <c r="FB634" s="2"/>
      <c r="FC634" s="2"/>
      <c r="FD634" s="2"/>
    </row>
    <row r="635" spans="1:160">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c r="AP635" s="2"/>
      <c r="AQ635" s="2"/>
      <c r="AR635" s="2"/>
      <c r="AS635" s="2"/>
      <c r="AT635" s="2"/>
      <c r="AU635" s="2"/>
      <c r="AV635" s="2"/>
      <c r="AW635" s="2"/>
      <c r="AX635" s="2"/>
      <c r="AY635" s="2"/>
      <c r="AZ635" s="2"/>
      <c r="BA635" s="2"/>
      <c r="BB635" s="2"/>
      <c r="BC635" s="2"/>
      <c r="BD635" s="2"/>
      <c r="BE635" s="2"/>
      <c r="BF635" s="2"/>
      <c r="BG635" s="2"/>
      <c r="BH635" s="2"/>
      <c r="BI635" s="2"/>
      <c r="BJ635" s="2"/>
      <c r="BK635" s="2"/>
      <c r="BL635" s="2"/>
      <c r="BM635" s="2"/>
      <c r="BN635" s="2"/>
      <c r="BO635" s="2"/>
      <c r="BP635" s="2"/>
      <c r="BQ635" s="2"/>
      <c r="BR635" s="2"/>
      <c r="BS635" s="2"/>
      <c r="BT635" s="2"/>
      <c r="BU635" s="2"/>
      <c r="BV635" s="2"/>
      <c r="BW635" s="2"/>
      <c r="BX635" s="2"/>
      <c r="BY635" s="2"/>
      <c r="BZ635" s="2"/>
      <c r="CA635" s="2"/>
      <c r="CB635" s="2"/>
      <c r="CC635" s="2"/>
      <c r="CD635" s="2"/>
      <c r="CE635" s="2"/>
      <c r="CF635" s="2"/>
      <c r="CG635" s="2"/>
      <c r="CH635" s="2"/>
      <c r="CI635" s="2"/>
      <c r="CJ635" s="2"/>
      <c r="CK635" s="2"/>
      <c r="CL635" s="2"/>
      <c r="CM635" s="2"/>
      <c r="CN635" s="2"/>
      <c r="CO635" s="2"/>
      <c r="CP635" s="2"/>
      <c r="CQ635" s="2"/>
      <c r="CR635" s="2"/>
      <c r="CS635" s="2"/>
      <c r="CT635" s="2"/>
      <c r="CU635" s="2"/>
      <c r="CV635" s="2"/>
      <c r="CW635" s="2"/>
      <c r="CX635" s="2"/>
      <c r="CY635" s="2"/>
      <c r="CZ635" s="2"/>
      <c r="DA635" s="2"/>
      <c r="DB635" s="2"/>
      <c r="DC635" s="2"/>
      <c r="DD635" s="2"/>
      <c r="DE635" s="2"/>
      <c r="DF635" s="2"/>
      <c r="DG635" s="2"/>
      <c r="DH635" s="2"/>
      <c r="DI635" s="2"/>
      <c r="DJ635" s="2"/>
      <c r="DK635" s="2"/>
      <c r="DL635" s="2"/>
      <c r="DM635" s="2"/>
      <c r="DN635" s="2"/>
      <c r="DO635" s="2"/>
      <c r="DP635" s="2"/>
      <c r="DQ635" s="2"/>
      <c r="DR635" s="2"/>
      <c r="DS635" s="2"/>
      <c r="DT635" s="2"/>
      <c r="DU635" s="2"/>
      <c r="DV635" s="2"/>
      <c r="DW635" s="2"/>
      <c r="DX635" s="2"/>
      <c r="DY635" s="2"/>
      <c r="DZ635" s="2"/>
      <c r="EA635" s="2"/>
      <c r="EB635" s="2"/>
      <c r="EC635" s="2"/>
      <c r="ED635" s="2"/>
      <c r="EE635" s="2"/>
      <c r="EF635" s="2"/>
      <c r="EG635" s="2"/>
      <c r="EH635" s="2"/>
      <c r="EI635" s="2"/>
      <c r="EJ635" s="2"/>
      <c r="EK635" s="2"/>
      <c r="EL635" s="2"/>
      <c r="EM635" s="2"/>
      <c r="EN635" s="2"/>
      <c r="EO635" s="2"/>
      <c r="EP635" s="2"/>
      <c r="EQ635" s="2"/>
      <c r="ER635" s="2"/>
      <c r="ES635" s="2"/>
      <c r="ET635" s="2"/>
      <c r="EU635" s="2"/>
      <c r="EV635" s="2"/>
      <c r="EW635" s="2"/>
      <c r="EX635" s="2"/>
      <c r="EY635" s="2"/>
      <c r="EZ635" s="2"/>
      <c r="FA635" s="2"/>
      <c r="FB635" s="2"/>
      <c r="FC635" s="2"/>
      <c r="FD635" s="2"/>
    </row>
    <row r="636" spans="1:160">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c r="AP636" s="2"/>
      <c r="AQ636" s="2"/>
      <c r="AR636" s="2"/>
      <c r="AS636" s="2"/>
      <c r="AT636" s="2"/>
      <c r="AU636" s="2"/>
      <c r="AV636" s="2"/>
      <c r="AW636" s="2"/>
      <c r="AX636" s="2"/>
      <c r="AY636" s="2"/>
      <c r="AZ636" s="2"/>
      <c r="BA636" s="2"/>
      <c r="BB636" s="2"/>
      <c r="BC636" s="2"/>
      <c r="BD636" s="2"/>
      <c r="BE636" s="2"/>
      <c r="BF636" s="2"/>
      <c r="BG636" s="2"/>
      <c r="BH636" s="2"/>
      <c r="BI636" s="2"/>
      <c r="BJ636" s="2"/>
      <c r="BK636" s="2"/>
      <c r="BL636" s="2"/>
      <c r="BM636" s="2"/>
      <c r="BN636" s="2"/>
      <c r="BO636" s="2"/>
      <c r="BP636" s="2"/>
      <c r="BQ636" s="2"/>
      <c r="BR636" s="2"/>
      <c r="BS636" s="2"/>
      <c r="BT636" s="2"/>
      <c r="BU636" s="2"/>
      <c r="BV636" s="2"/>
      <c r="BW636" s="2"/>
      <c r="BX636" s="2"/>
      <c r="BY636" s="2"/>
      <c r="BZ636" s="2"/>
      <c r="CA636" s="2"/>
      <c r="CB636" s="2"/>
      <c r="CC636" s="2"/>
      <c r="CD636" s="2"/>
      <c r="CE636" s="2"/>
      <c r="CF636" s="2"/>
      <c r="CG636" s="2"/>
      <c r="CH636" s="2"/>
      <c r="CI636" s="2"/>
      <c r="CJ636" s="2"/>
      <c r="CK636" s="2"/>
      <c r="CL636" s="2"/>
      <c r="CM636" s="2"/>
      <c r="CN636" s="2"/>
      <c r="CO636" s="2"/>
      <c r="CP636" s="2"/>
      <c r="CQ636" s="2"/>
      <c r="CR636" s="2"/>
      <c r="CS636" s="2"/>
      <c r="CT636" s="2"/>
      <c r="CU636" s="2"/>
      <c r="CV636" s="2"/>
      <c r="CW636" s="2"/>
      <c r="CX636" s="2"/>
      <c r="CY636" s="2"/>
      <c r="CZ636" s="2"/>
      <c r="DA636" s="2"/>
      <c r="DB636" s="2"/>
      <c r="DC636" s="2"/>
      <c r="DD636" s="2"/>
      <c r="DE636" s="2"/>
      <c r="DF636" s="2"/>
      <c r="DG636" s="2"/>
      <c r="DH636" s="2"/>
      <c r="DI636" s="2"/>
      <c r="DJ636" s="2"/>
      <c r="DK636" s="2"/>
      <c r="DL636" s="2"/>
      <c r="DM636" s="2"/>
      <c r="DN636" s="2"/>
      <c r="DO636" s="2"/>
      <c r="DP636" s="2"/>
      <c r="DQ636" s="2"/>
      <c r="DR636" s="2"/>
      <c r="DS636" s="2"/>
      <c r="DT636" s="2"/>
      <c r="DU636" s="2"/>
      <c r="DV636" s="2"/>
      <c r="DW636" s="2"/>
      <c r="DX636" s="2"/>
      <c r="DY636" s="2"/>
      <c r="DZ636" s="2"/>
      <c r="EA636" s="2"/>
      <c r="EB636" s="2"/>
      <c r="EC636" s="2"/>
      <c r="ED636" s="2"/>
      <c r="EE636" s="2"/>
      <c r="EF636" s="2"/>
      <c r="EG636" s="2"/>
      <c r="EH636" s="2"/>
      <c r="EI636" s="2"/>
      <c r="EJ636" s="2"/>
      <c r="EK636" s="2"/>
      <c r="EL636" s="2"/>
      <c r="EM636" s="2"/>
      <c r="EN636" s="2"/>
      <c r="EO636" s="2"/>
      <c r="EP636" s="2"/>
      <c r="EQ636" s="2"/>
      <c r="ER636" s="2"/>
      <c r="ES636" s="2"/>
      <c r="ET636" s="2"/>
      <c r="EU636" s="2"/>
      <c r="EV636" s="2"/>
      <c r="EW636" s="2"/>
      <c r="EX636" s="2"/>
      <c r="EY636" s="2"/>
      <c r="EZ636" s="2"/>
      <c r="FA636" s="2"/>
      <c r="FB636" s="2"/>
      <c r="FC636" s="2"/>
      <c r="FD636" s="2"/>
    </row>
    <row r="637" spans="1:160">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c r="AP637" s="2"/>
      <c r="AQ637" s="2"/>
      <c r="AR637" s="2"/>
      <c r="AS637" s="2"/>
      <c r="AT637" s="2"/>
      <c r="AU637" s="2"/>
      <c r="AV637" s="2"/>
      <c r="AW637" s="2"/>
      <c r="AX637" s="2"/>
      <c r="AY637" s="2"/>
      <c r="AZ637" s="2"/>
      <c r="BA637" s="2"/>
      <c r="BB637" s="2"/>
      <c r="BC637" s="2"/>
      <c r="BD637" s="2"/>
      <c r="BE637" s="2"/>
      <c r="BF637" s="2"/>
      <c r="BG637" s="2"/>
      <c r="BH637" s="2"/>
      <c r="BI637" s="2"/>
      <c r="BJ637" s="2"/>
      <c r="BK637" s="2"/>
      <c r="BL637" s="2"/>
      <c r="BM637" s="2"/>
      <c r="BN637" s="2"/>
      <c r="BO637" s="2"/>
      <c r="BP637" s="2"/>
      <c r="BQ637" s="2"/>
      <c r="BR637" s="2"/>
      <c r="BS637" s="2"/>
      <c r="BT637" s="2"/>
      <c r="BU637" s="2"/>
      <c r="BV637" s="2"/>
      <c r="BW637" s="2"/>
      <c r="BX637" s="2"/>
      <c r="BY637" s="2"/>
      <c r="BZ637" s="2"/>
      <c r="CA637" s="2"/>
      <c r="CB637" s="2"/>
      <c r="CC637" s="2"/>
      <c r="CD637" s="2"/>
      <c r="CE637" s="2"/>
      <c r="CF637" s="2"/>
      <c r="CG637" s="2"/>
      <c r="CH637" s="2"/>
      <c r="CI637" s="2"/>
      <c r="CJ637" s="2"/>
      <c r="CK637" s="2"/>
      <c r="CL637" s="2"/>
      <c r="CM637" s="2"/>
      <c r="CN637" s="2"/>
      <c r="CO637" s="2"/>
      <c r="CP637" s="2"/>
      <c r="CQ637" s="2"/>
      <c r="CR637" s="2"/>
      <c r="CS637" s="2"/>
      <c r="CT637" s="2"/>
      <c r="CU637" s="2"/>
      <c r="CV637" s="2"/>
      <c r="CW637" s="2"/>
      <c r="CX637" s="2"/>
      <c r="CY637" s="2"/>
      <c r="CZ637" s="2"/>
      <c r="DA637" s="2"/>
      <c r="DB637" s="2"/>
      <c r="DC637" s="2"/>
      <c r="DD637" s="2"/>
      <c r="DE637" s="2"/>
      <c r="DF637" s="2"/>
      <c r="DG637" s="2"/>
      <c r="DH637" s="2"/>
      <c r="DI637" s="2"/>
      <c r="DJ637" s="2"/>
      <c r="DK637" s="2"/>
      <c r="DL637" s="2"/>
      <c r="DM637" s="2"/>
      <c r="DN637" s="2"/>
      <c r="DO637" s="2"/>
      <c r="DP637" s="2"/>
      <c r="DQ637" s="2"/>
      <c r="DR637" s="2"/>
      <c r="DS637" s="2"/>
      <c r="DT637" s="2"/>
      <c r="DU637" s="2"/>
      <c r="DV637" s="2"/>
      <c r="DW637" s="2"/>
      <c r="DX637" s="2"/>
      <c r="DY637" s="2"/>
      <c r="DZ637" s="2"/>
      <c r="EA637" s="2"/>
      <c r="EB637" s="2"/>
      <c r="EC637" s="2"/>
      <c r="ED637" s="2"/>
      <c r="EE637" s="2"/>
      <c r="EF637" s="2"/>
      <c r="EG637" s="2"/>
      <c r="EH637" s="2"/>
      <c r="EI637" s="2"/>
      <c r="EJ637" s="2"/>
      <c r="EK637" s="2"/>
      <c r="EL637" s="2"/>
      <c r="EM637" s="2"/>
      <c r="EN637" s="2"/>
      <c r="EO637" s="2"/>
      <c r="EP637" s="2"/>
      <c r="EQ637" s="2"/>
      <c r="ER637" s="2"/>
      <c r="ES637" s="2"/>
      <c r="ET637" s="2"/>
      <c r="EU637" s="2"/>
      <c r="EV637" s="2"/>
      <c r="EW637" s="2"/>
      <c r="EX637" s="2"/>
      <c r="EY637" s="2"/>
      <c r="EZ637" s="2"/>
      <c r="FA637" s="2"/>
      <c r="FB637" s="2"/>
      <c r="FC637" s="2"/>
      <c r="FD637" s="2"/>
    </row>
    <row r="638" spans="1:160">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c r="AP638" s="2"/>
      <c r="AQ638" s="2"/>
      <c r="AR638" s="2"/>
      <c r="AS638" s="2"/>
      <c r="AT638" s="2"/>
      <c r="AU638" s="2"/>
      <c r="AV638" s="2"/>
      <c r="AW638" s="2"/>
      <c r="AX638" s="2"/>
      <c r="AY638" s="2"/>
      <c r="AZ638" s="2"/>
      <c r="BA638" s="2"/>
      <c r="BB638" s="2"/>
      <c r="BC638" s="2"/>
      <c r="BD638" s="2"/>
      <c r="BE638" s="2"/>
      <c r="BF638" s="2"/>
      <c r="BG638" s="2"/>
      <c r="BH638" s="2"/>
      <c r="BI638" s="2"/>
      <c r="BJ638" s="2"/>
      <c r="BK638" s="2"/>
      <c r="BL638" s="2"/>
      <c r="BM638" s="2"/>
      <c r="BN638" s="2"/>
      <c r="BO638" s="2"/>
      <c r="BP638" s="2"/>
      <c r="BQ638" s="2"/>
      <c r="BR638" s="2"/>
      <c r="BS638" s="2"/>
      <c r="BT638" s="2"/>
      <c r="BU638" s="2"/>
      <c r="BV638" s="2"/>
      <c r="BW638" s="2"/>
      <c r="BX638" s="2"/>
      <c r="BY638" s="2"/>
      <c r="BZ638" s="2"/>
      <c r="CA638" s="2"/>
      <c r="CB638" s="2"/>
      <c r="CC638" s="2"/>
      <c r="CD638" s="2"/>
      <c r="CE638" s="2"/>
      <c r="CF638" s="2"/>
      <c r="CG638" s="2"/>
      <c r="CH638" s="2"/>
      <c r="CI638" s="2"/>
      <c r="CJ638" s="2"/>
      <c r="CK638" s="2"/>
      <c r="CL638" s="2"/>
      <c r="CM638" s="2"/>
      <c r="CN638" s="2"/>
      <c r="CO638" s="2"/>
      <c r="CP638" s="2"/>
      <c r="CQ638" s="2"/>
      <c r="CR638" s="2"/>
      <c r="CS638" s="2"/>
      <c r="CT638" s="2"/>
      <c r="CU638" s="2"/>
      <c r="CV638" s="2"/>
      <c r="CW638" s="2"/>
      <c r="CX638" s="2"/>
      <c r="CY638" s="2"/>
      <c r="CZ638" s="2"/>
      <c r="DA638" s="2"/>
      <c r="DB638" s="2"/>
      <c r="DC638" s="2"/>
      <c r="DD638" s="2"/>
      <c r="DE638" s="2"/>
      <c r="DF638" s="2"/>
      <c r="DG638" s="2"/>
      <c r="DH638" s="2"/>
      <c r="DI638" s="2"/>
      <c r="DJ638" s="2"/>
      <c r="DK638" s="2"/>
      <c r="DL638" s="2"/>
      <c r="DM638" s="2"/>
      <c r="DN638" s="2"/>
      <c r="DO638" s="2"/>
      <c r="DP638" s="2"/>
      <c r="DQ638" s="2"/>
      <c r="DR638" s="2"/>
      <c r="DS638" s="2"/>
      <c r="DT638" s="2"/>
      <c r="DU638" s="2"/>
      <c r="DV638" s="2"/>
      <c r="DW638" s="2"/>
      <c r="DX638" s="2"/>
      <c r="DY638" s="2"/>
      <c r="DZ638" s="2"/>
      <c r="EA638" s="2"/>
      <c r="EB638" s="2"/>
      <c r="EC638" s="2"/>
      <c r="ED638" s="2"/>
      <c r="EE638" s="2"/>
      <c r="EF638" s="2"/>
      <c r="EG638" s="2"/>
      <c r="EH638" s="2"/>
      <c r="EI638" s="2"/>
      <c r="EJ638" s="2"/>
      <c r="EK638" s="2"/>
      <c r="EL638" s="2"/>
      <c r="EM638" s="2"/>
      <c r="EN638" s="2"/>
      <c r="EO638" s="2"/>
      <c r="EP638" s="2"/>
      <c r="EQ638" s="2"/>
      <c r="ER638" s="2"/>
      <c r="ES638" s="2"/>
      <c r="ET638" s="2"/>
      <c r="EU638" s="2"/>
      <c r="EV638" s="2"/>
      <c r="EW638" s="2"/>
      <c r="EX638" s="2"/>
      <c r="EY638" s="2"/>
      <c r="EZ638" s="2"/>
      <c r="FA638" s="2"/>
      <c r="FB638" s="2"/>
      <c r="FC638" s="2"/>
      <c r="FD638" s="2"/>
    </row>
    <row r="639" spans="1:160">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c r="AP639" s="2"/>
      <c r="AQ639" s="2"/>
      <c r="AR639" s="2"/>
      <c r="AS639" s="2"/>
      <c r="AT639" s="2"/>
      <c r="AU639" s="2"/>
      <c r="AV639" s="2"/>
      <c r="AW639" s="2"/>
      <c r="AX639" s="2"/>
      <c r="AY639" s="2"/>
      <c r="AZ639" s="2"/>
      <c r="BA639" s="2"/>
      <c r="BB639" s="2"/>
      <c r="BC639" s="2"/>
      <c r="BD639" s="2"/>
      <c r="BE639" s="2"/>
      <c r="BF639" s="2"/>
      <c r="BG639" s="2"/>
      <c r="BH639" s="2"/>
      <c r="BI639" s="2"/>
      <c r="BJ639" s="2"/>
      <c r="BK639" s="2"/>
      <c r="BL639" s="2"/>
      <c r="BM639" s="2"/>
      <c r="BN639" s="2"/>
      <c r="BO639" s="2"/>
      <c r="BP639" s="2"/>
      <c r="BQ639" s="2"/>
      <c r="BR639" s="2"/>
      <c r="BS639" s="2"/>
      <c r="BT639" s="2"/>
      <c r="BU639" s="2"/>
      <c r="BV639" s="2"/>
      <c r="BW639" s="2"/>
      <c r="BX639" s="2"/>
      <c r="BY639" s="2"/>
      <c r="BZ639" s="2"/>
      <c r="CA639" s="2"/>
      <c r="CB639" s="2"/>
      <c r="CC639" s="2"/>
      <c r="CD639" s="2"/>
      <c r="CE639" s="2"/>
      <c r="CF639" s="2"/>
      <c r="CG639" s="2"/>
      <c r="CH639" s="2"/>
      <c r="CI639" s="2"/>
      <c r="CJ639" s="2"/>
      <c r="CK639" s="2"/>
      <c r="CL639" s="2"/>
      <c r="CM639" s="2"/>
      <c r="CN639" s="2"/>
      <c r="CO639" s="2"/>
      <c r="CP639" s="2"/>
      <c r="CQ639" s="2"/>
      <c r="CR639" s="2"/>
      <c r="CS639" s="2"/>
      <c r="CT639" s="2"/>
      <c r="CU639" s="2"/>
      <c r="CV639" s="2"/>
      <c r="CW639" s="2"/>
      <c r="CX639" s="2"/>
      <c r="CY639" s="2"/>
      <c r="CZ639" s="2"/>
      <c r="DA639" s="2"/>
      <c r="DB639" s="2"/>
      <c r="DC639" s="2"/>
      <c r="DD639" s="2"/>
      <c r="DE639" s="2"/>
      <c r="DF639" s="2"/>
      <c r="DG639" s="2"/>
      <c r="DH639" s="2"/>
      <c r="DI639" s="2"/>
      <c r="DJ639" s="2"/>
      <c r="DK639" s="2"/>
      <c r="DL639" s="2"/>
      <c r="DM639" s="2"/>
      <c r="DN639" s="2"/>
      <c r="DO639" s="2"/>
      <c r="DP639" s="2"/>
      <c r="DQ639" s="2"/>
      <c r="DR639" s="2"/>
      <c r="DS639" s="2"/>
      <c r="DT639" s="2"/>
      <c r="DU639" s="2"/>
      <c r="DV639" s="2"/>
      <c r="DW639" s="2"/>
      <c r="DX639" s="2"/>
      <c r="DY639" s="2"/>
      <c r="DZ639" s="2"/>
      <c r="EA639" s="2"/>
      <c r="EB639" s="2"/>
      <c r="EC639" s="2"/>
      <c r="ED639" s="2"/>
      <c r="EE639" s="2"/>
      <c r="EF639" s="2"/>
      <c r="EG639" s="2"/>
      <c r="EH639" s="2"/>
      <c r="EI639" s="2"/>
      <c r="EJ639" s="2"/>
      <c r="EK639" s="2"/>
      <c r="EL639" s="2"/>
      <c r="EM639" s="2"/>
      <c r="EN639" s="2"/>
      <c r="EO639" s="2"/>
      <c r="EP639" s="2"/>
      <c r="EQ639" s="2"/>
      <c r="ER639" s="2"/>
      <c r="ES639" s="2"/>
      <c r="ET639" s="2"/>
      <c r="EU639" s="2"/>
      <c r="EV639" s="2"/>
      <c r="EW639" s="2"/>
      <c r="EX639" s="2"/>
      <c r="EY639" s="2"/>
      <c r="EZ639" s="2"/>
      <c r="FA639" s="2"/>
      <c r="FB639" s="2"/>
      <c r="FC639" s="2"/>
      <c r="FD639" s="2"/>
    </row>
    <row r="640" spans="1:16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c r="AP640" s="2"/>
      <c r="AQ640" s="2"/>
      <c r="AR640" s="2"/>
      <c r="AS640" s="2"/>
      <c r="AT640" s="2"/>
      <c r="AU640" s="2"/>
      <c r="AV640" s="2"/>
      <c r="AW640" s="2"/>
      <c r="AX640" s="2"/>
      <c r="AY640" s="2"/>
      <c r="AZ640" s="2"/>
      <c r="BA640" s="2"/>
      <c r="BB640" s="2"/>
      <c r="BC640" s="2"/>
      <c r="BD640" s="2"/>
      <c r="BE640" s="2"/>
      <c r="BF640" s="2"/>
      <c r="BG640" s="2"/>
      <c r="BH640" s="2"/>
      <c r="BI640" s="2"/>
      <c r="BJ640" s="2"/>
      <c r="BK640" s="2"/>
      <c r="BL640" s="2"/>
      <c r="BM640" s="2"/>
      <c r="BN640" s="2"/>
      <c r="BO640" s="2"/>
      <c r="BP640" s="2"/>
      <c r="BQ640" s="2"/>
      <c r="BR640" s="2"/>
      <c r="BS640" s="2"/>
      <c r="BT640" s="2"/>
      <c r="BU640" s="2"/>
      <c r="BV640" s="2"/>
      <c r="BW640" s="2"/>
      <c r="BX640" s="2"/>
      <c r="BY640" s="2"/>
      <c r="BZ640" s="2"/>
      <c r="CA640" s="2"/>
      <c r="CB640" s="2"/>
      <c r="CC640" s="2"/>
      <c r="CD640" s="2"/>
      <c r="CE640" s="2"/>
      <c r="CF640" s="2"/>
      <c r="CG640" s="2"/>
      <c r="CH640" s="2"/>
      <c r="CI640" s="2"/>
      <c r="CJ640" s="2"/>
      <c r="CK640" s="2"/>
      <c r="CL640" s="2"/>
      <c r="CM640" s="2"/>
      <c r="CN640" s="2"/>
      <c r="CO640" s="2"/>
      <c r="CP640" s="2"/>
      <c r="CQ640" s="2"/>
      <c r="CR640" s="2"/>
      <c r="CS640" s="2"/>
      <c r="CT640" s="2"/>
      <c r="CU640" s="2"/>
      <c r="CV640" s="2"/>
      <c r="CW640" s="2"/>
      <c r="CX640" s="2"/>
      <c r="CY640" s="2"/>
      <c r="CZ640" s="2"/>
      <c r="DA640" s="2"/>
      <c r="DB640" s="2"/>
      <c r="DC640" s="2"/>
      <c r="DD640" s="2"/>
      <c r="DE640" s="2"/>
      <c r="DF640" s="2"/>
      <c r="DG640" s="2"/>
      <c r="DH640" s="2"/>
      <c r="DI640" s="2"/>
      <c r="DJ640" s="2"/>
      <c r="DK640" s="2"/>
      <c r="DL640" s="2"/>
      <c r="DM640" s="2"/>
      <c r="DN640" s="2"/>
      <c r="DO640" s="2"/>
      <c r="DP640" s="2"/>
      <c r="DQ640" s="2"/>
      <c r="DR640" s="2"/>
      <c r="DS640" s="2"/>
      <c r="DT640" s="2"/>
      <c r="DU640" s="2"/>
      <c r="DV640" s="2"/>
      <c r="DW640" s="2"/>
      <c r="DX640" s="2"/>
      <c r="DY640" s="2"/>
      <c r="DZ640" s="2"/>
      <c r="EA640" s="2"/>
      <c r="EB640" s="2"/>
      <c r="EC640" s="2"/>
      <c r="ED640" s="2"/>
      <c r="EE640" s="2"/>
      <c r="EF640" s="2"/>
      <c r="EG640" s="2"/>
      <c r="EH640" s="2"/>
      <c r="EI640" s="2"/>
      <c r="EJ640" s="2"/>
      <c r="EK640" s="2"/>
      <c r="EL640" s="2"/>
      <c r="EM640" s="2"/>
      <c r="EN640" s="2"/>
      <c r="EO640" s="2"/>
      <c r="EP640" s="2"/>
      <c r="EQ640" s="2"/>
      <c r="ER640" s="2"/>
      <c r="ES640" s="2"/>
      <c r="ET640" s="2"/>
      <c r="EU640" s="2"/>
      <c r="EV640" s="2"/>
      <c r="EW640" s="2"/>
      <c r="EX640" s="2"/>
      <c r="EY640" s="2"/>
      <c r="EZ640" s="2"/>
      <c r="FA640" s="2"/>
      <c r="FB640" s="2"/>
      <c r="FC640" s="2"/>
      <c r="FD640" s="2"/>
    </row>
    <row r="641" spans="1:160">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c r="AP641" s="2"/>
      <c r="AQ641" s="2"/>
      <c r="AR641" s="2"/>
      <c r="AS641" s="2"/>
      <c r="AT641" s="2"/>
      <c r="AU641" s="2"/>
      <c r="AV641" s="2"/>
      <c r="AW641" s="2"/>
      <c r="AX641" s="2"/>
      <c r="AY641" s="2"/>
      <c r="AZ641" s="2"/>
      <c r="BA641" s="2"/>
      <c r="BB641" s="2"/>
      <c r="BC641" s="2"/>
      <c r="BD641" s="2"/>
      <c r="BE641" s="2"/>
      <c r="BF641" s="2"/>
      <c r="BG641" s="2"/>
      <c r="BH641" s="2"/>
      <c r="BI641" s="2"/>
      <c r="BJ641" s="2"/>
      <c r="BK641" s="2"/>
      <c r="BL641" s="2"/>
      <c r="BM641" s="2"/>
      <c r="BN641" s="2"/>
      <c r="BO641" s="2"/>
      <c r="BP641" s="2"/>
      <c r="BQ641" s="2"/>
      <c r="BR641" s="2"/>
      <c r="BS641" s="2"/>
      <c r="BT641" s="2"/>
      <c r="BU641" s="2"/>
      <c r="BV641" s="2"/>
      <c r="BW641" s="2"/>
      <c r="BX641" s="2"/>
      <c r="BY641" s="2"/>
      <c r="BZ641" s="2"/>
      <c r="CA641" s="2"/>
      <c r="CB641" s="2"/>
      <c r="CC641" s="2"/>
      <c r="CD641" s="2"/>
      <c r="CE641" s="2"/>
      <c r="CF641" s="2"/>
      <c r="CG641" s="2"/>
      <c r="CH641" s="2"/>
      <c r="CI641" s="2"/>
      <c r="CJ641" s="2"/>
      <c r="CK641" s="2"/>
      <c r="CL641" s="2"/>
      <c r="CM641" s="2"/>
      <c r="CN641" s="2"/>
      <c r="CO641" s="2"/>
      <c r="CP641" s="2"/>
      <c r="CQ641" s="2"/>
      <c r="CR641" s="2"/>
      <c r="CS641" s="2"/>
      <c r="CT641" s="2"/>
      <c r="CU641" s="2"/>
      <c r="CV641" s="2"/>
      <c r="CW641" s="2"/>
      <c r="CX641" s="2"/>
      <c r="CY641" s="2"/>
      <c r="CZ641" s="2"/>
      <c r="DA641" s="2"/>
      <c r="DB641" s="2"/>
      <c r="DC641" s="2"/>
      <c r="DD641" s="2"/>
      <c r="DE641" s="2"/>
      <c r="DF641" s="2"/>
      <c r="DG641" s="2"/>
      <c r="DH641" s="2"/>
      <c r="DI641" s="2"/>
      <c r="DJ641" s="2"/>
      <c r="DK641" s="2"/>
      <c r="DL641" s="2"/>
      <c r="DM641" s="2"/>
      <c r="DN641" s="2"/>
      <c r="DO641" s="2"/>
      <c r="DP641" s="2"/>
      <c r="DQ641" s="2"/>
      <c r="DR641" s="2"/>
      <c r="DS641" s="2"/>
      <c r="DT641" s="2"/>
      <c r="DU641" s="2"/>
      <c r="DV641" s="2"/>
      <c r="DW641" s="2"/>
      <c r="DX641" s="2"/>
      <c r="DY641" s="2"/>
      <c r="DZ641" s="2"/>
      <c r="EA641" s="2"/>
      <c r="EB641" s="2"/>
      <c r="EC641" s="2"/>
      <c r="ED641" s="2"/>
      <c r="EE641" s="2"/>
      <c r="EF641" s="2"/>
      <c r="EG641" s="2"/>
      <c r="EH641" s="2"/>
      <c r="EI641" s="2"/>
      <c r="EJ641" s="2"/>
      <c r="EK641" s="2"/>
      <c r="EL641" s="2"/>
      <c r="EM641" s="2"/>
      <c r="EN641" s="2"/>
      <c r="EO641" s="2"/>
      <c r="EP641" s="2"/>
      <c r="EQ641" s="2"/>
      <c r="ER641" s="2"/>
      <c r="ES641" s="2"/>
      <c r="ET641" s="2"/>
      <c r="EU641" s="2"/>
      <c r="EV641" s="2"/>
      <c r="EW641" s="2"/>
      <c r="EX641" s="2"/>
      <c r="EY641" s="2"/>
      <c r="EZ641" s="2"/>
      <c r="FA641" s="2"/>
      <c r="FB641" s="2"/>
      <c r="FC641" s="2"/>
      <c r="FD641" s="2"/>
    </row>
    <row r="642" spans="1:160">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c r="AP642" s="2"/>
      <c r="AQ642" s="2"/>
      <c r="AR642" s="2"/>
      <c r="AS642" s="2"/>
      <c r="AT642" s="2"/>
      <c r="AU642" s="2"/>
      <c r="AV642" s="2"/>
      <c r="AW642" s="2"/>
      <c r="AX642" s="2"/>
      <c r="AY642" s="2"/>
      <c r="AZ642" s="2"/>
      <c r="BA642" s="2"/>
      <c r="BB642" s="2"/>
      <c r="BC642" s="2"/>
      <c r="BD642" s="2"/>
      <c r="BE642" s="2"/>
      <c r="BF642" s="2"/>
      <c r="BG642" s="2"/>
      <c r="BH642" s="2"/>
      <c r="BI642" s="2"/>
      <c r="BJ642" s="2"/>
      <c r="BK642" s="2"/>
      <c r="BL642" s="2"/>
      <c r="BM642" s="2"/>
      <c r="BN642" s="2"/>
      <c r="BO642" s="2"/>
      <c r="BP642" s="2"/>
      <c r="BQ642" s="2"/>
      <c r="BR642" s="2"/>
      <c r="BS642" s="2"/>
      <c r="BT642" s="2"/>
      <c r="BU642" s="2"/>
      <c r="BV642" s="2"/>
      <c r="BW642" s="2"/>
      <c r="BX642" s="2"/>
      <c r="BY642" s="2"/>
      <c r="BZ642" s="2"/>
      <c r="CA642" s="2"/>
      <c r="CB642" s="2"/>
      <c r="CC642" s="2"/>
      <c r="CD642" s="2"/>
      <c r="CE642" s="2"/>
      <c r="CF642" s="2"/>
      <c r="CG642" s="2"/>
      <c r="CH642" s="2"/>
      <c r="CI642" s="2"/>
      <c r="CJ642" s="2"/>
      <c r="CK642" s="2"/>
      <c r="CL642" s="2"/>
      <c r="CM642" s="2"/>
      <c r="CN642" s="2"/>
      <c r="CO642" s="2"/>
      <c r="CP642" s="2"/>
      <c r="CQ642" s="2"/>
      <c r="CR642" s="2"/>
      <c r="CS642" s="2"/>
      <c r="CT642" s="2"/>
      <c r="CU642" s="2"/>
      <c r="CV642" s="2"/>
      <c r="CW642" s="2"/>
      <c r="CX642" s="2"/>
      <c r="CY642" s="2"/>
      <c r="CZ642" s="2"/>
      <c r="DA642" s="2"/>
      <c r="DB642" s="2"/>
      <c r="DC642" s="2"/>
      <c r="DD642" s="2"/>
      <c r="DE642" s="2"/>
      <c r="DF642" s="2"/>
      <c r="DG642" s="2"/>
      <c r="DH642" s="2"/>
      <c r="DI642" s="2"/>
      <c r="DJ642" s="2"/>
      <c r="DK642" s="2"/>
      <c r="DL642" s="2"/>
      <c r="DM642" s="2"/>
      <c r="DN642" s="2"/>
      <c r="DO642" s="2"/>
      <c r="DP642" s="2"/>
      <c r="DQ642" s="2"/>
      <c r="DR642" s="2"/>
      <c r="DS642" s="2"/>
      <c r="DT642" s="2"/>
      <c r="DU642" s="2"/>
      <c r="DV642" s="2"/>
      <c r="DW642" s="2"/>
      <c r="DX642" s="2"/>
      <c r="DY642" s="2"/>
      <c r="DZ642" s="2"/>
      <c r="EA642" s="2"/>
      <c r="EB642" s="2"/>
      <c r="EC642" s="2"/>
      <c r="ED642" s="2"/>
      <c r="EE642" s="2"/>
      <c r="EF642" s="2"/>
      <c r="EG642" s="2"/>
      <c r="EH642" s="2"/>
      <c r="EI642" s="2"/>
      <c r="EJ642" s="2"/>
      <c r="EK642" s="2"/>
      <c r="EL642" s="2"/>
      <c r="EM642" s="2"/>
      <c r="EN642" s="2"/>
      <c r="EO642" s="2"/>
      <c r="EP642" s="2"/>
      <c r="EQ642" s="2"/>
      <c r="ER642" s="2"/>
      <c r="ES642" s="2"/>
      <c r="ET642" s="2"/>
      <c r="EU642" s="2"/>
      <c r="EV642" s="2"/>
      <c r="EW642" s="2"/>
      <c r="EX642" s="2"/>
      <c r="EY642" s="2"/>
      <c r="EZ642" s="2"/>
      <c r="FA642" s="2"/>
      <c r="FB642" s="2"/>
      <c r="FC642" s="2"/>
      <c r="FD642" s="2"/>
    </row>
    <row r="643" spans="1:160">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c r="AP643" s="2"/>
      <c r="AQ643" s="2"/>
      <c r="AR643" s="2"/>
      <c r="AS643" s="2"/>
      <c r="AT643" s="2"/>
      <c r="AU643" s="2"/>
      <c r="AV643" s="2"/>
      <c r="AW643" s="2"/>
      <c r="AX643" s="2"/>
      <c r="AY643" s="2"/>
      <c r="AZ643" s="2"/>
      <c r="BA643" s="2"/>
      <c r="BB643" s="2"/>
      <c r="BC643" s="2"/>
      <c r="BD643" s="2"/>
      <c r="BE643" s="2"/>
      <c r="BF643" s="2"/>
      <c r="BG643" s="2"/>
      <c r="BH643" s="2"/>
      <c r="BI643" s="2"/>
      <c r="BJ643" s="2"/>
      <c r="BK643" s="2"/>
      <c r="BL643" s="2"/>
      <c r="BM643" s="2"/>
      <c r="BN643" s="2"/>
      <c r="BO643" s="2"/>
      <c r="BP643" s="2"/>
      <c r="BQ643" s="2"/>
      <c r="BR643" s="2"/>
      <c r="BS643" s="2"/>
      <c r="BT643" s="2"/>
      <c r="BU643" s="2"/>
      <c r="BV643" s="2"/>
      <c r="BW643" s="2"/>
      <c r="BX643" s="2"/>
      <c r="BY643" s="2"/>
      <c r="BZ643" s="2"/>
      <c r="CA643" s="2"/>
      <c r="CB643" s="2"/>
      <c r="CC643" s="2"/>
      <c r="CD643" s="2"/>
      <c r="CE643" s="2"/>
      <c r="CF643" s="2"/>
      <c r="CG643" s="2"/>
      <c r="CH643" s="2"/>
      <c r="CI643" s="2"/>
      <c r="CJ643" s="2"/>
      <c r="CK643" s="2"/>
      <c r="CL643" s="2"/>
      <c r="CM643" s="2"/>
      <c r="CN643" s="2"/>
      <c r="CO643" s="2"/>
      <c r="CP643" s="2"/>
      <c r="CQ643" s="2"/>
      <c r="CR643" s="2"/>
      <c r="CS643" s="2"/>
      <c r="CT643" s="2"/>
      <c r="CU643" s="2"/>
      <c r="CV643" s="2"/>
      <c r="CW643" s="2"/>
      <c r="CX643" s="2"/>
      <c r="CY643" s="2"/>
      <c r="CZ643" s="2"/>
      <c r="DA643" s="2"/>
      <c r="DB643" s="2"/>
      <c r="DC643" s="2"/>
      <c r="DD643" s="2"/>
      <c r="DE643" s="2"/>
      <c r="DF643" s="2"/>
      <c r="DG643" s="2"/>
      <c r="DH643" s="2"/>
      <c r="DI643" s="2"/>
      <c r="DJ643" s="2"/>
      <c r="DK643" s="2"/>
      <c r="DL643" s="2"/>
      <c r="DM643" s="2"/>
      <c r="DN643" s="2"/>
      <c r="DO643" s="2"/>
      <c r="DP643" s="2"/>
      <c r="DQ643" s="2"/>
      <c r="DR643" s="2"/>
      <c r="DS643" s="2"/>
      <c r="DT643" s="2"/>
      <c r="DU643" s="2"/>
      <c r="DV643" s="2"/>
      <c r="DW643" s="2"/>
      <c r="DX643" s="2"/>
      <c r="DY643" s="2"/>
      <c r="DZ643" s="2"/>
      <c r="EA643" s="2"/>
      <c r="EB643" s="2"/>
      <c r="EC643" s="2"/>
      <c r="ED643" s="2"/>
      <c r="EE643" s="2"/>
      <c r="EF643" s="2"/>
      <c r="EG643" s="2"/>
      <c r="EH643" s="2"/>
      <c r="EI643" s="2"/>
      <c r="EJ643" s="2"/>
      <c r="EK643" s="2"/>
      <c r="EL643" s="2"/>
      <c r="EM643" s="2"/>
      <c r="EN643" s="2"/>
      <c r="EO643" s="2"/>
      <c r="EP643" s="2"/>
      <c r="EQ643" s="2"/>
      <c r="ER643" s="2"/>
      <c r="ES643" s="2"/>
      <c r="ET643" s="2"/>
      <c r="EU643" s="2"/>
      <c r="EV643" s="2"/>
      <c r="EW643" s="2"/>
      <c r="EX643" s="2"/>
      <c r="EY643" s="2"/>
      <c r="EZ643" s="2"/>
      <c r="FA643" s="2"/>
      <c r="FB643" s="2"/>
      <c r="FC643" s="2"/>
      <c r="FD643" s="2"/>
    </row>
    <row r="644" spans="1:160">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c r="AP644" s="2"/>
      <c r="AQ644" s="2"/>
      <c r="AR644" s="2"/>
      <c r="AS644" s="2"/>
      <c r="AT644" s="2"/>
      <c r="AU644" s="2"/>
      <c r="AV644" s="2"/>
      <c r="AW644" s="2"/>
      <c r="AX644" s="2"/>
      <c r="AY644" s="2"/>
      <c r="AZ644" s="2"/>
      <c r="BA644" s="2"/>
      <c r="BB644" s="2"/>
      <c r="BC644" s="2"/>
      <c r="BD644" s="2"/>
      <c r="BE644" s="2"/>
      <c r="BF644" s="2"/>
      <c r="BG644" s="2"/>
      <c r="BH644" s="2"/>
      <c r="BI644" s="2"/>
      <c r="BJ644" s="2"/>
      <c r="BK644" s="2"/>
      <c r="BL644" s="2"/>
      <c r="BM644" s="2"/>
      <c r="BN644" s="2"/>
      <c r="BO644" s="2"/>
      <c r="BP644" s="2"/>
      <c r="BQ644" s="2"/>
      <c r="BR644" s="2"/>
      <c r="BS644" s="2"/>
      <c r="BT644" s="2"/>
      <c r="BU644" s="2"/>
      <c r="BV644" s="2"/>
      <c r="BW644" s="2"/>
      <c r="BX644" s="2"/>
      <c r="BY644" s="2"/>
      <c r="BZ644" s="2"/>
      <c r="CA644" s="2"/>
      <c r="CB644" s="2"/>
      <c r="CC644" s="2"/>
      <c r="CD644" s="2"/>
      <c r="CE644" s="2"/>
      <c r="CF644" s="2"/>
      <c r="CG644" s="2"/>
      <c r="CH644" s="2"/>
      <c r="CI644" s="2"/>
      <c r="CJ644" s="2"/>
      <c r="CK644" s="2"/>
      <c r="CL644" s="2"/>
      <c r="CM644" s="2"/>
      <c r="CN644" s="2"/>
      <c r="CO644" s="2"/>
      <c r="CP644" s="2"/>
      <c r="CQ644" s="2"/>
      <c r="CR644" s="2"/>
      <c r="CS644" s="2"/>
      <c r="CT644" s="2"/>
      <c r="CU644" s="2"/>
      <c r="CV644" s="2"/>
      <c r="CW644" s="2"/>
      <c r="CX644" s="2"/>
      <c r="CY644" s="2"/>
      <c r="CZ644" s="2"/>
      <c r="DA644" s="2"/>
      <c r="DB644" s="2"/>
      <c r="DC644" s="2"/>
      <c r="DD644" s="2"/>
      <c r="DE644" s="2"/>
      <c r="DF644" s="2"/>
      <c r="DG644" s="2"/>
      <c r="DH644" s="2"/>
      <c r="DI644" s="2"/>
      <c r="DJ644" s="2"/>
      <c r="DK644" s="2"/>
      <c r="DL644" s="2"/>
      <c r="DM644" s="2"/>
      <c r="DN644" s="2"/>
      <c r="DO644" s="2"/>
      <c r="DP644" s="2"/>
      <c r="DQ644" s="2"/>
      <c r="DR644" s="2"/>
      <c r="DS644" s="2"/>
      <c r="DT644" s="2"/>
      <c r="DU644" s="2"/>
      <c r="DV644" s="2"/>
      <c r="DW644" s="2"/>
      <c r="DX644" s="2"/>
      <c r="DY644" s="2"/>
      <c r="DZ644" s="2"/>
      <c r="EA644" s="2"/>
      <c r="EB644" s="2"/>
      <c r="EC644" s="2"/>
      <c r="ED644" s="2"/>
      <c r="EE644" s="2"/>
      <c r="EF644" s="2"/>
      <c r="EG644" s="2"/>
      <c r="EH644" s="2"/>
      <c r="EI644" s="2"/>
      <c r="EJ644" s="2"/>
      <c r="EK644" s="2"/>
      <c r="EL644" s="2"/>
      <c r="EM644" s="2"/>
      <c r="EN644" s="2"/>
      <c r="EO644" s="2"/>
      <c r="EP644" s="2"/>
      <c r="EQ644" s="2"/>
      <c r="ER644" s="2"/>
      <c r="ES644" s="2"/>
      <c r="ET644" s="2"/>
      <c r="EU644" s="2"/>
      <c r="EV644" s="2"/>
      <c r="EW644" s="2"/>
      <c r="EX644" s="2"/>
      <c r="EY644" s="2"/>
      <c r="EZ644" s="2"/>
      <c r="FA644" s="2"/>
      <c r="FB644" s="2"/>
      <c r="FC644" s="2"/>
      <c r="FD644" s="2"/>
    </row>
    <row r="645" spans="1:160">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2"/>
      <c r="DM645" s="2"/>
      <c r="DN645" s="2"/>
      <c r="DO645" s="2"/>
      <c r="DP645" s="2"/>
      <c r="DQ645" s="2"/>
      <c r="DR645" s="2"/>
      <c r="DS645" s="2"/>
      <c r="DT645" s="2"/>
      <c r="DU645" s="2"/>
      <c r="DV645" s="2"/>
      <c r="DW645" s="2"/>
      <c r="DX645" s="2"/>
      <c r="DY645" s="2"/>
      <c r="DZ645" s="2"/>
      <c r="EA645" s="2"/>
      <c r="EB645" s="2"/>
      <c r="EC645" s="2"/>
      <c r="ED645" s="2"/>
      <c r="EE645" s="2"/>
      <c r="EF645" s="2"/>
      <c r="EG645" s="2"/>
      <c r="EH645" s="2"/>
      <c r="EI645" s="2"/>
      <c r="EJ645" s="2"/>
      <c r="EK645" s="2"/>
      <c r="EL645" s="2"/>
      <c r="EM645" s="2"/>
      <c r="EN645" s="2"/>
      <c r="EO645" s="2"/>
      <c r="EP645" s="2"/>
      <c r="EQ645" s="2"/>
      <c r="ER645" s="2"/>
      <c r="ES645" s="2"/>
      <c r="ET645" s="2"/>
      <c r="EU645" s="2"/>
      <c r="EV645" s="2"/>
      <c r="EW645" s="2"/>
      <c r="EX645" s="2"/>
      <c r="EY645" s="2"/>
      <c r="EZ645" s="2"/>
      <c r="FA645" s="2"/>
      <c r="FB645" s="2"/>
      <c r="FC645" s="2"/>
      <c r="FD645" s="2"/>
    </row>
    <row r="646" spans="1:160">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c r="AP646" s="2"/>
      <c r="AQ646" s="2"/>
      <c r="AR646" s="2"/>
      <c r="AS646" s="2"/>
      <c r="AT646" s="2"/>
      <c r="AU646" s="2"/>
      <c r="AV646" s="2"/>
      <c r="AW646" s="2"/>
      <c r="AX646" s="2"/>
      <c r="AY646" s="2"/>
      <c r="AZ646" s="2"/>
      <c r="BA646" s="2"/>
      <c r="BB646" s="2"/>
      <c r="BC646" s="2"/>
      <c r="BD646" s="2"/>
      <c r="BE646" s="2"/>
      <c r="BF646" s="2"/>
      <c r="BG646" s="2"/>
      <c r="BH646" s="2"/>
      <c r="BI646" s="2"/>
      <c r="BJ646" s="2"/>
      <c r="BK646" s="2"/>
      <c r="BL646" s="2"/>
      <c r="BM646" s="2"/>
      <c r="BN646" s="2"/>
      <c r="BO646" s="2"/>
      <c r="BP646" s="2"/>
      <c r="BQ646" s="2"/>
      <c r="BR646" s="2"/>
      <c r="BS646" s="2"/>
      <c r="BT646" s="2"/>
      <c r="BU646" s="2"/>
      <c r="BV646" s="2"/>
      <c r="BW646" s="2"/>
      <c r="BX646" s="2"/>
      <c r="BY646" s="2"/>
      <c r="BZ646" s="2"/>
      <c r="CA646" s="2"/>
      <c r="CB646" s="2"/>
      <c r="CC646" s="2"/>
      <c r="CD646" s="2"/>
      <c r="CE646" s="2"/>
      <c r="CF646" s="2"/>
      <c r="CG646" s="2"/>
      <c r="CH646" s="2"/>
      <c r="CI646" s="2"/>
      <c r="CJ646" s="2"/>
      <c r="CK646" s="2"/>
      <c r="CL646" s="2"/>
      <c r="CM646" s="2"/>
      <c r="CN646" s="2"/>
      <c r="CO646" s="2"/>
      <c r="CP646" s="2"/>
      <c r="CQ646" s="2"/>
      <c r="CR646" s="2"/>
      <c r="CS646" s="2"/>
      <c r="CT646" s="2"/>
      <c r="CU646" s="2"/>
      <c r="CV646" s="2"/>
      <c r="CW646" s="2"/>
      <c r="CX646" s="2"/>
      <c r="CY646" s="2"/>
      <c r="CZ646" s="2"/>
      <c r="DA646" s="2"/>
      <c r="DB646" s="2"/>
      <c r="DC646" s="2"/>
      <c r="DD646" s="2"/>
      <c r="DE646" s="2"/>
      <c r="DF646" s="2"/>
      <c r="DG646" s="2"/>
      <c r="DH646" s="2"/>
      <c r="DI646" s="2"/>
      <c r="DJ646" s="2"/>
      <c r="DK646" s="2"/>
      <c r="DL646" s="2"/>
      <c r="DM646" s="2"/>
      <c r="DN646" s="2"/>
      <c r="DO646" s="2"/>
      <c r="DP646" s="2"/>
      <c r="DQ646" s="2"/>
      <c r="DR646" s="2"/>
      <c r="DS646" s="2"/>
      <c r="DT646" s="2"/>
      <c r="DU646" s="2"/>
      <c r="DV646" s="2"/>
      <c r="DW646" s="2"/>
      <c r="DX646" s="2"/>
      <c r="DY646" s="2"/>
      <c r="DZ646" s="2"/>
      <c r="EA646" s="2"/>
      <c r="EB646" s="2"/>
      <c r="EC646" s="2"/>
      <c r="ED646" s="2"/>
      <c r="EE646" s="2"/>
      <c r="EF646" s="2"/>
      <c r="EG646" s="2"/>
      <c r="EH646" s="2"/>
      <c r="EI646" s="2"/>
      <c r="EJ646" s="2"/>
      <c r="EK646" s="2"/>
      <c r="EL646" s="2"/>
      <c r="EM646" s="2"/>
      <c r="EN646" s="2"/>
      <c r="EO646" s="2"/>
      <c r="EP646" s="2"/>
      <c r="EQ646" s="2"/>
      <c r="ER646" s="2"/>
      <c r="ES646" s="2"/>
      <c r="ET646" s="2"/>
      <c r="EU646" s="2"/>
      <c r="EV646" s="2"/>
      <c r="EW646" s="2"/>
      <c r="EX646" s="2"/>
      <c r="EY646" s="2"/>
      <c r="EZ646" s="2"/>
      <c r="FA646" s="2"/>
      <c r="FB646" s="2"/>
      <c r="FC646" s="2"/>
      <c r="FD646" s="2"/>
    </row>
    <row r="647" spans="1:160">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c r="AP647" s="2"/>
      <c r="AQ647" s="2"/>
      <c r="AR647" s="2"/>
      <c r="AS647" s="2"/>
      <c r="AT647" s="2"/>
      <c r="AU647" s="2"/>
      <c r="AV647" s="2"/>
      <c r="AW647" s="2"/>
      <c r="AX647" s="2"/>
      <c r="AY647" s="2"/>
      <c r="AZ647" s="2"/>
      <c r="BA647" s="2"/>
      <c r="BB647" s="2"/>
      <c r="BC647" s="2"/>
      <c r="BD647" s="2"/>
      <c r="BE647" s="2"/>
      <c r="BF647" s="2"/>
      <c r="BG647" s="2"/>
      <c r="BH647" s="2"/>
      <c r="BI647" s="2"/>
      <c r="BJ647" s="2"/>
      <c r="BK647" s="2"/>
      <c r="BL647" s="2"/>
      <c r="BM647" s="2"/>
      <c r="BN647" s="2"/>
      <c r="BO647" s="2"/>
      <c r="BP647" s="2"/>
      <c r="BQ647" s="2"/>
      <c r="BR647" s="2"/>
      <c r="BS647" s="2"/>
      <c r="BT647" s="2"/>
      <c r="BU647" s="2"/>
      <c r="BV647" s="2"/>
      <c r="BW647" s="2"/>
      <c r="BX647" s="2"/>
      <c r="BY647" s="2"/>
      <c r="BZ647" s="2"/>
      <c r="CA647" s="2"/>
      <c r="CB647" s="2"/>
      <c r="CC647" s="2"/>
      <c r="CD647" s="2"/>
      <c r="CE647" s="2"/>
      <c r="CF647" s="2"/>
      <c r="CG647" s="2"/>
      <c r="CH647" s="2"/>
      <c r="CI647" s="2"/>
      <c r="CJ647" s="2"/>
      <c r="CK647" s="2"/>
      <c r="CL647" s="2"/>
      <c r="CM647" s="2"/>
      <c r="CN647" s="2"/>
      <c r="CO647" s="2"/>
      <c r="CP647" s="2"/>
      <c r="CQ647" s="2"/>
      <c r="CR647" s="2"/>
      <c r="CS647" s="2"/>
      <c r="CT647" s="2"/>
      <c r="CU647" s="2"/>
      <c r="CV647" s="2"/>
      <c r="CW647" s="2"/>
      <c r="CX647" s="2"/>
      <c r="CY647" s="2"/>
      <c r="CZ647" s="2"/>
      <c r="DA647" s="2"/>
      <c r="DB647" s="2"/>
      <c r="DC647" s="2"/>
      <c r="DD647" s="2"/>
      <c r="DE647" s="2"/>
      <c r="DF647" s="2"/>
      <c r="DG647" s="2"/>
      <c r="DH647" s="2"/>
      <c r="DI647" s="2"/>
      <c r="DJ647" s="2"/>
      <c r="DK647" s="2"/>
      <c r="DL647" s="2"/>
      <c r="DM647" s="2"/>
      <c r="DN647" s="2"/>
      <c r="DO647" s="2"/>
      <c r="DP647" s="2"/>
      <c r="DQ647" s="2"/>
      <c r="DR647" s="2"/>
      <c r="DS647" s="2"/>
      <c r="DT647" s="2"/>
      <c r="DU647" s="2"/>
      <c r="DV647" s="2"/>
      <c r="DW647" s="2"/>
      <c r="DX647" s="2"/>
      <c r="DY647" s="2"/>
      <c r="DZ647" s="2"/>
      <c r="EA647" s="2"/>
      <c r="EB647" s="2"/>
      <c r="EC647" s="2"/>
      <c r="ED647" s="2"/>
      <c r="EE647" s="2"/>
      <c r="EF647" s="2"/>
      <c r="EG647" s="2"/>
      <c r="EH647" s="2"/>
      <c r="EI647" s="2"/>
      <c r="EJ647" s="2"/>
      <c r="EK647" s="2"/>
      <c r="EL647" s="2"/>
      <c r="EM647" s="2"/>
      <c r="EN647" s="2"/>
      <c r="EO647" s="2"/>
      <c r="EP647" s="2"/>
      <c r="EQ647" s="2"/>
      <c r="ER647" s="2"/>
      <c r="ES647" s="2"/>
      <c r="ET647" s="2"/>
      <c r="EU647" s="2"/>
      <c r="EV647" s="2"/>
      <c r="EW647" s="2"/>
      <c r="EX647" s="2"/>
      <c r="EY647" s="2"/>
      <c r="EZ647" s="2"/>
      <c r="FA647" s="2"/>
      <c r="FB647" s="2"/>
      <c r="FC647" s="2"/>
      <c r="FD647" s="2"/>
    </row>
    <row r="648" spans="1:160">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c r="AP648" s="2"/>
      <c r="AQ648" s="2"/>
      <c r="AR648" s="2"/>
      <c r="AS648" s="2"/>
      <c r="AT648" s="2"/>
      <c r="AU648" s="2"/>
      <c r="AV648" s="2"/>
      <c r="AW648" s="2"/>
      <c r="AX648" s="2"/>
      <c r="AY648" s="2"/>
      <c r="AZ648" s="2"/>
      <c r="BA648" s="2"/>
      <c r="BB648" s="2"/>
      <c r="BC648" s="2"/>
      <c r="BD648" s="2"/>
      <c r="BE648" s="2"/>
      <c r="BF648" s="2"/>
      <c r="BG648" s="2"/>
      <c r="BH648" s="2"/>
      <c r="BI648" s="2"/>
      <c r="BJ648" s="2"/>
      <c r="BK648" s="2"/>
      <c r="BL648" s="2"/>
      <c r="BM648" s="2"/>
      <c r="BN648" s="2"/>
      <c r="BO648" s="2"/>
      <c r="BP648" s="2"/>
      <c r="BQ648" s="2"/>
      <c r="BR648" s="2"/>
      <c r="BS648" s="2"/>
      <c r="BT648" s="2"/>
      <c r="BU648" s="2"/>
      <c r="BV648" s="2"/>
      <c r="BW648" s="2"/>
      <c r="BX648" s="2"/>
      <c r="BY648" s="2"/>
      <c r="BZ648" s="2"/>
      <c r="CA648" s="2"/>
      <c r="CB648" s="2"/>
      <c r="CC648" s="2"/>
      <c r="CD648" s="2"/>
      <c r="CE648" s="2"/>
      <c r="CF648" s="2"/>
      <c r="CG648" s="2"/>
      <c r="CH648" s="2"/>
      <c r="CI648" s="2"/>
      <c r="CJ648" s="2"/>
      <c r="CK648" s="2"/>
      <c r="CL648" s="2"/>
      <c r="CM648" s="2"/>
      <c r="CN648" s="2"/>
      <c r="CO648" s="2"/>
      <c r="CP648" s="2"/>
      <c r="CQ648" s="2"/>
      <c r="CR648" s="2"/>
      <c r="CS648" s="2"/>
      <c r="CT648" s="2"/>
      <c r="CU648" s="2"/>
      <c r="CV648" s="2"/>
      <c r="CW648" s="2"/>
      <c r="CX648" s="2"/>
      <c r="CY648" s="2"/>
      <c r="CZ648" s="2"/>
      <c r="DA648" s="2"/>
      <c r="DB648" s="2"/>
      <c r="DC648" s="2"/>
      <c r="DD648" s="2"/>
      <c r="DE648" s="2"/>
      <c r="DF648" s="2"/>
      <c r="DG648" s="2"/>
      <c r="DH648" s="2"/>
      <c r="DI648" s="2"/>
      <c r="DJ648" s="2"/>
      <c r="DK648" s="2"/>
      <c r="DL648" s="2"/>
      <c r="DM648" s="2"/>
      <c r="DN648" s="2"/>
      <c r="DO648" s="2"/>
      <c r="DP648" s="2"/>
      <c r="DQ648" s="2"/>
      <c r="DR648" s="2"/>
      <c r="DS648" s="2"/>
      <c r="DT648" s="2"/>
      <c r="DU648" s="2"/>
      <c r="DV648" s="2"/>
      <c r="DW648" s="2"/>
      <c r="DX648" s="2"/>
      <c r="DY648" s="2"/>
      <c r="DZ648" s="2"/>
      <c r="EA648" s="2"/>
      <c r="EB648" s="2"/>
      <c r="EC648" s="2"/>
      <c r="ED648" s="2"/>
      <c r="EE648" s="2"/>
      <c r="EF648" s="2"/>
      <c r="EG648" s="2"/>
      <c r="EH648" s="2"/>
      <c r="EI648" s="2"/>
      <c r="EJ648" s="2"/>
      <c r="EK648" s="2"/>
      <c r="EL648" s="2"/>
      <c r="EM648" s="2"/>
      <c r="EN648" s="2"/>
      <c r="EO648" s="2"/>
      <c r="EP648" s="2"/>
      <c r="EQ648" s="2"/>
      <c r="ER648" s="2"/>
      <c r="ES648" s="2"/>
      <c r="ET648" s="2"/>
      <c r="EU648" s="2"/>
      <c r="EV648" s="2"/>
      <c r="EW648" s="2"/>
      <c r="EX648" s="2"/>
      <c r="EY648" s="2"/>
      <c r="EZ648" s="2"/>
      <c r="FA648" s="2"/>
      <c r="FB648" s="2"/>
      <c r="FC648" s="2"/>
      <c r="FD648" s="2"/>
    </row>
    <row r="649" spans="1:160">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c r="AP649" s="2"/>
      <c r="AQ649" s="2"/>
      <c r="AR649" s="2"/>
      <c r="AS649" s="2"/>
      <c r="AT649" s="2"/>
      <c r="AU649" s="2"/>
      <c r="AV649" s="2"/>
      <c r="AW649" s="2"/>
      <c r="AX649" s="2"/>
      <c r="AY649" s="2"/>
      <c r="AZ649" s="2"/>
      <c r="BA649" s="2"/>
      <c r="BB649" s="2"/>
      <c r="BC649" s="2"/>
      <c r="BD649" s="2"/>
      <c r="BE649" s="2"/>
      <c r="BF649" s="2"/>
      <c r="BG649" s="2"/>
      <c r="BH649" s="2"/>
      <c r="BI649" s="2"/>
      <c r="BJ649" s="2"/>
      <c r="BK649" s="2"/>
      <c r="BL649" s="2"/>
      <c r="BM649" s="2"/>
      <c r="BN649" s="2"/>
      <c r="BO649" s="2"/>
      <c r="BP649" s="2"/>
      <c r="BQ649" s="2"/>
      <c r="BR649" s="2"/>
      <c r="BS649" s="2"/>
      <c r="BT649" s="2"/>
      <c r="BU649" s="2"/>
      <c r="BV649" s="2"/>
      <c r="BW649" s="2"/>
      <c r="BX649" s="2"/>
      <c r="BY649" s="2"/>
      <c r="BZ649" s="2"/>
      <c r="CA649" s="2"/>
      <c r="CB649" s="2"/>
      <c r="CC649" s="2"/>
      <c r="CD649" s="2"/>
      <c r="CE649" s="2"/>
      <c r="CF649" s="2"/>
      <c r="CG649" s="2"/>
      <c r="CH649" s="2"/>
      <c r="CI649" s="2"/>
      <c r="CJ649" s="2"/>
      <c r="CK649" s="2"/>
      <c r="CL649" s="2"/>
      <c r="CM649" s="2"/>
      <c r="CN649" s="2"/>
      <c r="CO649" s="2"/>
      <c r="CP649" s="2"/>
      <c r="CQ649" s="2"/>
      <c r="CR649" s="2"/>
      <c r="CS649" s="2"/>
      <c r="CT649" s="2"/>
      <c r="CU649" s="2"/>
      <c r="CV649" s="2"/>
      <c r="CW649" s="2"/>
      <c r="CX649" s="2"/>
      <c r="CY649" s="2"/>
      <c r="CZ649" s="2"/>
      <c r="DA649" s="2"/>
      <c r="DB649" s="2"/>
      <c r="DC649" s="2"/>
      <c r="DD649" s="2"/>
      <c r="DE649" s="2"/>
      <c r="DF649" s="2"/>
      <c r="DG649" s="2"/>
      <c r="DH649" s="2"/>
      <c r="DI649" s="2"/>
      <c r="DJ649" s="2"/>
      <c r="DK649" s="2"/>
      <c r="DL649" s="2"/>
      <c r="DM649" s="2"/>
      <c r="DN649" s="2"/>
      <c r="DO649" s="2"/>
      <c r="DP649" s="2"/>
      <c r="DQ649" s="2"/>
      <c r="DR649" s="2"/>
      <c r="DS649" s="2"/>
      <c r="DT649" s="2"/>
      <c r="DU649" s="2"/>
      <c r="DV649" s="2"/>
      <c r="DW649" s="2"/>
      <c r="DX649" s="2"/>
      <c r="DY649" s="2"/>
      <c r="DZ649" s="2"/>
      <c r="EA649" s="2"/>
      <c r="EB649" s="2"/>
      <c r="EC649" s="2"/>
      <c r="ED649" s="2"/>
      <c r="EE649" s="2"/>
      <c r="EF649" s="2"/>
      <c r="EG649" s="2"/>
      <c r="EH649" s="2"/>
      <c r="EI649" s="2"/>
      <c r="EJ649" s="2"/>
      <c r="EK649" s="2"/>
      <c r="EL649" s="2"/>
      <c r="EM649" s="2"/>
      <c r="EN649" s="2"/>
      <c r="EO649" s="2"/>
      <c r="EP649" s="2"/>
      <c r="EQ649" s="2"/>
      <c r="ER649" s="2"/>
      <c r="ES649" s="2"/>
      <c r="ET649" s="2"/>
      <c r="EU649" s="2"/>
      <c r="EV649" s="2"/>
      <c r="EW649" s="2"/>
      <c r="EX649" s="2"/>
      <c r="EY649" s="2"/>
      <c r="EZ649" s="2"/>
      <c r="FA649" s="2"/>
      <c r="FB649" s="2"/>
      <c r="FC649" s="2"/>
      <c r="FD649" s="2"/>
    </row>
    <row r="650" spans="1:16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c r="AP650" s="2"/>
      <c r="AQ650" s="2"/>
      <c r="AR650" s="2"/>
      <c r="AS650" s="2"/>
      <c r="AT650" s="2"/>
      <c r="AU650" s="2"/>
      <c r="AV650" s="2"/>
      <c r="AW650" s="2"/>
      <c r="AX650" s="2"/>
      <c r="AY650" s="2"/>
      <c r="AZ650" s="2"/>
      <c r="BA650" s="2"/>
      <c r="BB650" s="2"/>
      <c r="BC650" s="2"/>
      <c r="BD650" s="2"/>
      <c r="BE650" s="2"/>
      <c r="BF650" s="2"/>
      <c r="BG650" s="2"/>
      <c r="BH650" s="2"/>
      <c r="BI650" s="2"/>
      <c r="BJ650" s="2"/>
      <c r="BK650" s="2"/>
      <c r="BL650" s="2"/>
      <c r="BM650" s="2"/>
      <c r="BN650" s="2"/>
      <c r="BO650" s="2"/>
      <c r="BP650" s="2"/>
      <c r="BQ650" s="2"/>
      <c r="BR650" s="2"/>
      <c r="BS650" s="2"/>
      <c r="BT650" s="2"/>
      <c r="BU650" s="2"/>
      <c r="BV650" s="2"/>
      <c r="BW650" s="2"/>
      <c r="BX650" s="2"/>
      <c r="BY650" s="2"/>
      <c r="BZ650" s="2"/>
      <c r="CA650" s="2"/>
      <c r="CB650" s="2"/>
      <c r="CC650" s="2"/>
      <c r="CD650" s="2"/>
      <c r="CE650" s="2"/>
      <c r="CF650" s="2"/>
      <c r="CG650" s="2"/>
      <c r="CH650" s="2"/>
      <c r="CI650" s="2"/>
      <c r="CJ650" s="2"/>
      <c r="CK650" s="2"/>
      <c r="CL650" s="2"/>
      <c r="CM650" s="2"/>
      <c r="CN650" s="2"/>
      <c r="CO650" s="2"/>
      <c r="CP650" s="2"/>
      <c r="CQ650" s="2"/>
      <c r="CR650" s="2"/>
      <c r="CS650" s="2"/>
      <c r="CT650" s="2"/>
      <c r="CU650" s="2"/>
      <c r="CV650" s="2"/>
      <c r="CW650" s="2"/>
      <c r="CX650" s="2"/>
      <c r="CY650" s="2"/>
      <c r="CZ650" s="2"/>
      <c r="DA650" s="2"/>
      <c r="DB650" s="2"/>
      <c r="DC650" s="2"/>
      <c r="DD650" s="2"/>
      <c r="DE650" s="2"/>
      <c r="DF650" s="2"/>
      <c r="DG650" s="2"/>
      <c r="DH650" s="2"/>
      <c r="DI650" s="2"/>
      <c r="DJ650" s="2"/>
      <c r="DK650" s="2"/>
      <c r="DL650" s="2"/>
      <c r="DM650" s="2"/>
      <c r="DN650" s="2"/>
      <c r="DO650" s="2"/>
      <c r="DP650" s="2"/>
      <c r="DQ650" s="2"/>
      <c r="DR650" s="2"/>
      <c r="DS650" s="2"/>
      <c r="DT650" s="2"/>
      <c r="DU650" s="2"/>
      <c r="DV650" s="2"/>
      <c r="DW650" s="2"/>
      <c r="DX650" s="2"/>
      <c r="DY650" s="2"/>
      <c r="DZ650" s="2"/>
      <c r="EA650" s="2"/>
      <c r="EB650" s="2"/>
      <c r="EC650" s="2"/>
      <c r="ED650" s="2"/>
      <c r="EE650" s="2"/>
      <c r="EF650" s="2"/>
      <c r="EG650" s="2"/>
      <c r="EH650" s="2"/>
      <c r="EI650" s="2"/>
      <c r="EJ650" s="2"/>
      <c r="EK650" s="2"/>
      <c r="EL650" s="2"/>
      <c r="EM650" s="2"/>
      <c r="EN650" s="2"/>
      <c r="EO650" s="2"/>
      <c r="EP650" s="2"/>
      <c r="EQ650" s="2"/>
      <c r="ER650" s="2"/>
      <c r="ES650" s="2"/>
      <c r="ET650" s="2"/>
      <c r="EU650" s="2"/>
      <c r="EV650" s="2"/>
      <c r="EW650" s="2"/>
      <c r="EX650" s="2"/>
      <c r="EY650" s="2"/>
      <c r="EZ650" s="2"/>
      <c r="FA650" s="2"/>
      <c r="FB650" s="2"/>
      <c r="FC650" s="2"/>
      <c r="FD650" s="2"/>
    </row>
    <row r="651" spans="1:160">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c r="AP651" s="2"/>
      <c r="AQ651" s="2"/>
      <c r="AR651" s="2"/>
      <c r="AS651" s="2"/>
      <c r="AT651" s="2"/>
      <c r="AU651" s="2"/>
      <c r="AV651" s="2"/>
      <c r="AW651" s="2"/>
      <c r="AX651" s="2"/>
      <c r="AY651" s="2"/>
      <c r="AZ651" s="2"/>
      <c r="BA651" s="2"/>
      <c r="BB651" s="2"/>
      <c r="BC651" s="2"/>
      <c r="BD651" s="2"/>
      <c r="BE651" s="2"/>
      <c r="BF651" s="2"/>
      <c r="BG651" s="2"/>
      <c r="BH651" s="2"/>
      <c r="BI651" s="2"/>
      <c r="BJ651" s="2"/>
      <c r="BK651" s="2"/>
      <c r="BL651" s="2"/>
      <c r="BM651" s="2"/>
      <c r="BN651" s="2"/>
      <c r="BO651" s="2"/>
      <c r="BP651" s="2"/>
      <c r="BQ651" s="2"/>
      <c r="BR651" s="2"/>
      <c r="BS651" s="2"/>
      <c r="BT651" s="2"/>
      <c r="BU651" s="2"/>
      <c r="BV651" s="2"/>
      <c r="BW651" s="2"/>
      <c r="BX651" s="2"/>
      <c r="BY651" s="2"/>
      <c r="BZ651" s="2"/>
      <c r="CA651" s="2"/>
      <c r="CB651" s="2"/>
      <c r="CC651" s="2"/>
      <c r="CD651" s="2"/>
      <c r="CE651" s="2"/>
      <c r="CF651" s="2"/>
      <c r="CG651" s="2"/>
      <c r="CH651" s="2"/>
      <c r="CI651" s="2"/>
      <c r="CJ651" s="2"/>
      <c r="CK651" s="2"/>
      <c r="CL651" s="2"/>
      <c r="CM651" s="2"/>
      <c r="CN651" s="2"/>
      <c r="CO651" s="2"/>
      <c r="CP651" s="2"/>
      <c r="CQ651" s="2"/>
      <c r="CR651" s="2"/>
      <c r="CS651" s="2"/>
      <c r="CT651" s="2"/>
      <c r="CU651" s="2"/>
      <c r="CV651" s="2"/>
      <c r="CW651" s="2"/>
      <c r="CX651" s="2"/>
      <c r="CY651" s="2"/>
      <c r="CZ651" s="2"/>
      <c r="DA651" s="2"/>
      <c r="DB651" s="2"/>
      <c r="DC651" s="2"/>
      <c r="DD651" s="2"/>
      <c r="DE651" s="2"/>
      <c r="DF651" s="2"/>
      <c r="DG651" s="2"/>
      <c r="DH651" s="2"/>
      <c r="DI651" s="2"/>
      <c r="DJ651" s="2"/>
      <c r="DK651" s="2"/>
      <c r="DL651" s="2"/>
      <c r="DM651" s="2"/>
      <c r="DN651" s="2"/>
      <c r="DO651" s="2"/>
      <c r="DP651" s="2"/>
      <c r="DQ651" s="2"/>
      <c r="DR651" s="2"/>
      <c r="DS651" s="2"/>
      <c r="DT651" s="2"/>
      <c r="DU651" s="2"/>
      <c r="DV651" s="2"/>
      <c r="DW651" s="2"/>
      <c r="DX651" s="2"/>
      <c r="DY651" s="2"/>
      <c r="DZ651" s="2"/>
      <c r="EA651" s="2"/>
      <c r="EB651" s="2"/>
      <c r="EC651" s="2"/>
      <c r="ED651" s="2"/>
      <c r="EE651" s="2"/>
      <c r="EF651" s="2"/>
      <c r="EG651" s="2"/>
      <c r="EH651" s="2"/>
      <c r="EI651" s="2"/>
      <c r="EJ651" s="2"/>
      <c r="EK651" s="2"/>
      <c r="EL651" s="2"/>
      <c r="EM651" s="2"/>
      <c r="EN651" s="2"/>
      <c r="EO651" s="2"/>
      <c r="EP651" s="2"/>
      <c r="EQ651" s="2"/>
      <c r="ER651" s="2"/>
      <c r="ES651" s="2"/>
      <c r="ET651" s="2"/>
      <c r="EU651" s="2"/>
      <c r="EV651" s="2"/>
      <c r="EW651" s="2"/>
      <c r="EX651" s="2"/>
      <c r="EY651" s="2"/>
      <c r="EZ651" s="2"/>
      <c r="FA651" s="2"/>
      <c r="FB651" s="2"/>
      <c r="FC651" s="2"/>
      <c r="FD651" s="2"/>
    </row>
    <row r="652" spans="1:160">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c r="AP652" s="2"/>
      <c r="AQ652" s="2"/>
      <c r="AR652" s="2"/>
      <c r="AS652" s="2"/>
      <c r="AT652" s="2"/>
      <c r="AU652" s="2"/>
      <c r="AV652" s="2"/>
      <c r="AW652" s="2"/>
      <c r="AX652" s="2"/>
      <c r="AY652" s="2"/>
      <c r="AZ652" s="2"/>
      <c r="BA652" s="2"/>
      <c r="BB652" s="2"/>
      <c r="BC652" s="2"/>
      <c r="BD652" s="2"/>
      <c r="BE652" s="2"/>
      <c r="BF652" s="2"/>
      <c r="BG652" s="2"/>
      <c r="BH652" s="2"/>
      <c r="BI652" s="2"/>
      <c r="BJ652" s="2"/>
      <c r="BK652" s="2"/>
      <c r="BL652" s="2"/>
      <c r="BM652" s="2"/>
      <c r="BN652" s="2"/>
      <c r="BO652" s="2"/>
      <c r="BP652" s="2"/>
      <c r="BQ652" s="2"/>
      <c r="BR652" s="2"/>
      <c r="BS652" s="2"/>
      <c r="BT652" s="2"/>
      <c r="BU652" s="2"/>
      <c r="BV652" s="2"/>
      <c r="BW652" s="2"/>
      <c r="BX652" s="2"/>
      <c r="BY652" s="2"/>
      <c r="BZ652" s="2"/>
      <c r="CA652" s="2"/>
      <c r="CB652" s="2"/>
      <c r="CC652" s="2"/>
      <c r="CD652" s="2"/>
      <c r="CE652" s="2"/>
      <c r="CF652" s="2"/>
      <c r="CG652" s="2"/>
      <c r="CH652" s="2"/>
      <c r="CI652" s="2"/>
      <c r="CJ652" s="2"/>
      <c r="CK652" s="2"/>
      <c r="CL652" s="2"/>
      <c r="CM652" s="2"/>
      <c r="CN652" s="2"/>
      <c r="CO652" s="2"/>
      <c r="CP652" s="2"/>
      <c r="CQ652" s="2"/>
      <c r="CR652" s="2"/>
      <c r="CS652" s="2"/>
      <c r="CT652" s="2"/>
      <c r="CU652" s="2"/>
      <c r="CV652" s="2"/>
      <c r="CW652" s="2"/>
      <c r="CX652" s="2"/>
      <c r="CY652" s="2"/>
      <c r="CZ652" s="2"/>
      <c r="DA652" s="2"/>
      <c r="DB652" s="2"/>
      <c r="DC652" s="2"/>
      <c r="DD652" s="2"/>
      <c r="DE652" s="2"/>
      <c r="DF652" s="2"/>
      <c r="DG652" s="2"/>
      <c r="DH652" s="2"/>
      <c r="DI652" s="2"/>
      <c r="DJ652" s="2"/>
      <c r="DK652" s="2"/>
      <c r="DL652" s="2"/>
      <c r="DM652" s="2"/>
      <c r="DN652" s="2"/>
      <c r="DO652" s="2"/>
      <c r="DP652" s="2"/>
      <c r="DQ652" s="2"/>
      <c r="DR652" s="2"/>
      <c r="DS652" s="2"/>
      <c r="DT652" s="2"/>
      <c r="DU652" s="2"/>
      <c r="DV652" s="2"/>
      <c r="DW652" s="2"/>
      <c r="DX652" s="2"/>
      <c r="DY652" s="2"/>
      <c r="DZ652" s="2"/>
      <c r="EA652" s="2"/>
      <c r="EB652" s="2"/>
      <c r="EC652" s="2"/>
      <c r="ED652" s="2"/>
      <c r="EE652" s="2"/>
      <c r="EF652" s="2"/>
      <c r="EG652" s="2"/>
      <c r="EH652" s="2"/>
      <c r="EI652" s="2"/>
      <c r="EJ652" s="2"/>
      <c r="EK652" s="2"/>
      <c r="EL652" s="2"/>
      <c r="EM652" s="2"/>
      <c r="EN652" s="2"/>
      <c r="EO652" s="2"/>
      <c r="EP652" s="2"/>
      <c r="EQ652" s="2"/>
      <c r="ER652" s="2"/>
      <c r="ES652" s="2"/>
      <c r="ET652" s="2"/>
      <c r="EU652" s="2"/>
      <c r="EV652" s="2"/>
      <c r="EW652" s="2"/>
      <c r="EX652" s="2"/>
      <c r="EY652" s="2"/>
      <c r="EZ652" s="2"/>
      <c r="FA652" s="2"/>
      <c r="FB652" s="2"/>
      <c r="FC652" s="2"/>
      <c r="FD652" s="2"/>
    </row>
    <row r="653" spans="1:160">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c r="AP653" s="2"/>
      <c r="AQ653" s="2"/>
      <c r="AR653" s="2"/>
      <c r="AS653" s="2"/>
      <c r="AT653" s="2"/>
      <c r="AU653" s="2"/>
      <c r="AV653" s="2"/>
      <c r="AW653" s="2"/>
      <c r="AX653" s="2"/>
      <c r="AY653" s="2"/>
      <c r="AZ653" s="2"/>
      <c r="BA653" s="2"/>
      <c r="BB653" s="2"/>
      <c r="BC653" s="2"/>
      <c r="BD653" s="2"/>
      <c r="BE653" s="2"/>
      <c r="BF653" s="2"/>
      <c r="BG653" s="2"/>
      <c r="BH653" s="2"/>
      <c r="BI653" s="2"/>
      <c r="BJ653" s="2"/>
      <c r="BK653" s="2"/>
      <c r="BL653" s="2"/>
      <c r="BM653" s="2"/>
      <c r="BN653" s="2"/>
      <c r="BO653" s="2"/>
      <c r="BP653" s="2"/>
      <c r="BQ653" s="2"/>
      <c r="BR653" s="2"/>
      <c r="BS653" s="2"/>
      <c r="BT653" s="2"/>
      <c r="BU653" s="2"/>
      <c r="BV653" s="2"/>
      <c r="BW653" s="2"/>
      <c r="BX653" s="2"/>
      <c r="BY653" s="2"/>
      <c r="BZ653" s="2"/>
      <c r="CA653" s="2"/>
      <c r="CB653" s="2"/>
      <c r="CC653" s="2"/>
      <c r="CD653" s="2"/>
      <c r="CE653" s="2"/>
      <c r="CF653" s="2"/>
      <c r="CG653" s="2"/>
      <c r="CH653" s="2"/>
      <c r="CI653" s="2"/>
      <c r="CJ653" s="2"/>
      <c r="CK653" s="2"/>
      <c r="CL653" s="2"/>
      <c r="CM653" s="2"/>
      <c r="CN653" s="2"/>
      <c r="CO653" s="2"/>
      <c r="CP653" s="2"/>
      <c r="CQ653" s="2"/>
      <c r="CR653" s="2"/>
      <c r="CS653" s="2"/>
      <c r="CT653" s="2"/>
      <c r="CU653" s="2"/>
      <c r="CV653" s="2"/>
      <c r="CW653" s="2"/>
      <c r="CX653" s="2"/>
      <c r="CY653" s="2"/>
      <c r="CZ653" s="2"/>
      <c r="DA653" s="2"/>
      <c r="DB653" s="2"/>
      <c r="DC653" s="2"/>
      <c r="DD653" s="2"/>
      <c r="DE653" s="2"/>
      <c r="DF653" s="2"/>
      <c r="DG653" s="2"/>
      <c r="DH653" s="2"/>
      <c r="DI653" s="2"/>
      <c r="DJ653" s="2"/>
      <c r="DK653" s="2"/>
      <c r="DL653" s="2"/>
      <c r="DM653" s="2"/>
      <c r="DN653" s="2"/>
      <c r="DO653" s="2"/>
      <c r="DP653" s="2"/>
      <c r="DQ653" s="2"/>
      <c r="DR653" s="2"/>
      <c r="DS653" s="2"/>
      <c r="DT653" s="2"/>
      <c r="DU653" s="2"/>
      <c r="DV653" s="2"/>
      <c r="DW653" s="2"/>
      <c r="DX653" s="2"/>
      <c r="DY653" s="2"/>
      <c r="DZ653" s="2"/>
      <c r="EA653" s="2"/>
      <c r="EB653" s="2"/>
      <c r="EC653" s="2"/>
      <c r="ED653" s="2"/>
      <c r="EE653" s="2"/>
      <c r="EF653" s="2"/>
      <c r="EG653" s="2"/>
      <c r="EH653" s="2"/>
      <c r="EI653" s="2"/>
      <c r="EJ653" s="2"/>
      <c r="EK653" s="2"/>
      <c r="EL653" s="2"/>
      <c r="EM653" s="2"/>
      <c r="EN653" s="2"/>
      <c r="EO653" s="2"/>
      <c r="EP653" s="2"/>
      <c r="EQ653" s="2"/>
      <c r="ER653" s="2"/>
      <c r="ES653" s="2"/>
      <c r="ET653" s="2"/>
      <c r="EU653" s="2"/>
      <c r="EV653" s="2"/>
      <c r="EW653" s="2"/>
      <c r="EX653" s="2"/>
      <c r="EY653" s="2"/>
      <c r="EZ653" s="2"/>
      <c r="FA653" s="2"/>
      <c r="FB653" s="2"/>
      <c r="FC653" s="2"/>
      <c r="FD653" s="2"/>
    </row>
    <row r="654" spans="1:160">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c r="AP654" s="2"/>
      <c r="AQ654" s="2"/>
      <c r="AR654" s="2"/>
      <c r="AS654" s="2"/>
      <c r="AT654" s="2"/>
      <c r="AU654" s="2"/>
      <c r="AV654" s="2"/>
      <c r="AW654" s="2"/>
      <c r="AX654" s="2"/>
      <c r="AY654" s="2"/>
      <c r="AZ654" s="2"/>
      <c r="BA654" s="2"/>
      <c r="BB654" s="2"/>
      <c r="BC654" s="2"/>
      <c r="BD654" s="2"/>
      <c r="BE654" s="2"/>
      <c r="BF654" s="2"/>
      <c r="BG654" s="2"/>
      <c r="BH654" s="2"/>
      <c r="BI654" s="2"/>
      <c r="BJ654" s="2"/>
      <c r="BK654" s="2"/>
      <c r="BL654" s="2"/>
      <c r="BM654" s="2"/>
      <c r="BN654" s="2"/>
      <c r="BO654" s="2"/>
      <c r="BP654" s="2"/>
      <c r="BQ654" s="2"/>
      <c r="BR654" s="2"/>
      <c r="BS654" s="2"/>
      <c r="BT654" s="2"/>
      <c r="BU654" s="2"/>
      <c r="BV654" s="2"/>
      <c r="BW654" s="2"/>
      <c r="BX654" s="2"/>
      <c r="BY654" s="2"/>
      <c r="BZ654" s="2"/>
      <c r="CA654" s="2"/>
      <c r="CB654" s="2"/>
      <c r="CC654" s="2"/>
      <c r="CD654" s="2"/>
      <c r="CE654" s="2"/>
      <c r="CF654" s="2"/>
      <c r="CG654" s="2"/>
      <c r="CH654" s="2"/>
      <c r="CI654" s="2"/>
      <c r="CJ654" s="2"/>
      <c r="CK654" s="2"/>
      <c r="CL654" s="2"/>
      <c r="CM654" s="2"/>
      <c r="CN654" s="2"/>
      <c r="CO654" s="2"/>
      <c r="CP654" s="2"/>
      <c r="CQ654" s="2"/>
      <c r="CR654" s="2"/>
      <c r="CS654" s="2"/>
      <c r="CT654" s="2"/>
      <c r="CU654" s="2"/>
      <c r="CV654" s="2"/>
      <c r="CW654" s="2"/>
      <c r="CX654" s="2"/>
      <c r="CY654" s="2"/>
      <c r="CZ654" s="2"/>
      <c r="DA654" s="2"/>
      <c r="DB654" s="2"/>
      <c r="DC654" s="2"/>
      <c r="DD654" s="2"/>
      <c r="DE654" s="2"/>
      <c r="DF654" s="2"/>
      <c r="DG654" s="2"/>
      <c r="DH654" s="2"/>
      <c r="DI654" s="2"/>
      <c r="DJ654" s="2"/>
      <c r="DK654" s="2"/>
      <c r="DL654" s="2"/>
      <c r="DM654" s="2"/>
      <c r="DN654" s="2"/>
      <c r="DO654" s="2"/>
      <c r="DP654" s="2"/>
      <c r="DQ654" s="2"/>
      <c r="DR654" s="2"/>
      <c r="DS654" s="2"/>
      <c r="DT654" s="2"/>
      <c r="DU654" s="2"/>
      <c r="DV654" s="2"/>
      <c r="DW654" s="2"/>
      <c r="DX654" s="2"/>
      <c r="DY654" s="2"/>
      <c r="DZ654" s="2"/>
      <c r="EA654" s="2"/>
      <c r="EB654" s="2"/>
      <c r="EC654" s="2"/>
      <c r="ED654" s="2"/>
      <c r="EE654" s="2"/>
      <c r="EF654" s="2"/>
      <c r="EG654" s="2"/>
      <c r="EH654" s="2"/>
      <c r="EI654" s="2"/>
      <c r="EJ654" s="2"/>
      <c r="EK654" s="2"/>
      <c r="EL654" s="2"/>
      <c r="EM654" s="2"/>
      <c r="EN654" s="2"/>
      <c r="EO654" s="2"/>
      <c r="EP654" s="2"/>
      <c r="EQ654" s="2"/>
      <c r="ER654" s="2"/>
      <c r="ES654" s="2"/>
      <c r="ET654" s="2"/>
      <c r="EU654" s="2"/>
      <c r="EV654" s="2"/>
      <c r="EW654" s="2"/>
      <c r="EX654" s="2"/>
      <c r="EY654" s="2"/>
      <c r="EZ654" s="2"/>
      <c r="FA654" s="2"/>
      <c r="FB654" s="2"/>
      <c r="FC654" s="2"/>
      <c r="FD654" s="2"/>
    </row>
    <row r="655" spans="1:160">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c r="AP655" s="2"/>
      <c r="AQ655" s="2"/>
      <c r="AR655" s="2"/>
      <c r="AS655" s="2"/>
      <c r="AT655" s="2"/>
      <c r="AU655" s="2"/>
      <c r="AV655" s="2"/>
      <c r="AW655" s="2"/>
      <c r="AX655" s="2"/>
      <c r="AY655" s="2"/>
      <c r="AZ655" s="2"/>
      <c r="BA655" s="2"/>
      <c r="BB655" s="2"/>
      <c r="BC655" s="2"/>
      <c r="BD655" s="2"/>
      <c r="BE655" s="2"/>
      <c r="BF655" s="2"/>
      <c r="BG655" s="2"/>
      <c r="BH655" s="2"/>
      <c r="BI655" s="2"/>
      <c r="BJ655" s="2"/>
      <c r="BK655" s="2"/>
      <c r="BL655" s="2"/>
      <c r="BM655" s="2"/>
      <c r="BN655" s="2"/>
      <c r="BO655" s="2"/>
      <c r="BP655" s="2"/>
      <c r="BQ655" s="2"/>
      <c r="BR655" s="2"/>
      <c r="BS655" s="2"/>
      <c r="BT655" s="2"/>
      <c r="BU655" s="2"/>
      <c r="BV655" s="2"/>
      <c r="BW655" s="2"/>
      <c r="BX655" s="2"/>
      <c r="BY655" s="2"/>
      <c r="BZ655" s="2"/>
      <c r="CA655" s="2"/>
      <c r="CB655" s="2"/>
      <c r="CC655" s="2"/>
      <c r="CD655" s="2"/>
      <c r="CE655" s="2"/>
      <c r="CF655" s="2"/>
      <c r="CG655" s="2"/>
      <c r="CH655" s="2"/>
      <c r="CI655" s="2"/>
      <c r="CJ655" s="2"/>
      <c r="CK655" s="2"/>
      <c r="CL655" s="2"/>
      <c r="CM655" s="2"/>
      <c r="CN655" s="2"/>
      <c r="CO655" s="2"/>
      <c r="CP655" s="2"/>
      <c r="CQ655" s="2"/>
      <c r="CR655" s="2"/>
      <c r="CS655" s="2"/>
      <c r="CT655" s="2"/>
      <c r="CU655" s="2"/>
      <c r="CV655" s="2"/>
      <c r="CW655" s="2"/>
      <c r="CX655" s="2"/>
      <c r="CY655" s="2"/>
      <c r="CZ655" s="2"/>
      <c r="DA655" s="2"/>
      <c r="DB655" s="2"/>
      <c r="DC655" s="2"/>
      <c r="DD655" s="2"/>
      <c r="DE655" s="2"/>
      <c r="DF655" s="2"/>
      <c r="DG655" s="2"/>
      <c r="DH655" s="2"/>
      <c r="DI655" s="2"/>
      <c r="DJ655" s="2"/>
      <c r="DK655" s="2"/>
      <c r="DL655" s="2"/>
      <c r="DM655" s="2"/>
      <c r="DN655" s="2"/>
      <c r="DO655" s="2"/>
      <c r="DP655" s="2"/>
      <c r="DQ655" s="2"/>
      <c r="DR655" s="2"/>
      <c r="DS655" s="2"/>
      <c r="DT655" s="2"/>
      <c r="DU655" s="2"/>
      <c r="DV655" s="2"/>
      <c r="DW655" s="2"/>
      <c r="DX655" s="2"/>
      <c r="DY655" s="2"/>
      <c r="DZ655" s="2"/>
      <c r="EA655" s="2"/>
      <c r="EB655" s="2"/>
      <c r="EC655" s="2"/>
      <c r="ED655" s="2"/>
      <c r="EE655" s="2"/>
      <c r="EF655" s="2"/>
      <c r="EG655" s="2"/>
      <c r="EH655" s="2"/>
      <c r="EI655" s="2"/>
      <c r="EJ655" s="2"/>
      <c r="EK655" s="2"/>
      <c r="EL655" s="2"/>
      <c r="EM655" s="2"/>
      <c r="EN655" s="2"/>
      <c r="EO655" s="2"/>
      <c r="EP655" s="2"/>
      <c r="EQ655" s="2"/>
      <c r="ER655" s="2"/>
      <c r="ES655" s="2"/>
      <c r="ET655" s="2"/>
      <c r="EU655" s="2"/>
      <c r="EV655" s="2"/>
      <c r="EW655" s="2"/>
      <c r="EX655" s="2"/>
      <c r="EY655" s="2"/>
      <c r="EZ655" s="2"/>
      <c r="FA655" s="2"/>
      <c r="FB655" s="2"/>
      <c r="FC655" s="2"/>
      <c r="FD655" s="2"/>
    </row>
    <row r="656" spans="1:160">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c r="AP656" s="2"/>
      <c r="AQ656" s="2"/>
      <c r="AR656" s="2"/>
      <c r="AS656" s="2"/>
      <c r="AT656" s="2"/>
      <c r="AU656" s="2"/>
      <c r="AV656" s="2"/>
      <c r="AW656" s="2"/>
      <c r="AX656" s="2"/>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c r="FD656" s="2"/>
    </row>
    <row r="657" spans="1:160">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c r="AP657" s="2"/>
      <c r="AQ657" s="2"/>
      <c r="AR657" s="2"/>
      <c r="AS657" s="2"/>
      <c r="AT657" s="2"/>
      <c r="AU657" s="2"/>
      <c r="AV657" s="2"/>
      <c r="AW657" s="2"/>
      <c r="AX657" s="2"/>
      <c r="AY657" s="2"/>
      <c r="AZ657" s="2"/>
      <c r="BA657" s="2"/>
      <c r="BB657" s="2"/>
      <c r="BC657" s="2"/>
      <c r="BD657" s="2"/>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c r="FD657" s="2"/>
    </row>
    <row r="658" spans="1:160">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c r="AP658" s="2"/>
      <c r="AQ658" s="2"/>
      <c r="AR658" s="2"/>
      <c r="AS658" s="2"/>
      <c r="AT658" s="2"/>
      <c r="AU658" s="2"/>
      <c r="AV658" s="2"/>
      <c r="AW658" s="2"/>
      <c r="AX658" s="2"/>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c r="FD658" s="2"/>
    </row>
    <row r="659" spans="1:160">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c r="FD659" s="2"/>
    </row>
    <row r="660" spans="1:1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c r="FD660" s="2"/>
    </row>
    <row r="661" spans="1:160">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c r="FD661" s="2"/>
    </row>
    <row r="662" spans="1:160">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c r="FD662" s="2"/>
    </row>
    <row r="663" spans="1:160">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c r="FD663" s="2"/>
    </row>
    <row r="664" spans="1:160">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c r="BE664" s="2"/>
      <c r="BF664" s="2"/>
      <c r="BG664" s="2"/>
      <c r="BH664" s="2"/>
      <c r="BI664" s="2"/>
      <c r="BJ664" s="2"/>
      <c r="BK664" s="2"/>
      <c r="BL664" s="2"/>
      <c r="BM664" s="2"/>
      <c r="BN664" s="2"/>
      <c r="BO664" s="2"/>
      <c r="BP664" s="2"/>
      <c r="BQ664" s="2"/>
      <c r="BR664" s="2"/>
      <c r="BS664" s="2"/>
      <c r="BT664" s="2"/>
      <c r="BU664" s="2"/>
      <c r="BV664" s="2"/>
      <c r="BW664" s="2"/>
      <c r="BX664" s="2"/>
      <c r="BY664" s="2"/>
      <c r="BZ664" s="2"/>
      <c r="CA664" s="2"/>
      <c r="CB664" s="2"/>
      <c r="CC664" s="2"/>
      <c r="CD664" s="2"/>
      <c r="CE664" s="2"/>
      <c r="CF664" s="2"/>
      <c r="CG664" s="2"/>
      <c r="CH664" s="2"/>
      <c r="CI664" s="2"/>
      <c r="CJ664" s="2"/>
      <c r="CK664" s="2"/>
      <c r="CL664" s="2"/>
      <c r="CM664" s="2"/>
      <c r="CN664" s="2"/>
      <c r="CO664" s="2"/>
      <c r="CP664" s="2"/>
      <c r="CQ664" s="2"/>
      <c r="CR664" s="2"/>
      <c r="CS664" s="2"/>
      <c r="CT664" s="2"/>
      <c r="CU664" s="2"/>
      <c r="CV664" s="2"/>
      <c r="CW664" s="2"/>
      <c r="CX664" s="2"/>
      <c r="CY664" s="2"/>
      <c r="CZ664" s="2"/>
      <c r="DA664" s="2"/>
      <c r="DB664" s="2"/>
      <c r="DC664" s="2"/>
      <c r="DD664" s="2"/>
      <c r="DE664" s="2"/>
      <c r="DF664" s="2"/>
      <c r="DG664" s="2"/>
      <c r="DH664" s="2"/>
      <c r="DI664" s="2"/>
      <c r="DJ664" s="2"/>
      <c r="DK664" s="2"/>
      <c r="DL664" s="2"/>
      <c r="DM664" s="2"/>
      <c r="DN664" s="2"/>
      <c r="DO664" s="2"/>
      <c r="DP664" s="2"/>
      <c r="DQ664" s="2"/>
      <c r="DR664" s="2"/>
      <c r="DS664" s="2"/>
      <c r="DT664" s="2"/>
      <c r="DU664" s="2"/>
      <c r="DV664" s="2"/>
      <c r="DW664" s="2"/>
      <c r="DX664" s="2"/>
      <c r="DY664" s="2"/>
      <c r="DZ664" s="2"/>
      <c r="EA664" s="2"/>
      <c r="EB664" s="2"/>
      <c r="EC664" s="2"/>
      <c r="ED664" s="2"/>
      <c r="EE664" s="2"/>
      <c r="EF664" s="2"/>
      <c r="EG664" s="2"/>
      <c r="EH664" s="2"/>
      <c r="EI664" s="2"/>
      <c r="EJ664" s="2"/>
      <c r="EK664" s="2"/>
      <c r="EL664" s="2"/>
      <c r="EM664" s="2"/>
      <c r="EN664" s="2"/>
      <c r="EO664" s="2"/>
      <c r="EP664" s="2"/>
      <c r="EQ664" s="2"/>
      <c r="ER664" s="2"/>
      <c r="ES664" s="2"/>
      <c r="ET664" s="2"/>
      <c r="EU664" s="2"/>
      <c r="EV664" s="2"/>
      <c r="EW664" s="2"/>
      <c r="EX664" s="2"/>
      <c r="EY664" s="2"/>
      <c r="EZ664" s="2"/>
      <c r="FA664" s="2"/>
      <c r="FB664" s="2"/>
      <c r="FC664" s="2"/>
      <c r="FD664" s="2"/>
    </row>
    <row r="665" spans="1:160">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c r="BE665" s="2"/>
      <c r="BF665" s="2"/>
      <c r="BG665" s="2"/>
      <c r="BH665" s="2"/>
      <c r="BI665" s="2"/>
      <c r="BJ665" s="2"/>
      <c r="BK665" s="2"/>
      <c r="BL665" s="2"/>
      <c r="BM665" s="2"/>
      <c r="BN665" s="2"/>
      <c r="BO665" s="2"/>
      <c r="BP665" s="2"/>
      <c r="BQ665" s="2"/>
      <c r="BR665" s="2"/>
      <c r="BS665" s="2"/>
      <c r="BT665" s="2"/>
      <c r="BU665" s="2"/>
      <c r="BV665" s="2"/>
      <c r="BW665" s="2"/>
      <c r="BX665" s="2"/>
      <c r="BY665" s="2"/>
      <c r="BZ665" s="2"/>
      <c r="CA665" s="2"/>
      <c r="CB665" s="2"/>
      <c r="CC665" s="2"/>
      <c r="CD665" s="2"/>
      <c r="CE665" s="2"/>
      <c r="CF665" s="2"/>
      <c r="CG665" s="2"/>
      <c r="CH665" s="2"/>
      <c r="CI665" s="2"/>
      <c r="CJ665" s="2"/>
      <c r="CK665" s="2"/>
      <c r="CL665" s="2"/>
      <c r="CM665" s="2"/>
      <c r="CN665" s="2"/>
      <c r="CO665" s="2"/>
      <c r="CP665" s="2"/>
      <c r="CQ665" s="2"/>
      <c r="CR665" s="2"/>
      <c r="CS665" s="2"/>
      <c r="CT665" s="2"/>
      <c r="CU665" s="2"/>
      <c r="CV665" s="2"/>
      <c r="CW665" s="2"/>
      <c r="CX665" s="2"/>
      <c r="CY665" s="2"/>
      <c r="CZ665" s="2"/>
      <c r="DA665" s="2"/>
      <c r="DB665" s="2"/>
      <c r="DC665" s="2"/>
      <c r="DD665" s="2"/>
      <c r="DE665" s="2"/>
      <c r="DF665" s="2"/>
      <c r="DG665" s="2"/>
      <c r="DH665" s="2"/>
      <c r="DI665" s="2"/>
      <c r="DJ665" s="2"/>
      <c r="DK665" s="2"/>
      <c r="DL665" s="2"/>
      <c r="DM665" s="2"/>
      <c r="DN665" s="2"/>
      <c r="DO665" s="2"/>
      <c r="DP665" s="2"/>
      <c r="DQ665" s="2"/>
      <c r="DR665" s="2"/>
      <c r="DS665" s="2"/>
      <c r="DT665" s="2"/>
      <c r="DU665" s="2"/>
      <c r="DV665" s="2"/>
      <c r="DW665" s="2"/>
      <c r="DX665" s="2"/>
      <c r="DY665" s="2"/>
      <c r="DZ665" s="2"/>
      <c r="EA665" s="2"/>
      <c r="EB665" s="2"/>
      <c r="EC665" s="2"/>
      <c r="ED665" s="2"/>
      <c r="EE665" s="2"/>
      <c r="EF665" s="2"/>
      <c r="EG665" s="2"/>
      <c r="EH665" s="2"/>
      <c r="EI665" s="2"/>
      <c r="EJ665" s="2"/>
      <c r="EK665" s="2"/>
      <c r="EL665" s="2"/>
      <c r="EM665" s="2"/>
      <c r="EN665" s="2"/>
      <c r="EO665" s="2"/>
      <c r="EP665" s="2"/>
      <c r="EQ665" s="2"/>
      <c r="ER665" s="2"/>
      <c r="ES665" s="2"/>
      <c r="ET665" s="2"/>
      <c r="EU665" s="2"/>
      <c r="EV665" s="2"/>
      <c r="EW665" s="2"/>
      <c r="EX665" s="2"/>
      <c r="EY665" s="2"/>
      <c r="EZ665" s="2"/>
      <c r="FA665" s="2"/>
      <c r="FB665" s="2"/>
      <c r="FC665" s="2"/>
      <c r="FD665" s="2"/>
    </row>
    <row r="666" spans="1:160">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c r="BE666" s="2"/>
      <c r="BF666" s="2"/>
      <c r="BG666" s="2"/>
      <c r="BH666" s="2"/>
      <c r="BI666" s="2"/>
      <c r="BJ666" s="2"/>
      <c r="BK666" s="2"/>
      <c r="BL666" s="2"/>
      <c r="BM666" s="2"/>
      <c r="BN666" s="2"/>
      <c r="BO666" s="2"/>
      <c r="BP666" s="2"/>
      <c r="BQ666" s="2"/>
      <c r="BR666" s="2"/>
      <c r="BS666" s="2"/>
      <c r="BT666" s="2"/>
      <c r="BU666" s="2"/>
      <c r="BV666" s="2"/>
      <c r="BW666" s="2"/>
      <c r="BX666" s="2"/>
      <c r="BY666" s="2"/>
      <c r="BZ666" s="2"/>
      <c r="CA666" s="2"/>
      <c r="CB666" s="2"/>
      <c r="CC666" s="2"/>
      <c r="CD666" s="2"/>
      <c r="CE666" s="2"/>
      <c r="CF666" s="2"/>
      <c r="CG666" s="2"/>
      <c r="CH666" s="2"/>
      <c r="CI666" s="2"/>
      <c r="CJ666" s="2"/>
      <c r="CK666" s="2"/>
      <c r="CL666" s="2"/>
      <c r="CM666" s="2"/>
      <c r="CN666" s="2"/>
      <c r="CO666" s="2"/>
      <c r="CP666" s="2"/>
      <c r="CQ666" s="2"/>
      <c r="CR666" s="2"/>
      <c r="CS666" s="2"/>
      <c r="CT666" s="2"/>
      <c r="CU666" s="2"/>
      <c r="CV666" s="2"/>
      <c r="CW666" s="2"/>
      <c r="CX666" s="2"/>
      <c r="CY666" s="2"/>
      <c r="CZ666" s="2"/>
      <c r="DA666" s="2"/>
      <c r="DB666" s="2"/>
      <c r="DC666" s="2"/>
      <c r="DD666" s="2"/>
      <c r="DE666" s="2"/>
      <c r="DF666" s="2"/>
      <c r="DG666" s="2"/>
      <c r="DH666" s="2"/>
      <c r="DI666" s="2"/>
      <c r="DJ666" s="2"/>
      <c r="DK666" s="2"/>
      <c r="DL666" s="2"/>
      <c r="DM666" s="2"/>
      <c r="DN666" s="2"/>
      <c r="DO666" s="2"/>
      <c r="DP666" s="2"/>
      <c r="DQ666" s="2"/>
      <c r="DR666" s="2"/>
      <c r="DS666" s="2"/>
      <c r="DT666" s="2"/>
      <c r="DU666" s="2"/>
      <c r="DV666" s="2"/>
      <c r="DW666" s="2"/>
      <c r="DX666" s="2"/>
      <c r="DY666" s="2"/>
      <c r="DZ666" s="2"/>
      <c r="EA666" s="2"/>
      <c r="EB666" s="2"/>
      <c r="EC666" s="2"/>
      <c r="ED666" s="2"/>
      <c r="EE666" s="2"/>
      <c r="EF666" s="2"/>
      <c r="EG666" s="2"/>
      <c r="EH666" s="2"/>
      <c r="EI666" s="2"/>
      <c r="EJ666" s="2"/>
      <c r="EK666" s="2"/>
      <c r="EL666" s="2"/>
      <c r="EM666" s="2"/>
      <c r="EN666" s="2"/>
      <c r="EO666" s="2"/>
      <c r="EP666" s="2"/>
      <c r="EQ666" s="2"/>
      <c r="ER666" s="2"/>
      <c r="ES666" s="2"/>
      <c r="ET666" s="2"/>
      <c r="EU666" s="2"/>
      <c r="EV666" s="2"/>
      <c r="EW666" s="2"/>
      <c r="EX666" s="2"/>
      <c r="EY666" s="2"/>
      <c r="EZ666" s="2"/>
      <c r="FA666" s="2"/>
      <c r="FB666" s="2"/>
      <c r="FC666" s="2"/>
      <c r="FD666" s="2"/>
    </row>
    <row r="667" spans="1:160">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c r="BE667" s="2"/>
      <c r="BF667" s="2"/>
      <c r="BG667" s="2"/>
      <c r="BH667" s="2"/>
      <c r="BI667" s="2"/>
      <c r="BJ667" s="2"/>
      <c r="BK667" s="2"/>
      <c r="BL667" s="2"/>
      <c r="BM667" s="2"/>
      <c r="BN667" s="2"/>
      <c r="BO667" s="2"/>
      <c r="BP667" s="2"/>
      <c r="BQ667" s="2"/>
      <c r="BR667" s="2"/>
      <c r="BS667" s="2"/>
      <c r="BT667" s="2"/>
      <c r="BU667" s="2"/>
      <c r="BV667" s="2"/>
      <c r="BW667" s="2"/>
      <c r="BX667" s="2"/>
      <c r="BY667" s="2"/>
      <c r="BZ667" s="2"/>
      <c r="CA667" s="2"/>
      <c r="CB667" s="2"/>
      <c r="CC667" s="2"/>
      <c r="CD667" s="2"/>
      <c r="CE667" s="2"/>
      <c r="CF667" s="2"/>
      <c r="CG667" s="2"/>
      <c r="CH667" s="2"/>
      <c r="CI667" s="2"/>
      <c r="CJ667" s="2"/>
      <c r="CK667" s="2"/>
      <c r="CL667" s="2"/>
      <c r="CM667" s="2"/>
      <c r="CN667" s="2"/>
      <c r="CO667" s="2"/>
      <c r="CP667" s="2"/>
      <c r="CQ667" s="2"/>
      <c r="CR667" s="2"/>
      <c r="CS667" s="2"/>
      <c r="CT667" s="2"/>
      <c r="CU667" s="2"/>
      <c r="CV667" s="2"/>
      <c r="CW667" s="2"/>
      <c r="CX667" s="2"/>
      <c r="CY667" s="2"/>
      <c r="CZ667" s="2"/>
      <c r="DA667" s="2"/>
      <c r="DB667" s="2"/>
      <c r="DC667" s="2"/>
      <c r="DD667" s="2"/>
      <c r="DE667" s="2"/>
      <c r="DF667" s="2"/>
      <c r="DG667" s="2"/>
      <c r="DH667" s="2"/>
      <c r="DI667" s="2"/>
      <c r="DJ667" s="2"/>
      <c r="DK667" s="2"/>
      <c r="DL667" s="2"/>
      <c r="DM667" s="2"/>
      <c r="DN667" s="2"/>
      <c r="DO667" s="2"/>
      <c r="DP667" s="2"/>
      <c r="DQ667" s="2"/>
      <c r="DR667" s="2"/>
      <c r="DS667" s="2"/>
      <c r="DT667" s="2"/>
      <c r="DU667" s="2"/>
      <c r="DV667" s="2"/>
      <c r="DW667" s="2"/>
      <c r="DX667" s="2"/>
      <c r="DY667" s="2"/>
      <c r="DZ667" s="2"/>
      <c r="EA667" s="2"/>
      <c r="EB667" s="2"/>
      <c r="EC667" s="2"/>
      <c r="ED667" s="2"/>
      <c r="EE667" s="2"/>
      <c r="EF667" s="2"/>
      <c r="EG667" s="2"/>
      <c r="EH667" s="2"/>
      <c r="EI667" s="2"/>
      <c r="EJ667" s="2"/>
      <c r="EK667" s="2"/>
      <c r="EL667" s="2"/>
      <c r="EM667" s="2"/>
      <c r="EN667" s="2"/>
      <c r="EO667" s="2"/>
      <c r="EP667" s="2"/>
      <c r="EQ667" s="2"/>
      <c r="ER667" s="2"/>
      <c r="ES667" s="2"/>
      <c r="ET667" s="2"/>
      <c r="EU667" s="2"/>
      <c r="EV667" s="2"/>
      <c r="EW667" s="2"/>
      <c r="EX667" s="2"/>
      <c r="EY667" s="2"/>
      <c r="EZ667" s="2"/>
      <c r="FA667" s="2"/>
      <c r="FB667" s="2"/>
      <c r="FC667" s="2"/>
      <c r="FD667" s="2"/>
    </row>
    <row r="668" spans="1:160">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c r="BE668" s="2"/>
      <c r="BF668" s="2"/>
      <c r="BG668" s="2"/>
      <c r="BH668" s="2"/>
      <c r="BI668" s="2"/>
      <c r="BJ668" s="2"/>
      <c r="BK668" s="2"/>
      <c r="BL668" s="2"/>
      <c r="BM668" s="2"/>
      <c r="BN668" s="2"/>
      <c r="BO668" s="2"/>
      <c r="BP668" s="2"/>
      <c r="BQ668" s="2"/>
      <c r="BR668" s="2"/>
      <c r="BS668" s="2"/>
      <c r="BT668" s="2"/>
      <c r="BU668" s="2"/>
      <c r="BV668" s="2"/>
      <c r="BW668" s="2"/>
      <c r="BX668" s="2"/>
      <c r="BY668" s="2"/>
      <c r="BZ668" s="2"/>
      <c r="CA668" s="2"/>
      <c r="CB668" s="2"/>
      <c r="CC668" s="2"/>
      <c r="CD668" s="2"/>
      <c r="CE668" s="2"/>
      <c r="CF668" s="2"/>
      <c r="CG668" s="2"/>
      <c r="CH668" s="2"/>
      <c r="CI668" s="2"/>
      <c r="CJ668" s="2"/>
      <c r="CK668" s="2"/>
      <c r="CL668" s="2"/>
      <c r="CM668" s="2"/>
      <c r="CN668" s="2"/>
      <c r="CO668" s="2"/>
      <c r="CP668" s="2"/>
      <c r="CQ668" s="2"/>
      <c r="CR668" s="2"/>
      <c r="CS668" s="2"/>
      <c r="CT668" s="2"/>
      <c r="CU668" s="2"/>
      <c r="CV668" s="2"/>
      <c r="CW668" s="2"/>
      <c r="CX668" s="2"/>
      <c r="CY668" s="2"/>
      <c r="CZ668" s="2"/>
      <c r="DA668" s="2"/>
      <c r="DB668" s="2"/>
      <c r="DC668" s="2"/>
      <c r="DD668" s="2"/>
      <c r="DE668" s="2"/>
      <c r="DF668" s="2"/>
      <c r="DG668" s="2"/>
      <c r="DH668" s="2"/>
      <c r="DI668" s="2"/>
      <c r="DJ668" s="2"/>
      <c r="DK668" s="2"/>
      <c r="DL668" s="2"/>
      <c r="DM668" s="2"/>
      <c r="DN668" s="2"/>
      <c r="DO668" s="2"/>
      <c r="DP668" s="2"/>
      <c r="DQ668" s="2"/>
      <c r="DR668" s="2"/>
      <c r="DS668" s="2"/>
      <c r="DT668" s="2"/>
      <c r="DU668" s="2"/>
      <c r="DV668" s="2"/>
      <c r="DW668" s="2"/>
      <c r="DX668" s="2"/>
      <c r="DY668" s="2"/>
      <c r="DZ668" s="2"/>
      <c r="EA668" s="2"/>
      <c r="EB668" s="2"/>
      <c r="EC668" s="2"/>
      <c r="ED668" s="2"/>
      <c r="EE668" s="2"/>
      <c r="EF668" s="2"/>
      <c r="EG668" s="2"/>
      <c r="EH668" s="2"/>
      <c r="EI668" s="2"/>
      <c r="EJ668" s="2"/>
      <c r="EK668" s="2"/>
      <c r="EL668" s="2"/>
      <c r="EM668" s="2"/>
      <c r="EN668" s="2"/>
      <c r="EO668" s="2"/>
      <c r="EP668" s="2"/>
      <c r="EQ668" s="2"/>
      <c r="ER668" s="2"/>
      <c r="ES668" s="2"/>
      <c r="ET668" s="2"/>
      <c r="EU668" s="2"/>
      <c r="EV668" s="2"/>
      <c r="EW668" s="2"/>
      <c r="EX668" s="2"/>
      <c r="EY668" s="2"/>
      <c r="EZ668" s="2"/>
      <c r="FA668" s="2"/>
      <c r="FB668" s="2"/>
      <c r="FC668" s="2"/>
      <c r="FD668" s="2"/>
    </row>
    <row r="669" spans="1:160">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c r="BE669" s="2"/>
      <c r="BF669" s="2"/>
      <c r="BG669" s="2"/>
      <c r="BH669" s="2"/>
      <c r="BI669" s="2"/>
      <c r="BJ669" s="2"/>
      <c r="BK669" s="2"/>
      <c r="BL669" s="2"/>
      <c r="BM669" s="2"/>
      <c r="BN669" s="2"/>
      <c r="BO669" s="2"/>
      <c r="BP669" s="2"/>
      <c r="BQ669" s="2"/>
      <c r="BR669" s="2"/>
      <c r="BS669" s="2"/>
      <c r="BT669" s="2"/>
      <c r="BU669" s="2"/>
      <c r="BV669" s="2"/>
      <c r="BW669" s="2"/>
      <c r="BX669" s="2"/>
      <c r="BY669" s="2"/>
      <c r="BZ669" s="2"/>
      <c r="CA669" s="2"/>
      <c r="CB669" s="2"/>
      <c r="CC669" s="2"/>
      <c r="CD669" s="2"/>
      <c r="CE669" s="2"/>
      <c r="CF669" s="2"/>
      <c r="CG669" s="2"/>
      <c r="CH669" s="2"/>
      <c r="CI669" s="2"/>
      <c r="CJ669" s="2"/>
      <c r="CK669" s="2"/>
      <c r="CL669" s="2"/>
      <c r="CM669" s="2"/>
      <c r="CN669" s="2"/>
      <c r="CO669" s="2"/>
      <c r="CP669" s="2"/>
      <c r="CQ669" s="2"/>
      <c r="CR669" s="2"/>
      <c r="CS669" s="2"/>
      <c r="CT669" s="2"/>
      <c r="CU669" s="2"/>
      <c r="CV669" s="2"/>
      <c r="CW669" s="2"/>
      <c r="CX669" s="2"/>
      <c r="CY669" s="2"/>
      <c r="CZ669" s="2"/>
      <c r="DA669" s="2"/>
      <c r="DB669" s="2"/>
      <c r="DC669" s="2"/>
      <c r="DD669" s="2"/>
      <c r="DE669" s="2"/>
      <c r="DF669" s="2"/>
      <c r="DG669" s="2"/>
      <c r="DH669" s="2"/>
      <c r="DI669" s="2"/>
      <c r="DJ669" s="2"/>
      <c r="DK669" s="2"/>
      <c r="DL669" s="2"/>
      <c r="DM669" s="2"/>
      <c r="DN669" s="2"/>
      <c r="DO669" s="2"/>
      <c r="DP669" s="2"/>
      <c r="DQ669" s="2"/>
      <c r="DR669" s="2"/>
      <c r="DS669" s="2"/>
      <c r="DT669" s="2"/>
      <c r="DU669" s="2"/>
      <c r="DV669" s="2"/>
      <c r="DW669" s="2"/>
      <c r="DX669" s="2"/>
      <c r="DY669" s="2"/>
      <c r="DZ669" s="2"/>
      <c r="EA669" s="2"/>
      <c r="EB669" s="2"/>
      <c r="EC669" s="2"/>
      <c r="ED669" s="2"/>
      <c r="EE669" s="2"/>
      <c r="EF669" s="2"/>
      <c r="EG669" s="2"/>
      <c r="EH669" s="2"/>
      <c r="EI669" s="2"/>
      <c r="EJ669" s="2"/>
      <c r="EK669" s="2"/>
      <c r="EL669" s="2"/>
      <c r="EM669" s="2"/>
      <c r="EN669" s="2"/>
      <c r="EO669" s="2"/>
      <c r="EP669" s="2"/>
      <c r="EQ669" s="2"/>
      <c r="ER669" s="2"/>
      <c r="ES669" s="2"/>
      <c r="ET669" s="2"/>
      <c r="EU669" s="2"/>
      <c r="EV669" s="2"/>
      <c r="EW669" s="2"/>
      <c r="EX669" s="2"/>
      <c r="EY669" s="2"/>
      <c r="EZ669" s="2"/>
      <c r="FA669" s="2"/>
      <c r="FB669" s="2"/>
      <c r="FC669" s="2"/>
      <c r="FD669" s="2"/>
    </row>
    <row r="670" spans="1:16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c r="BE670" s="2"/>
      <c r="BF670" s="2"/>
      <c r="BG670" s="2"/>
      <c r="BH670" s="2"/>
      <c r="BI670" s="2"/>
      <c r="BJ670" s="2"/>
      <c r="BK670" s="2"/>
      <c r="BL670" s="2"/>
      <c r="BM670" s="2"/>
      <c r="BN670" s="2"/>
      <c r="BO670" s="2"/>
      <c r="BP670" s="2"/>
      <c r="BQ670" s="2"/>
      <c r="BR670" s="2"/>
      <c r="BS670" s="2"/>
      <c r="BT670" s="2"/>
      <c r="BU670" s="2"/>
      <c r="BV670" s="2"/>
      <c r="BW670" s="2"/>
      <c r="BX670" s="2"/>
      <c r="BY670" s="2"/>
      <c r="BZ670" s="2"/>
      <c r="CA670" s="2"/>
      <c r="CB670" s="2"/>
      <c r="CC670" s="2"/>
      <c r="CD670" s="2"/>
      <c r="CE670" s="2"/>
      <c r="CF670" s="2"/>
      <c r="CG670" s="2"/>
      <c r="CH670" s="2"/>
      <c r="CI670" s="2"/>
      <c r="CJ670" s="2"/>
      <c r="CK670" s="2"/>
      <c r="CL670" s="2"/>
      <c r="CM670" s="2"/>
      <c r="CN670" s="2"/>
      <c r="CO670" s="2"/>
      <c r="CP670" s="2"/>
      <c r="CQ670" s="2"/>
      <c r="CR670" s="2"/>
      <c r="CS670" s="2"/>
      <c r="CT670" s="2"/>
      <c r="CU670" s="2"/>
      <c r="CV670" s="2"/>
      <c r="CW670" s="2"/>
      <c r="CX670" s="2"/>
      <c r="CY670" s="2"/>
      <c r="CZ670" s="2"/>
      <c r="DA670" s="2"/>
      <c r="DB670" s="2"/>
      <c r="DC670" s="2"/>
      <c r="DD670" s="2"/>
      <c r="DE670" s="2"/>
      <c r="DF670" s="2"/>
      <c r="DG670" s="2"/>
      <c r="DH670" s="2"/>
      <c r="DI670" s="2"/>
      <c r="DJ670" s="2"/>
      <c r="DK670" s="2"/>
      <c r="DL670" s="2"/>
      <c r="DM670" s="2"/>
      <c r="DN670" s="2"/>
      <c r="DO670" s="2"/>
      <c r="DP670" s="2"/>
      <c r="DQ670" s="2"/>
      <c r="DR670" s="2"/>
      <c r="DS670" s="2"/>
      <c r="DT670" s="2"/>
      <c r="DU670" s="2"/>
      <c r="DV670" s="2"/>
      <c r="DW670" s="2"/>
      <c r="DX670" s="2"/>
      <c r="DY670" s="2"/>
      <c r="DZ670" s="2"/>
      <c r="EA670" s="2"/>
      <c r="EB670" s="2"/>
      <c r="EC670" s="2"/>
      <c r="ED670" s="2"/>
      <c r="EE670" s="2"/>
      <c r="EF670" s="2"/>
      <c r="EG670" s="2"/>
      <c r="EH670" s="2"/>
      <c r="EI670" s="2"/>
      <c r="EJ670" s="2"/>
      <c r="EK670" s="2"/>
      <c r="EL670" s="2"/>
      <c r="EM670" s="2"/>
      <c r="EN670" s="2"/>
      <c r="EO670" s="2"/>
      <c r="EP670" s="2"/>
      <c r="EQ670" s="2"/>
      <c r="ER670" s="2"/>
      <c r="ES670" s="2"/>
      <c r="ET670" s="2"/>
      <c r="EU670" s="2"/>
      <c r="EV670" s="2"/>
      <c r="EW670" s="2"/>
      <c r="EX670" s="2"/>
      <c r="EY670" s="2"/>
      <c r="EZ670" s="2"/>
      <c r="FA670" s="2"/>
      <c r="FB670" s="2"/>
      <c r="FC670" s="2"/>
      <c r="FD670" s="2"/>
    </row>
    <row r="671" spans="1:160">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2"/>
      <c r="BV671" s="2"/>
      <c r="BW671" s="2"/>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c r="DE671" s="2"/>
      <c r="DF671" s="2"/>
      <c r="DG671" s="2"/>
      <c r="DH671" s="2"/>
      <c r="DI671" s="2"/>
      <c r="DJ671" s="2"/>
      <c r="DK671" s="2"/>
      <c r="DL671" s="2"/>
      <c r="DM671" s="2"/>
      <c r="DN671" s="2"/>
      <c r="DO671" s="2"/>
      <c r="DP671" s="2"/>
      <c r="DQ671" s="2"/>
      <c r="DR671" s="2"/>
      <c r="DS671" s="2"/>
      <c r="DT671" s="2"/>
      <c r="DU671" s="2"/>
      <c r="DV671" s="2"/>
      <c r="DW671" s="2"/>
      <c r="DX671" s="2"/>
      <c r="DY671" s="2"/>
      <c r="DZ671" s="2"/>
      <c r="EA671" s="2"/>
      <c r="EB671" s="2"/>
      <c r="EC671" s="2"/>
      <c r="ED671" s="2"/>
      <c r="EE671" s="2"/>
      <c r="EF671" s="2"/>
      <c r="EG671" s="2"/>
      <c r="EH671" s="2"/>
      <c r="EI671" s="2"/>
      <c r="EJ671" s="2"/>
      <c r="EK671" s="2"/>
      <c r="EL671" s="2"/>
      <c r="EM671" s="2"/>
      <c r="EN671" s="2"/>
      <c r="EO671" s="2"/>
      <c r="EP671" s="2"/>
      <c r="EQ671" s="2"/>
      <c r="ER671" s="2"/>
      <c r="ES671" s="2"/>
      <c r="ET671" s="2"/>
      <c r="EU671" s="2"/>
      <c r="EV671" s="2"/>
      <c r="EW671" s="2"/>
      <c r="EX671" s="2"/>
      <c r="EY671" s="2"/>
      <c r="EZ671" s="2"/>
      <c r="FA671" s="2"/>
      <c r="FB671" s="2"/>
      <c r="FC671" s="2"/>
      <c r="FD671" s="2"/>
    </row>
    <row r="672" spans="1:160">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c r="BE672" s="2"/>
      <c r="BF672" s="2"/>
      <c r="BG672" s="2"/>
      <c r="BH672" s="2"/>
      <c r="BI672" s="2"/>
      <c r="BJ672" s="2"/>
      <c r="BK672" s="2"/>
      <c r="BL672" s="2"/>
      <c r="BM672" s="2"/>
      <c r="BN672" s="2"/>
      <c r="BO672" s="2"/>
      <c r="BP672" s="2"/>
      <c r="BQ672" s="2"/>
      <c r="BR672" s="2"/>
      <c r="BS672" s="2"/>
      <c r="BT672" s="2"/>
      <c r="BU672" s="2"/>
      <c r="BV672" s="2"/>
      <c r="BW672" s="2"/>
      <c r="BX672" s="2"/>
      <c r="BY672" s="2"/>
      <c r="BZ672" s="2"/>
      <c r="CA672" s="2"/>
      <c r="CB672" s="2"/>
      <c r="CC672" s="2"/>
      <c r="CD672" s="2"/>
      <c r="CE672" s="2"/>
      <c r="CF672" s="2"/>
      <c r="CG672" s="2"/>
      <c r="CH672" s="2"/>
      <c r="CI672" s="2"/>
      <c r="CJ672" s="2"/>
      <c r="CK672" s="2"/>
      <c r="CL672" s="2"/>
      <c r="CM672" s="2"/>
      <c r="CN672" s="2"/>
      <c r="CO672" s="2"/>
      <c r="CP672" s="2"/>
      <c r="CQ672" s="2"/>
      <c r="CR672" s="2"/>
      <c r="CS672" s="2"/>
      <c r="CT672" s="2"/>
      <c r="CU672" s="2"/>
      <c r="CV672" s="2"/>
      <c r="CW672" s="2"/>
      <c r="CX672" s="2"/>
      <c r="CY672" s="2"/>
      <c r="CZ672" s="2"/>
      <c r="DA672" s="2"/>
      <c r="DB672" s="2"/>
      <c r="DC672" s="2"/>
      <c r="DD672" s="2"/>
      <c r="DE672" s="2"/>
      <c r="DF672" s="2"/>
      <c r="DG672" s="2"/>
      <c r="DH672" s="2"/>
      <c r="DI672" s="2"/>
      <c r="DJ672" s="2"/>
      <c r="DK672" s="2"/>
      <c r="DL672" s="2"/>
      <c r="DM672" s="2"/>
      <c r="DN672" s="2"/>
      <c r="DO672" s="2"/>
      <c r="DP672" s="2"/>
      <c r="DQ672" s="2"/>
      <c r="DR672" s="2"/>
      <c r="DS672" s="2"/>
      <c r="DT672" s="2"/>
      <c r="DU672" s="2"/>
      <c r="DV672" s="2"/>
      <c r="DW672" s="2"/>
      <c r="DX672" s="2"/>
      <c r="DY672" s="2"/>
      <c r="DZ672" s="2"/>
      <c r="EA672" s="2"/>
      <c r="EB672" s="2"/>
      <c r="EC672" s="2"/>
      <c r="ED672" s="2"/>
      <c r="EE672" s="2"/>
      <c r="EF672" s="2"/>
      <c r="EG672" s="2"/>
      <c r="EH672" s="2"/>
      <c r="EI672" s="2"/>
      <c r="EJ672" s="2"/>
      <c r="EK672" s="2"/>
      <c r="EL672" s="2"/>
      <c r="EM672" s="2"/>
      <c r="EN672" s="2"/>
      <c r="EO672" s="2"/>
      <c r="EP672" s="2"/>
      <c r="EQ672" s="2"/>
      <c r="ER672" s="2"/>
      <c r="ES672" s="2"/>
      <c r="ET672" s="2"/>
      <c r="EU672" s="2"/>
      <c r="EV672" s="2"/>
      <c r="EW672" s="2"/>
      <c r="EX672" s="2"/>
      <c r="EY672" s="2"/>
      <c r="EZ672" s="2"/>
      <c r="FA672" s="2"/>
      <c r="FB672" s="2"/>
      <c r="FC672" s="2"/>
      <c r="FD672" s="2"/>
    </row>
    <row r="673" spans="1:160">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c r="BE673" s="2"/>
      <c r="BF673" s="2"/>
      <c r="BG673" s="2"/>
      <c r="BH673" s="2"/>
      <c r="BI673" s="2"/>
      <c r="BJ673" s="2"/>
      <c r="BK673" s="2"/>
      <c r="BL673" s="2"/>
      <c r="BM673" s="2"/>
      <c r="BN673" s="2"/>
      <c r="BO673" s="2"/>
      <c r="BP673" s="2"/>
      <c r="BQ673" s="2"/>
      <c r="BR673" s="2"/>
      <c r="BS673" s="2"/>
      <c r="BT673" s="2"/>
      <c r="BU673" s="2"/>
      <c r="BV673" s="2"/>
      <c r="BW673" s="2"/>
      <c r="BX673" s="2"/>
      <c r="BY673" s="2"/>
      <c r="BZ673" s="2"/>
      <c r="CA673" s="2"/>
      <c r="CB673" s="2"/>
      <c r="CC673" s="2"/>
      <c r="CD673" s="2"/>
      <c r="CE673" s="2"/>
      <c r="CF673" s="2"/>
      <c r="CG673" s="2"/>
      <c r="CH673" s="2"/>
      <c r="CI673" s="2"/>
      <c r="CJ673" s="2"/>
      <c r="CK673" s="2"/>
      <c r="CL673" s="2"/>
      <c r="CM673" s="2"/>
      <c r="CN673" s="2"/>
      <c r="CO673" s="2"/>
      <c r="CP673" s="2"/>
      <c r="CQ673" s="2"/>
      <c r="CR673" s="2"/>
      <c r="CS673" s="2"/>
      <c r="CT673" s="2"/>
      <c r="CU673" s="2"/>
      <c r="CV673" s="2"/>
      <c r="CW673" s="2"/>
      <c r="CX673" s="2"/>
      <c r="CY673" s="2"/>
      <c r="CZ673" s="2"/>
      <c r="DA673" s="2"/>
      <c r="DB673" s="2"/>
      <c r="DC673" s="2"/>
      <c r="DD673" s="2"/>
      <c r="DE673" s="2"/>
      <c r="DF673" s="2"/>
      <c r="DG673" s="2"/>
      <c r="DH673" s="2"/>
      <c r="DI673" s="2"/>
      <c r="DJ673" s="2"/>
      <c r="DK673" s="2"/>
      <c r="DL673" s="2"/>
      <c r="DM673" s="2"/>
      <c r="DN673" s="2"/>
      <c r="DO673" s="2"/>
      <c r="DP673" s="2"/>
      <c r="DQ673" s="2"/>
      <c r="DR673" s="2"/>
      <c r="DS673" s="2"/>
      <c r="DT673" s="2"/>
      <c r="DU673" s="2"/>
      <c r="DV673" s="2"/>
      <c r="DW673" s="2"/>
      <c r="DX673" s="2"/>
      <c r="DY673" s="2"/>
      <c r="DZ673" s="2"/>
      <c r="EA673" s="2"/>
      <c r="EB673" s="2"/>
      <c r="EC673" s="2"/>
      <c r="ED673" s="2"/>
      <c r="EE673" s="2"/>
      <c r="EF673" s="2"/>
      <c r="EG673" s="2"/>
      <c r="EH673" s="2"/>
      <c r="EI673" s="2"/>
      <c r="EJ673" s="2"/>
      <c r="EK673" s="2"/>
      <c r="EL673" s="2"/>
      <c r="EM673" s="2"/>
      <c r="EN673" s="2"/>
      <c r="EO673" s="2"/>
      <c r="EP673" s="2"/>
      <c r="EQ673" s="2"/>
      <c r="ER673" s="2"/>
      <c r="ES673" s="2"/>
      <c r="ET673" s="2"/>
      <c r="EU673" s="2"/>
      <c r="EV673" s="2"/>
      <c r="EW673" s="2"/>
      <c r="EX673" s="2"/>
      <c r="EY673" s="2"/>
      <c r="EZ673" s="2"/>
      <c r="FA673" s="2"/>
      <c r="FB673" s="2"/>
      <c r="FC673" s="2"/>
      <c r="FD673" s="2"/>
    </row>
    <row r="674" spans="1:160">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c r="BE674" s="2"/>
      <c r="BF674" s="2"/>
      <c r="BG674" s="2"/>
      <c r="BH674" s="2"/>
      <c r="BI674" s="2"/>
      <c r="BJ674" s="2"/>
      <c r="BK674" s="2"/>
      <c r="BL674" s="2"/>
      <c r="BM674" s="2"/>
      <c r="BN674" s="2"/>
      <c r="BO674" s="2"/>
      <c r="BP674" s="2"/>
      <c r="BQ674" s="2"/>
      <c r="BR674" s="2"/>
      <c r="BS674" s="2"/>
      <c r="BT674" s="2"/>
      <c r="BU674" s="2"/>
      <c r="BV674" s="2"/>
      <c r="BW674" s="2"/>
      <c r="BX674" s="2"/>
      <c r="BY674" s="2"/>
      <c r="BZ674" s="2"/>
      <c r="CA674" s="2"/>
      <c r="CB674" s="2"/>
      <c r="CC674" s="2"/>
      <c r="CD674" s="2"/>
      <c r="CE674" s="2"/>
      <c r="CF674" s="2"/>
      <c r="CG674" s="2"/>
      <c r="CH674" s="2"/>
      <c r="CI674" s="2"/>
      <c r="CJ674" s="2"/>
      <c r="CK674" s="2"/>
      <c r="CL674" s="2"/>
      <c r="CM674" s="2"/>
      <c r="CN674" s="2"/>
      <c r="CO674" s="2"/>
      <c r="CP674" s="2"/>
      <c r="CQ674" s="2"/>
      <c r="CR674" s="2"/>
      <c r="CS674" s="2"/>
      <c r="CT674" s="2"/>
      <c r="CU674" s="2"/>
      <c r="CV674" s="2"/>
      <c r="CW674" s="2"/>
      <c r="CX674" s="2"/>
      <c r="CY674" s="2"/>
      <c r="CZ674" s="2"/>
      <c r="DA674" s="2"/>
      <c r="DB674" s="2"/>
      <c r="DC674" s="2"/>
      <c r="DD674" s="2"/>
      <c r="DE674" s="2"/>
      <c r="DF674" s="2"/>
      <c r="DG674" s="2"/>
      <c r="DH674" s="2"/>
      <c r="DI674" s="2"/>
      <c r="DJ674" s="2"/>
      <c r="DK674" s="2"/>
      <c r="DL674" s="2"/>
      <c r="DM674" s="2"/>
      <c r="DN674" s="2"/>
      <c r="DO674" s="2"/>
      <c r="DP674" s="2"/>
      <c r="DQ674" s="2"/>
      <c r="DR674" s="2"/>
      <c r="DS674" s="2"/>
      <c r="DT674" s="2"/>
      <c r="DU674" s="2"/>
      <c r="DV674" s="2"/>
      <c r="DW674" s="2"/>
      <c r="DX674" s="2"/>
      <c r="DY674" s="2"/>
      <c r="DZ674" s="2"/>
      <c r="EA674" s="2"/>
      <c r="EB674" s="2"/>
      <c r="EC674" s="2"/>
      <c r="ED674" s="2"/>
      <c r="EE674" s="2"/>
      <c r="EF674" s="2"/>
      <c r="EG674" s="2"/>
      <c r="EH674" s="2"/>
      <c r="EI674" s="2"/>
      <c r="EJ674" s="2"/>
      <c r="EK674" s="2"/>
      <c r="EL674" s="2"/>
      <c r="EM674" s="2"/>
      <c r="EN674" s="2"/>
      <c r="EO674" s="2"/>
      <c r="EP674" s="2"/>
      <c r="EQ674" s="2"/>
      <c r="ER674" s="2"/>
      <c r="ES674" s="2"/>
      <c r="ET674" s="2"/>
      <c r="EU674" s="2"/>
      <c r="EV674" s="2"/>
      <c r="EW674" s="2"/>
      <c r="EX674" s="2"/>
      <c r="EY674" s="2"/>
      <c r="EZ674" s="2"/>
      <c r="FA674" s="2"/>
      <c r="FB674" s="2"/>
      <c r="FC674" s="2"/>
      <c r="FD674" s="2"/>
    </row>
    <row r="675" spans="1:160">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c r="BE675" s="2"/>
      <c r="BF675" s="2"/>
      <c r="BG675" s="2"/>
      <c r="BH675" s="2"/>
      <c r="BI675" s="2"/>
      <c r="BJ675" s="2"/>
      <c r="BK675" s="2"/>
      <c r="BL675" s="2"/>
      <c r="BM675" s="2"/>
      <c r="BN675" s="2"/>
      <c r="BO675" s="2"/>
      <c r="BP675" s="2"/>
      <c r="BQ675" s="2"/>
      <c r="BR675" s="2"/>
      <c r="BS675" s="2"/>
      <c r="BT675" s="2"/>
      <c r="BU675" s="2"/>
      <c r="BV675" s="2"/>
      <c r="BW675" s="2"/>
      <c r="BX675" s="2"/>
      <c r="BY675" s="2"/>
      <c r="BZ675" s="2"/>
      <c r="CA675" s="2"/>
      <c r="CB675" s="2"/>
      <c r="CC675" s="2"/>
      <c r="CD675" s="2"/>
      <c r="CE675" s="2"/>
      <c r="CF675" s="2"/>
      <c r="CG675" s="2"/>
      <c r="CH675" s="2"/>
      <c r="CI675" s="2"/>
      <c r="CJ675" s="2"/>
      <c r="CK675" s="2"/>
      <c r="CL675" s="2"/>
      <c r="CM675" s="2"/>
      <c r="CN675" s="2"/>
      <c r="CO675" s="2"/>
      <c r="CP675" s="2"/>
      <c r="CQ675" s="2"/>
      <c r="CR675" s="2"/>
      <c r="CS675" s="2"/>
      <c r="CT675" s="2"/>
      <c r="CU675" s="2"/>
      <c r="CV675" s="2"/>
      <c r="CW675" s="2"/>
      <c r="CX675" s="2"/>
      <c r="CY675" s="2"/>
      <c r="CZ675" s="2"/>
      <c r="DA675" s="2"/>
      <c r="DB675" s="2"/>
      <c r="DC675" s="2"/>
      <c r="DD675" s="2"/>
      <c r="DE675" s="2"/>
      <c r="DF675" s="2"/>
      <c r="DG675" s="2"/>
      <c r="DH675" s="2"/>
      <c r="DI675" s="2"/>
      <c r="DJ675" s="2"/>
      <c r="DK675" s="2"/>
      <c r="DL675" s="2"/>
      <c r="DM675" s="2"/>
      <c r="DN675" s="2"/>
      <c r="DO675" s="2"/>
      <c r="DP675" s="2"/>
      <c r="DQ675" s="2"/>
      <c r="DR675" s="2"/>
      <c r="DS675" s="2"/>
      <c r="DT675" s="2"/>
      <c r="DU675" s="2"/>
      <c r="DV675" s="2"/>
      <c r="DW675" s="2"/>
      <c r="DX675" s="2"/>
      <c r="DY675" s="2"/>
      <c r="DZ675" s="2"/>
      <c r="EA675" s="2"/>
      <c r="EB675" s="2"/>
      <c r="EC675" s="2"/>
      <c r="ED675" s="2"/>
      <c r="EE675" s="2"/>
      <c r="EF675" s="2"/>
      <c r="EG675" s="2"/>
      <c r="EH675" s="2"/>
      <c r="EI675" s="2"/>
      <c r="EJ675" s="2"/>
      <c r="EK675" s="2"/>
      <c r="EL675" s="2"/>
      <c r="EM675" s="2"/>
      <c r="EN675" s="2"/>
      <c r="EO675" s="2"/>
      <c r="EP675" s="2"/>
      <c r="EQ675" s="2"/>
      <c r="ER675" s="2"/>
      <c r="ES675" s="2"/>
      <c r="ET675" s="2"/>
      <c r="EU675" s="2"/>
      <c r="EV675" s="2"/>
      <c r="EW675" s="2"/>
      <c r="EX675" s="2"/>
      <c r="EY675" s="2"/>
      <c r="EZ675" s="2"/>
      <c r="FA675" s="2"/>
      <c r="FB675" s="2"/>
      <c r="FC675" s="2"/>
      <c r="FD675" s="2"/>
    </row>
    <row r="676" spans="1:160">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c r="BE676" s="2"/>
      <c r="BF676" s="2"/>
      <c r="BG676" s="2"/>
      <c r="BH676" s="2"/>
      <c r="BI676" s="2"/>
      <c r="BJ676" s="2"/>
      <c r="BK676" s="2"/>
      <c r="BL676" s="2"/>
      <c r="BM676" s="2"/>
      <c r="BN676" s="2"/>
      <c r="BO676" s="2"/>
      <c r="BP676" s="2"/>
      <c r="BQ676" s="2"/>
      <c r="BR676" s="2"/>
      <c r="BS676" s="2"/>
      <c r="BT676" s="2"/>
      <c r="BU676" s="2"/>
      <c r="BV676" s="2"/>
      <c r="BW676" s="2"/>
      <c r="BX676" s="2"/>
      <c r="BY676" s="2"/>
      <c r="BZ676" s="2"/>
      <c r="CA676" s="2"/>
      <c r="CB676" s="2"/>
      <c r="CC676" s="2"/>
      <c r="CD676" s="2"/>
      <c r="CE676" s="2"/>
      <c r="CF676" s="2"/>
      <c r="CG676" s="2"/>
      <c r="CH676" s="2"/>
      <c r="CI676" s="2"/>
      <c r="CJ676" s="2"/>
      <c r="CK676" s="2"/>
      <c r="CL676" s="2"/>
      <c r="CM676" s="2"/>
      <c r="CN676" s="2"/>
      <c r="CO676" s="2"/>
      <c r="CP676" s="2"/>
      <c r="CQ676" s="2"/>
      <c r="CR676" s="2"/>
      <c r="CS676" s="2"/>
      <c r="CT676" s="2"/>
      <c r="CU676" s="2"/>
      <c r="CV676" s="2"/>
      <c r="CW676" s="2"/>
      <c r="CX676" s="2"/>
      <c r="CY676" s="2"/>
      <c r="CZ676" s="2"/>
      <c r="DA676" s="2"/>
      <c r="DB676" s="2"/>
      <c r="DC676" s="2"/>
      <c r="DD676" s="2"/>
      <c r="DE676" s="2"/>
      <c r="DF676" s="2"/>
      <c r="DG676" s="2"/>
      <c r="DH676" s="2"/>
      <c r="DI676" s="2"/>
      <c r="DJ676" s="2"/>
      <c r="DK676" s="2"/>
      <c r="DL676" s="2"/>
      <c r="DM676" s="2"/>
      <c r="DN676" s="2"/>
      <c r="DO676" s="2"/>
      <c r="DP676" s="2"/>
      <c r="DQ676" s="2"/>
      <c r="DR676" s="2"/>
      <c r="DS676" s="2"/>
      <c r="DT676" s="2"/>
      <c r="DU676" s="2"/>
      <c r="DV676" s="2"/>
      <c r="DW676" s="2"/>
      <c r="DX676" s="2"/>
      <c r="DY676" s="2"/>
      <c r="DZ676" s="2"/>
      <c r="EA676" s="2"/>
      <c r="EB676" s="2"/>
      <c r="EC676" s="2"/>
      <c r="ED676" s="2"/>
      <c r="EE676" s="2"/>
      <c r="EF676" s="2"/>
      <c r="EG676" s="2"/>
      <c r="EH676" s="2"/>
      <c r="EI676" s="2"/>
      <c r="EJ676" s="2"/>
      <c r="EK676" s="2"/>
      <c r="EL676" s="2"/>
      <c r="EM676" s="2"/>
      <c r="EN676" s="2"/>
      <c r="EO676" s="2"/>
      <c r="EP676" s="2"/>
      <c r="EQ676" s="2"/>
      <c r="ER676" s="2"/>
      <c r="ES676" s="2"/>
      <c r="ET676" s="2"/>
      <c r="EU676" s="2"/>
      <c r="EV676" s="2"/>
      <c r="EW676" s="2"/>
      <c r="EX676" s="2"/>
      <c r="EY676" s="2"/>
      <c r="EZ676" s="2"/>
      <c r="FA676" s="2"/>
      <c r="FB676" s="2"/>
      <c r="FC676" s="2"/>
      <c r="FD676" s="2"/>
    </row>
    <row r="677" spans="1:160">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c r="BE677" s="2"/>
      <c r="BF677" s="2"/>
      <c r="BG677" s="2"/>
      <c r="BH677" s="2"/>
      <c r="BI677" s="2"/>
      <c r="BJ677" s="2"/>
      <c r="BK677" s="2"/>
      <c r="BL677" s="2"/>
      <c r="BM677" s="2"/>
      <c r="BN677" s="2"/>
      <c r="BO677" s="2"/>
      <c r="BP677" s="2"/>
      <c r="BQ677" s="2"/>
      <c r="BR677" s="2"/>
      <c r="BS677" s="2"/>
      <c r="BT677" s="2"/>
      <c r="BU677" s="2"/>
      <c r="BV677" s="2"/>
      <c r="BW677" s="2"/>
      <c r="BX677" s="2"/>
      <c r="BY677" s="2"/>
      <c r="BZ677" s="2"/>
      <c r="CA677" s="2"/>
      <c r="CB677" s="2"/>
      <c r="CC677" s="2"/>
      <c r="CD677" s="2"/>
      <c r="CE677" s="2"/>
      <c r="CF677" s="2"/>
      <c r="CG677" s="2"/>
      <c r="CH677" s="2"/>
      <c r="CI677" s="2"/>
      <c r="CJ677" s="2"/>
      <c r="CK677" s="2"/>
      <c r="CL677" s="2"/>
      <c r="CM677" s="2"/>
      <c r="CN677" s="2"/>
      <c r="CO677" s="2"/>
      <c r="CP677" s="2"/>
      <c r="CQ677" s="2"/>
      <c r="CR677" s="2"/>
      <c r="CS677" s="2"/>
      <c r="CT677" s="2"/>
      <c r="CU677" s="2"/>
      <c r="CV677" s="2"/>
      <c r="CW677" s="2"/>
      <c r="CX677" s="2"/>
      <c r="CY677" s="2"/>
      <c r="CZ677" s="2"/>
      <c r="DA677" s="2"/>
      <c r="DB677" s="2"/>
      <c r="DC677" s="2"/>
      <c r="DD677" s="2"/>
      <c r="DE677" s="2"/>
      <c r="DF677" s="2"/>
      <c r="DG677" s="2"/>
      <c r="DH677" s="2"/>
      <c r="DI677" s="2"/>
      <c r="DJ677" s="2"/>
      <c r="DK677" s="2"/>
      <c r="DL677" s="2"/>
      <c r="DM677" s="2"/>
      <c r="DN677" s="2"/>
      <c r="DO677" s="2"/>
      <c r="DP677" s="2"/>
      <c r="DQ677" s="2"/>
      <c r="DR677" s="2"/>
      <c r="DS677" s="2"/>
      <c r="DT677" s="2"/>
      <c r="DU677" s="2"/>
      <c r="DV677" s="2"/>
      <c r="DW677" s="2"/>
      <c r="DX677" s="2"/>
      <c r="DY677" s="2"/>
      <c r="DZ677" s="2"/>
      <c r="EA677" s="2"/>
      <c r="EB677" s="2"/>
      <c r="EC677" s="2"/>
      <c r="ED677" s="2"/>
      <c r="EE677" s="2"/>
      <c r="EF677" s="2"/>
      <c r="EG677" s="2"/>
      <c r="EH677" s="2"/>
      <c r="EI677" s="2"/>
      <c r="EJ677" s="2"/>
      <c r="EK677" s="2"/>
      <c r="EL677" s="2"/>
      <c r="EM677" s="2"/>
      <c r="EN677" s="2"/>
      <c r="EO677" s="2"/>
      <c r="EP677" s="2"/>
      <c r="EQ677" s="2"/>
      <c r="ER677" s="2"/>
      <c r="ES677" s="2"/>
      <c r="ET677" s="2"/>
      <c r="EU677" s="2"/>
      <c r="EV677" s="2"/>
      <c r="EW677" s="2"/>
      <c r="EX677" s="2"/>
      <c r="EY677" s="2"/>
      <c r="EZ677" s="2"/>
      <c r="FA677" s="2"/>
      <c r="FB677" s="2"/>
      <c r="FC677" s="2"/>
      <c r="FD677" s="2"/>
    </row>
    <row r="678" spans="1:160">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c r="BE678" s="2"/>
      <c r="BF678" s="2"/>
      <c r="BG678" s="2"/>
      <c r="BH678" s="2"/>
      <c r="BI678" s="2"/>
      <c r="BJ678" s="2"/>
      <c r="BK678" s="2"/>
      <c r="BL678" s="2"/>
      <c r="BM678" s="2"/>
      <c r="BN678" s="2"/>
      <c r="BO678" s="2"/>
      <c r="BP678" s="2"/>
      <c r="BQ678" s="2"/>
      <c r="BR678" s="2"/>
      <c r="BS678" s="2"/>
      <c r="BT678" s="2"/>
      <c r="BU678" s="2"/>
      <c r="BV678" s="2"/>
      <c r="BW678" s="2"/>
      <c r="BX678" s="2"/>
      <c r="BY678" s="2"/>
      <c r="BZ678" s="2"/>
      <c r="CA678" s="2"/>
      <c r="CB678" s="2"/>
      <c r="CC678" s="2"/>
      <c r="CD678" s="2"/>
      <c r="CE678" s="2"/>
      <c r="CF678" s="2"/>
      <c r="CG678" s="2"/>
      <c r="CH678" s="2"/>
      <c r="CI678" s="2"/>
      <c r="CJ678" s="2"/>
      <c r="CK678" s="2"/>
      <c r="CL678" s="2"/>
      <c r="CM678" s="2"/>
      <c r="CN678" s="2"/>
      <c r="CO678" s="2"/>
      <c r="CP678" s="2"/>
      <c r="CQ678" s="2"/>
      <c r="CR678" s="2"/>
      <c r="CS678" s="2"/>
      <c r="CT678" s="2"/>
      <c r="CU678" s="2"/>
      <c r="CV678" s="2"/>
      <c r="CW678" s="2"/>
      <c r="CX678" s="2"/>
      <c r="CY678" s="2"/>
      <c r="CZ678" s="2"/>
      <c r="DA678" s="2"/>
      <c r="DB678" s="2"/>
      <c r="DC678" s="2"/>
      <c r="DD678" s="2"/>
      <c r="DE678" s="2"/>
      <c r="DF678" s="2"/>
      <c r="DG678" s="2"/>
      <c r="DH678" s="2"/>
      <c r="DI678" s="2"/>
      <c r="DJ678" s="2"/>
      <c r="DK678" s="2"/>
      <c r="DL678" s="2"/>
      <c r="DM678" s="2"/>
      <c r="DN678" s="2"/>
      <c r="DO678" s="2"/>
      <c r="DP678" s="2"/>
      <c r="DQ678" s="2"/>
      <c r="DR678" s="2"/>
      <c r="DS678" s="2"/>
      <c r="DT678" s="2"/>
      <c r="DU678" s="2"/>
      <c r="DV678" s="2"/>
      <c r="DW678" s="2"/>
      <c r="DX678" s="2"/>
      <c r="DY678" s="2"/>
      <c r="DZ678" s="2"/>
      <c r="EA678" s="2"/>
      <c r="EB678" s="2"/>
      <c r="EC678" s="2"/>
      <c r="ED678" s="2"/>
      <c r="EE678" s="2"/>
      <c r="EF678" s="2"/>
      <c r="EG678" s="2"/>
      <c r="EH678" s="2"/>
      <c r="EI678" s="2"/>
      <c r="EJ678" s="2"/>
      <c r="EK678" s="2"/>
      <c r="EL678" s="2"/>
      <c r="EM678" s="2"/>
      <c r="EN678" s="2"/>
      <c r="EO678" s="2"/>
      <c r="EP678" s="2"/>
      <c r="EQ678" s="2"/>
      <c r="ER678" s="2"/>
      <c r="ES678" s="2"/>
      <c r="ET678" s="2"/>
      <c r="EU678" s="2"/>
      <c r="EV678" s="2"/>
      <c r="EW678" s="2"/>
      <c r="EX678" s="2"/>
      <c r="EY678" s="2"/>
      <c r="EZ678" s="2"/>
      <c r="FA678" s="2"/>
      <c r="FB678" s="2"/>
      <c r="FC678" s="2"/>
      <c r="FD678" s="2"/>
    </row>
    <row r="679" spans="1:160">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c r="BE679" s="2"/>
      <c r="BF679" s="2"/>
      <c r="BG679" s="2"/>
      <c r="BH679" s="2"/>
      <c r="BI679" s="2"/>
      <c r="BJ679" s="2"/>
      <c r="BK679" s="2"/>
      <c r="BL679" s="2"/>
      <c r="BM679" s="2"/>
      <c r="BN679" s="2"/>
      <c r="BO679" s="2"/>
      <c r="BP679" s="2"/>
      <c r="BQ679" s="2"/>
      <c r="BR679" s="2"/>
      <c r="BS679" s="2"/>
      <c r="BT679" s="2"/>
      <c r="BU679" s="2"/>
      <c r="BV679" s="2"/>
      <c r="BW679" s="2"/>
      <c r="BX679" s="2"/>
      <c r="BY679" s="2"/>
      <c r="BZ679" s="2"/>
      <c r="CA679" s="2"/>
      <c r="CB679" s="2"/>
      <c r="CC679" s="2"/>
      <c r="CD679" s="2"/>
      <c r="CE679" s="2"/>
      <c r="CF679" s="2"/>
      <c r="CG679" s="2"/>
      <c r="CH679" s="2"/>
      <c r="CI679" s="2"/>
      <c r="CJ679" s="2"/>
      <c r="CK679" s="2"/>
      <c r="CL679" s="2"/>
      <c r="CM679" s="2"/>
      <c r="CN679" s="2"/>
      <c r="CO679" s="2"/>
      <c r="CP679" s="2"/>
      <c r="CQ679" s="2"/>
      <c r="CR679" s="2"/>
      <c r="CS679" s="2"/>
      <c r="CT679" s="2"/>
      <c r="CU679" s="2"/>
      <c r="CV679" s="2"/>
      <c r="CW679" s="2"/>
      <c r="CX679" s="2"/>
      <c r="CY679" s="2"/>
      <c r="CZ679" s="2"/>
      <c r="DA679" s="2"/>
      <c r="DB679" s="2"/>
      <c r="DC679" s="2"/>
      <c r="DD679" s="2"/>
      <c r="DE679" s="2"/>
      <c r="DF679" s="2"/>
      <c r="DG679" s="2"/>
      <c r="DH679" s="2"/>
      <c r="DI679" s="2"/>
      <c r="DJ679" s="2"/>
      <c r="DK679" s="2"/>
      <c r="DL679" s="2"/>
      <c r="DM679" s="2"/>
      <c r="DN679" s="2"/>
      <c r="DO679" s="2"/>
      <c r="DP679" s="2"/>
      <c r="DQ679" s="2"/>
      <c r="DR679" s="2"/>
      <c r="DS679" s="2"/>
      <c r="DT679" s="2"/>
      <c r="DU679" s="2"/>
      <c r="DV679" s="2"/>
      <c r="DW679" s="2"/>
      <c r="DX679" s="2"/>
      <c r="DY679" s="2"/>
      <c r="DZ679" s="2"/>
      <c r="EA679" s="2"/>
      <c r="EB679" s="2"/>
      <c r="EC679" s="2"/>
      <c r="ED679" s="2"/>
      <c r="EE679" s="2"/>
      <c r="EF679" s="2"/>
      <c r="EG679" s="2"/>
      <c r="EH679" s="2"/>
      <c r="EI679" s="2"/>
      <c r="EJ679" s="2"/>
      <c r="EK679" s="2"/>
      <c r="EL679" s="2"/>
      <c r="EM679" s="2"/>
      <c r="EN679" s="2"/>
      <c r="EO679" s="2"/>
      <c r="EP679" s="2"/>
      <c r="EQ679" s="2"/>
      <c r="ER679" s="2"/>
      <c r="ES679" s="2"/>
      <c r="ET679" s="2"/>
      <c r="EU679" s="2"/>
      <c r="EV679" s="2"/>
      <c r="EW679" s="2"/>
      <c r="EX679" s="2"/>
      <c r="EY679" s="2"/>
      <c r="EZ679" s="2"/>
      <c r="FA679" s="2"/>
      <c r="FB679" s="2"/>
      <c r="FC679" s="2"/>
      <c r="FD679" s="2"/>
    </row>
    <row r="680" spans="1:16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c r="BE680" s="2"/>
      <c r="BF680" s="2"/>
      <c r="BG680" s="2"/>
      <c r="BH680" s="2"/>
      <c r="BI680" s="2"/>
      <c r="BJ680" s="2"/>
      <c r="BK680" s="2"/>
      <c r="BL680" s="2"/>
      <c r="BM680" s="2"/>
      <c r="BN680" s="2"/>
      <c r="BO680" s="2"/>
      <c r="BP680" s="2"/>
      <c r="BQ680" s="2"/>
      <c r="BR680" s="2"/>
      <c r="BS680" s="2"/>
      <c r="BT680" s="2"/>
      <c r="BU680" s="2"/>
      <c r="BV680" s="2"/>
      <c r="BW680" s="2"/>
      <c r="BX680" s="2"/>
      <c r="BY680" s="2"/>
      <c r="BZ680" s="2"/>
      <c r="CA680" s="2"/>
      <c r="CB680" s="2"/>
      <c r="CC680" s="2"/>
      <c r="CD680" s="2"/>
      <c r="CE680" s="2"/>
      <c r="CF680" s="2"/>
      <c r="CG680" s="2"/>
      <c r="CH680" s="2"/>
      <c r="CI680" s="2"/>
      <c r="CJ680" s="2"/>
      <c r="CK680" s="2"/>
      <c r="CL680" s="2"/>
      <c r="CM680" s="2"/>
      <c r="CN680" s="2"/>
      <c r="CO680" s="2"/>
      <c r="CP680" s="2"/>
      <c r="CQ680" s="2"/>
      <c r="CR680" s="2"/>
      <c r="CS680" s="2"/>
      <c r="CT680" s="2"/>
      <c r="CU680" s="2"/>
      <c r="CV680" s="2"/>
      <c r="CW680" s="2"/>
      <c r="CX680" s="2"/>
      <c r="CY680" s="2"/>
      <c r="CZ680" s="2"/>
      <c r="DA680" s="2"/>
      <c r="DB680" s="2"/>
      <c r="DC680" s="2"/>
      <c r="DD680" s="2"/>
      <c r="DE680" s="2"/>
      <c r="DF680" s="2"/>
      <c r="DG680" s="2"/>
      <c r="DH680" s="2"/>
      <c r="DI680" s="2"/>
      <c r="DJ680" s="2"/>
      <c r="DK680" s="2"/>
      <c r="DL680" s="2"/>
      <c r="DM680" s="2"/>
      <c r="DN680" s="2"/>
      <c r="DO680" s="2"/>
      <c r="DP680" s="2"/>
      <c r="DQ680" s="2"/>
      <c r="DR680" s="2"/>
      <c r="DS680" s="2"/>
      <c r="DT680" s="2"/>
      <c r="DU680" s="2"/>
      <c r="DV680" s="2"/>
      <c r="DW680" s="2"/>
      <c r="DX680" s="2"/>
      <c r="DY680" s="2"/>
      <c r="DZ680" s="2"/>
      <c r="EA680" s="2"/>
      <c r="EB680" s="2"/>
      <c r="EC680" s="2"/>
      <c r="ED680" s="2"/>
      <c r="EE680" s="2"/>
      <c r="EF680" s="2"/>
      <c r="EG680" s="2"/>
      <c r="EH680" s="2"/>
      <c r="EI680" s="2"/>
      <c r="EJ680" s="2"/>
      <c r="EK680" s="2"/>
      <c r="EL680" s="2"/>
      <c r="EM680" s="2"/>
      <c r="EN680" s="2"/>
      <c r="EO680" s="2"/>
      <c r="EP680" s="2"/>
      <c r="EQ680" s="2"/>
      <c r="ER680" s="2"/>
      <c r="ES680" s="2"/>
      <c r="ET680" s="2"/>
      <c r="EU680" s="2"/>
      <c r="EV680" s="2"/>
      <c r="EW680" s="2"/>
      <c r="EX680" s="2"/>
      <c r="EY680" s="2"/>
      <c r="EZ680" s="2"/>
      <c r="FA680" s="2"/>
      <c r="FB680" s="2"/>
      <c r="FC680" s="2"/>
      <c r="FD680" s="2"/>
    </row>
    <row r="681" spans="1:160">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c r="BE681" s="2"/>
      <c r="BF681" s="2"/>
      <c r="BG681" s="2"/>
      <c r="BH681" s="2"/>
      <c r="BI681" s="2"/>
      <c r="BJ681" s="2"/>
      <c r="BK681" s="2"/>
      <c r="BL681" s="2"/>
      <c r="BM681" s="2"/>
      <c r="BN681" s="2"/>
      <c r="BO681" s="2"/>
      <c r="BP681" s="2"/>
      <c r="BQ681" s="2"/>
      <c r="BR681" s="2"/>
      <c r="BS681" s="2"/>
      <c r="BT681" s="2"/>
      <c r="BU681" s="2"/>
      <c r="BV681" s="2"/>
      <c r="BW681" s="2"/>
      <c r="BX681" s="2"/>
      <c r="BY681" s="2"/>
      <c r="BZ681" s="2"/>
      <c r="CA681" s="2"/>
      <c r="CB681" s="2"/>
      <c r="CC681" s="2"/>
      <c r="CD681" s="2"/>
      <c r="CE681" s="2"/>
      <c r="CF681" s="2"/>
      <c r="CG681" s="2"/>
      <c r="CH681" s="2"/>
      <c r="CI681" s="2"/>
      <c r="CJ681" s="2"/>
      <c r="CK681" s="2"/>
      <c r="CL681" s="2"/>
      <c r="CM681" s="2"/>
      <c r="CN681" s="2"/>
      <c r="CO681" s="2"/>
      <c r="CP681" s="2"/>
      <c r="CQ681" s="2"/>
      <c r="CR681" s="2"/>
      <c r="CS681" s="2"/>
      <c r="CT681" s="2"/>
      <c r="CU681" s="2"/>
      <c r="CV681" s="2"/>
      <c r="CW681" s="2"/>
      <c r="CX681" s="2"/>
      <c r="CY681" s="2"/>
      <c r="CZ681" s="2"/>
      <c r="DA681" s="2"/>
      <c r="DB681" s="2"/>
      <c r="DC681" s="2"/>
      <c r="DD681" s="2"/>
      <c r="DE681" s="2"/>
      <c r="DF681" s="2"/>
      <c r="DG681" s="2"/>
      <c r="DH681" s="2"/>
      <c r="DI681" s="2"/>
      <c r="DJ681" s="2"/>
      <c r="DK681" s="2"/>
      <c r="DL681" s="2"/>
      <c r="DM681" s="2"/>
      <c r="DN681" s="2"/>
      <c r="DO681" s="2"/>
      <c r="DP681" s="2"/>
      <c r="DQ681" s="2"/>
      <c r="DR681" s="2"/>
      <c r="DS681" s="2"/>
      <c r="DT681" s="2"/>
      <c r="DU681" s="2"/>
      <c r="DV681" s="2"/>
      <c r="DW681" s="2"/>
      <c r="DX681" s="2"/>
      <c r="DY681" s="2"/>
      <c r="DZ681" s="2"/>
      <c r="EA681" s="2"/>
      <c r="EB681" s="2"/>
      <c r="EC681" s="2"/>
      <c r="ED681" s="2"/>
      <c r="EE681" s="2"/>
      <c r="EF681" s="2"/>
      <c r="EG681" s="2"/>
      <c r="EH681" s="2"/>
      <c r="EI681" s="2"/>
      <c r="EJ681" s="2"/>
      <c r="EK681" s="2"/>
      <c r="EL681" s="2"/>
      <c r="EM681" s="2"/>
      <c r="EN681" s="2"/>
      <c r="EO681" s="2"/>
      <c r="EP681" s="2"/>
      <c r="EQ681" s="2"/>
      <c r="ER681" s="2"/>
      <c r="ES681" s="2"/>
      <c r="ET681" s="2"/>
      <c r="EU681" s="2"/>
      <c r="EV681" s="2"/>
      <c r="EW681" s="2"/>
      <c r="EX681" s="2"/>
      <c r="EY681" s="2"/>
      <c r="EZ681" s="2"/>
      <c r="FA681" s="2"/>
      <c r="FB681" s="2"/>
      <c r="FC681" s="2"/>
      <c r="FD681" s="2"/>
    </row>
    <row r="682" spans="1:160">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c r="BE682" s="2"/>
      <c r="BF682" s="2"/>
      <c r="BG682" s="2"/>
      <c r="BH682" s="2"/>
      <c r="BI682" s="2"/>
      <c r="BJ682" s="2"/>
      <c r="BK682" s="2"/>
      <c r="BL682" s="2"/>
      <c r="BM682" s="2"/>
      <c r="BN682" s="2"/>
      <c r="BO682" s="2"/>
      <c r="BP682" s="2"/>
      <c r="BQ682" s="2"/>
      <c r="BR682" s="2"/>
      <c r="BS682" s="2"/>
      <c r="BT682" s="2"/>
      <c r="BU682" s="2"/>
      <c r="BV682" s="2"/>
      <c r="BW682" s="2"/>
      <c r="BX682" s="2"/>
      <c r="BY682" s="2"/>
      <c r="BZ682" s="2"/>
      <c r="CA682" s="2"/>
      <c r="CB682" s="2"/>
      <c r="CC682" s="2"/>
      <c r="CD682" s="2"/>
      <c r="CE682" s="2"/>
      <c r="CF682" s="2"/>
      <c r="CG682" s="2"/>
      <c r="CH682" s="2"/>
      <c r="CI682" s="2"/>
      <c r="CJ682" s="2"/>
      <c r="CK682" s="2"/>
      <c r="CL682" s="2"/>
      <c r="CM682" s="2"/>
      <c r="CN682" s="2"/>
      <c r="CO682" s="2"/>
      <c r="CP682" s="2"/>
      <c r="CQ682" s="2"/>
      <c r="CR682" s="2"/>
      <c r="CS682" s="2"/>
      <c r="CT682" s="2"/>
      <c r="CU682" s="2"/>
      <c r="CV682" s="2"/>
      <c r="CW682" s="2"/>
      <c r="CX682" s="2"/>
      <c r="CY682" s="2"/>
      <c r="CZ682" s="2"/>
      <c r="DA682" s="2"/>
      <c r="DB682" s="2"/>
      <c r="DC682" s="2"/>
      <c r="DD682" s="2"/>
      <c r="DE682" s="2"/>
      <c r="DF682" s="2"/>
      <c r="DG682" s="2"/>
      <c r="DH682" s="2"/>
      <c r="DI682" s="2"/>
      <c r="DJ682" s="2"/>
      <c r="DK682" s="2"/>
      <c r="DL682" s="2"/>
      <c r="DM682" s="2"/>
      <c r="DN682" s="2"/>
      <c r="DO682" s="2"/>
      <c r="DP682" s="2"/>
      <c r="DQ682" s="2"/>
      <c r="DR682" s="2"/>
      <c r="DS682" s="2"/>
      <c r="DT682" s="2"/>
      <c r="DU682" s="2"/>
      <c r="DV682" s="2"/>
      <c r="DW682" s="2"/>
      <c r="DX682" s="2"/>
      <c r="DY682" s="2"/>
      <c r="DZ682" s="2"/>
      <c r="EA682" s="2"/>
      <c r="EB682" s="2"/>
      <c r="EC682" s="2"/>
      <c r="ED682" s="2"/>
      <c r="EE682" s="2"/>
      <c r="EF682" s="2"/>
      <c r="EG682" s="2"/>
      <c r="EH682" s="2"/>
      <c r="EI682" s="2"/>
      <c r="EJ682" s="2"/>
      <c r="EK682" s="2"/>
      <c r="EL682" s="2"/>
      <c r="EM682" s="2"/>
      <c r="EN682" s="2"/>
      <c r="EO682" s="2"/>
      <c r="EP682" s="2"/>
      <c r="EQ682" s="2"/>
      <c r="ER682" s="2"/>
      <c r="ES682" s="2"/>
      <c r="ET682" s="2"/>
      <c r="EU682" s="2"/>
      <c r="EV682" s="2"/>
      <c r="EW682" s="2"/>
      <c r="EX682" s="2"/>
      <c r="EY682" s="2"/>
      <c r="EZ682" s="2"/>
      <c r="FA682" s="2"/>
      <c r="FB682" s="2"/>
      <c r="FC682" s="2"/>
      <c r="FD682" s="2"/>
    </row>
    <row r="683" spans="1:160">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c r="BE683" s="2"/>
      <c r="BF683" s="2"/>
      <c r="BG683" s="2"/>
      <c r="BH683" s="2"/>
      <c r="BI683" s="2"/>
      <c r="BJ683" s="2"/>
      <c r="BK683" s="2"/>
      <c r="BL683" s="2"/>
      <c r="BM683" s="2"/>
      <c r="BN683" s="2"/>
      <c r="BO683" s="2"/>
      <c r="BP683" s="2"/>
      <c r="BQ683" s="2"/>
      <c r="BR683" s="2"/>
      <c r="BS683" s="2"/>
      <c r="BT683" s="2"/>
      <c r="BU683" s="2"/>
      <c r="BV683" s="2"/>
      <c r="BW683" s="2"/>
      <c r="BX683" s="2"/>
      <c r="BY683" s="2"/>
      <c r="BZ683" s="2"/>
      <c r="CA683" s="2"/>
      <c r="CB683" s="2"/>
      <c r="CC683" s="2"/>
      <c r="CD683" s="2"/>
      <c r="CE683" s="2"/>
      <c r="CF683" s="2"/>
      <c r="CG683" s="2"/>
      <c r="CH683" s="2"/>
      <c r="CI683" s="2"/>
      <c r="CJ683" s="2"/>
      <c r="CK683" s="2"/>
      <c r="CL683" s="2"/>
      <c r="CM683" s="2"/>
      <c r="CN683" s="2"/>
      <c r="CO683" s="2"/>
      <c r="CP683" s="2"/>
      <c r="CQ683" s="2"/>
      <c r="CR683" s="2"/>
      <c r="CS683" s="2"/>
      <c r="CT683" s="2"/>
      <c r="CU683" s="2"/>
      <c r="CV683" s="2"/>
      <c r="CW683" s="2"/>
      <c r="CX683" s="2"/>
      <c r="CY683" s="2"/>
      <c r="CZ683" s="2"/>
      <c r="DA683" s="2"/>
      <c r="DB683" s="2"/>
      <c r="DC683" s="2"/>
      <c r="DD683" s="2"/>
      <c r="DE683" s="2"/>
      <c r="DF683" s="2"/>
      <c r="DG683" s="2"/>
      <c r="DH683" s="2"/>
      <c r="DI683" s="2"/>
      <c r="DJ683" s="2"/>
      <c r="DK683" s="2"/>
      <c r="DL683" s="2"/>
      <c r="DM683" s="2"/>
      <c r="DN683" s="2"/>
      <c r="DO683" s="2"/>
      <c r="DP683" s="2"/>
      <c r="DQ683" s="2"/>
      <c r="DR683" s="2"/>
      <c r="DS683" s="2"/>
      <c r="DT683" s="2"/>
      <c r="DU683" s="2"/>
      <c r="DV683" s="2"/>
      <c r="DW683" s="2"/>
      <c r="DX683" s="2"/>
      <c r="DY683" s="2"/>
      <c r="DZ683" s="2"/>
      <c r="EA683" s="2"/>
      <c r="EB683" s="2"/>
      <c r="EC683" s="2"/>
      <c r="ED683" s="2"/>
      <c r="EE683" s="2"/>
      <c r="EF683" s="2"/>
      <c r="EG683" s="2"/>
      <c r="EH683" s="2"/>
      <c r="EI683" s="2"/>
      <c r="EJ683" s="2"/>
      <c r="EK683" s="2"/>
      <c r="EL683" s="2"/>
      <c r="EM683" s="2"/>
      <c r="EN683" s="2"/>
      <c r="EO683" s="2"/>
      <c r="EP683" s="2"/>
      <c r="EQ683" s="2"/>
      <c r="ER683" s="2"/>
      <c r="ES683" s="2"/>
      <c r="ET683" s="2"/>
      <c r="EU683" s="2"/>
      <c r="EV683" s="2"/>
      <c r="EW683" s="2"/>
      <c r="EX683" s="2"/>
      <c r="EY683" s="2"/>
      <c r="EZ683" s="2"/>
      <c r="FA683" s="2"/>
      <c r="FB683" s="2"/>
      <c r="FC683" s="2"/>
      <c r="FD683" s="2"/>
    </row>
    <row r="684" spans="1:160">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c r="BE684" s="2"/>
      <c r="BF684" s="2"/>
      <c r="BG684" s="2"/>
      <c r="BH684" s="2"/>
      <c r="BI684" s="2"/>
      <c r="BJ684" s="2"/>
      <c r="BK684" s="2"/>
      <c r="BL684" s="2"/>
      <c r="BM684" s="2"/>
      <c r="BN684" s="2"/>
      <c r="BO684" s="2"/>
      <c r="BP684" s="2"/>
      <c r="BQ684" s="2"/>
      <c r="BR684" s="2"/>
      <c r="BS684" s="2"/>
      <c r="BT684" s="2"/>
      <c r="BU684" s="2"/>
      <c r="BV684" s="2"/>
      <c r="BW684" s="2"/>
      <c r="BX684" s="2"/>
      <c r="BY684" s="2"/>
      <c r="BZ684" s="2"/>
      <c r="CA684" s="2"/>
      <c r="CB684" s="2"/>
      <c r="CC684" s="2"/>
      <c r="CD684" s="2"/>
      <c r="CE684" s="2"/>
      <c r="CF684" s="2"/>
      <c r="CG684" s="2"/>
      <c r="CH684" s="2"/>
      <c r="CI684" s="2"/>
      <c r="CJ684" s="2"/>
      <c r="CK684" s="2"/>
      <c r="CL684" s="2"/>
      <c r="CM684" s="2"/>
      <c r="CN684" s="2"/>
      <c r="CO684" s="2"/>
      <c r="CP684" s="2"/>
      <c r="CQ684" s="2"/>
      <c r="CR684" s="2"/>
      <c r="CS684" s="2"/>
      <c r="CT684" s="2"/>
      <c r="CU684" s="2"/>
      <c r="CV684" s="2"/>
      <c r="CW684" s="2"/>
      <c r="CX684" s="2"/>
      <c r="CY684" s="2"/>
      <c r="CZ684" s="2"/>
      <c r="DA684" s="2"/>
      <c r="DB684" s="2"/>
      <c r="DC684" s="2"/>
      <c r="DD684" s="2"/>
      <c r="DE684" s="2"/>
      <c r="DF684" s="2"/>
      <c r="DG684" s="2"/>
      <c r="DH684" s="2"/>
      <c r="DI684" s="2"/>
      <c r="DJ684" s="2"/>
      <c r="DK684" s="2"/>
      <c r="DL684" s="2"/>
      <c r="DM684" s="2"/>
      <c r="DN684" s="2"/>
      <c r="DO684" s="2"/>
      <c r="DP684" s="2"/>
      <c r="DQ684" s="2"/>
      <c r="DR684" s="2"/>
      <c r="DS684" s="2"/>
      <c r="DT684" s="2"/>
      <c r="DU684" s="2"/>
      <c r="DV684" s="2"/>
      <c r="DW684" s="2"/>
      <c r="DX684" s="2"/>
      <c r="DY684" s="2"/>
      <c r="DZ684" s="2"/>
      <c r="EA684" s="2"/>
      <c r="EB684" s="2"/>
      <c r="EC684" s="2"/>
      <c r="ED684" s="2"/>
      <c r="EE684" s="2"/>
      <c r="EF684" s="2"/>
      <c r="EG684" s="2"/>
      <c r="EH684" s="2"/>
      <c r="EI684" s="2"/>
      <c r="EJ684" s="2"/>
      <c r="EK684" s="2"/>
      <c r="EL684" s="2"/>
      <c r="EM684" s="2"/>
      <c r="EN684" s="2"/>
      <c r="EO684" s="2"/>
      <c r="EP684" s="2"/>
      <c r="EQ684" s="2"/>
      <c r="ER684" s="2"/>
      <c r="ES684" s="2"/>
      <c r="ET684" s="2"/>
      <c r="EU684" s="2"/>
      <c r="EV684" s="2"/>
      <c r="EW684" s="2"/>
      <c r="EX684" s="2"/>
      <c r="EY684" s="2"/>
      <c r="EZ684" s="2"/>
      <c r="FA684" s="2"/>
      <c r="FB684" s="2"/>
      <c r="FC684" s="2"/>
      <c r="FD684" s="2"/>
    </row>
    <row r="685" spans="1:160">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c r="BE685" s="2"/>
      <c r="BF685" s="2"/>
      <c r="BG685" s="2"/>
      <c r="BH685" s="2"/>
      <c r="BI685" s="2"/>
      <c r="BJ685" s="2"/>
      <c r="BK685" s="2"/>
      <c r="BL685" s="2"/>
      <c r="BM685" s="2"/>
      <c r="BN685" s="2"/>
      <c r="BO685" s="2"/>
      <c r="BP685" s="2"/>
      <c r="BQ685" s="2"/>
      <c r="BR685" s="2"/>
      <c r="BS685" s="2"/>
      <c r="BT685" s="2"/>
      <c r="BU685" s="2"/>
      <c r="BV685" s="2"/>
      <c r="BW685" s="2"/>
      <c r="BX685" s="2"/>
      <c r="BY685" s="2"/>
      <c r="BZ685" s="2"/>
      <c r="CA685" s="2"/>
      <c r="CB685" s="2"/>
      <c r="CC685" s="2"/>
      <c r="CD685" s="2"/>
      <c r="CE685" s="2"/>
      <c r="CF685" s="2"/>
      <c r="CG685" s="2"/>
      <c r="CH685" s="2"/>
      <c r="CI685" s="2"/>
      <c r="CJ685" s="2"/>
      <c r="CK685" s="2"/>
      <c r="CL685" s="2"/>
      <c r="CM685" s="2"/>
      <c r="CN685" s="2"/>
      <c r="CO685" s="2"/>
      <c r="CP685" s="2"/>
      <c r="CQ685" s="2"/>
      <c r="CR685" s="2"/>
      <c r="CS685" s="2"/>
      <c r="CT685" s="2"/>
      <c r="CU685" s="2"/>
      <c r="CV685" s="2"/>
      <c r="CW685" s="2"/>
      <c r="CX685" s="2"/>
      <c r="CY685" s="2"/>
      <c r="CZ685" s="2"/>
      <c r="DA685" s="2"/>
      <c r="DB685" s="2"/>
      <c r="DC685" s="2"/>
      <c r="DD685" s="2"/>
      <c r="DE685" s="2"/>
      <c r="DF685" s="2"/>
      <c r="DG685" s="2"/>
      <c r="DH685" s="2"/>
      <c r="DI685" s="2"/>
      <c r="DJ685" s="2"/>
      <c r="DK685" s="2"/>
      <c r="DL685" s="2"/>
      <c r="DM685" s="2"/>
      <c r="DN685" s="2"/>
      <c r="DO685" s="2"/>
      <c r="DP685" s="2"/>
      <c r="DQ685" s="2"/>
      <c r="DR685" s="2"/>
      <c r="DS685" s="2"/>
      <c r="DT685" s="2"/>
      <c r="DU685" s="2"/>
      <c r="DV685" s="2"/>
      <c r="DW685" s="2"/>
      <c r="DX685" s="2"/>
      <c r="DY685" s="2"/>
      <c r="DZ685" s="2"/>
      <c r="EA685" s="2"/>
      <c r="EB685" s="2"/>
      <c r="EC685" s="2"/>
      <c r="ED685" s="2"/>
      <c r="EE685" s="2"/>
      <c r="EF685" s="2"/>
      <c r="EG685" s="2"/>
      <c r="EH685" s="2"/>
      <c r="EI685" s="2"/>
      <c r="EJ685" s="2"/>
      <c r="EK685" s="2"/>
      <c r="EL685" s="2"/>
      <c r="EM685" s="2"/>
      <c r="EN685" s="2"/>
      <c r="EO685" s="2"/>
      <c r="EP685" s="2"/>
      <c r="EQ685" s="2"/>
      <c r="ER685" s="2"/>
      <c r="ES685" s="2"/>
      <c r="ET685" s="2"/>
      <c r="EU685" s="2"/>
      <c r="EV685" s="2"/>
      <c r="EW685" s="2"/>
      <c r="EX685" s="2"/>
      <c r="EY685" s="2"/>
      <c r="EZ685" s="2"/>
      <c r="FA685" s="2"/>
      <c r="FB685" s="2"/>
      <c r="FC685" s="2"/>
      <c r="FD685" s="2"/>
    </row>
    <row r="686" spans="1:160">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c r="BE686" s="2"/>
      <c r="BF686" s="2"/>
      <c r="BG686" s="2"/>
      <c r="BH686" s="2"/>
      <c r="BI686" s="2"/>
      <c r="BJ686" s="2"/>
      <c r="BK686" s="2"/>
      <c r="BL686" s="2"/>
      <c r="BM686" s="2"/>
      <c r="BN686" s="2"/>
      <c r="BO686" s="2"/>
      <c r="BP686" s="2"/>
      <c r="BQ686" s="2"/>
      <c r="BR686" s="2"/>
      <c r="BS686" s="2"/>
      <c r="BT686" s="2"/>
      <c r="BU686" s="2"/>
      <c r="BV686" s="2"/>
      <c r="BW686" s="2"/>
      <c r="BX686" s="2"/>
      <c r="BY686" s="2"/>
      <c r="BZ686" s="2"/>
      <c r="CA686" s="2"/>
      <c r="CB686" s="2"/>
      <c r="CC686" s="2"/>
      <c r="CD686" s="2"/>
      <c r="CE686" s="2"/>
      <c r="CF686" s="2"/>
      <c r="CG686" s="2"/>
      <c r="CH686" s="2"/>
      <c r="CI686" s="2"/>
      <c r="CJ686" s="2"/>
      <c r="CK686" s="2"/>
      <c r="CL686" s="2"/>
      <c r="CM686" s="2"/>
      <c r="CN686" s="2"/>
      <c r="CO686" s="2"/>
      <c r="CP686" s="2"/>
      <c r="CQ686" s="2"/>
      <c r="CR686" s="2"/>
      <c r="CS686" s="2"/>
      <c r="CT686" s="2"/>
      <c r="CU686" s="2"/>
      <c r="CV686" s="2"/>
      <c r="CW686" s="2"/>
      <c r="CX686" s="2"/>
      <c r="CY686" s="2"/>
      <c r="CZ686" s="2"/>
      <c r="DA686" s="2"/>
      <c r="DB686" s="2"/>
      <c r="DC686" s="2"/>
      <c r="DD686" s="2"/>
      <c r="DE686" s="2"/>
      <c r="DF686" s="2"/>
      <c r="DG686" s="2"/>
      <c r="DH686" s="2"/>
      <c r="DI686" s="2"/>
      <c r="DJ686" s="2"/>
      <c r="DK686" s="2"/>
      <c r="DL686" s="2"/>
      <c r="DM686" s="2"/>
      <c r="DN686" s="2"/>
      <c r="DO686" s="2"/>
      <c r="DP686" s="2"/>
      <c r="DQ686" s="2"/>
      <c r="DR686" s="2"/>
      <c r="DS686" s="2"/>
      <c r="DT686" s="2"/>
      <c r="DU686" s="2"/>
      <c r="DV686" s="2"/>
      <c r="DW686" s="2"/>
      <c r="DX686" s="2"/>
      <c r="DY686" s="2"/>
      <c r="DZ686" s="2"/>
      <c r="EA686" s="2"/>
      <c r="EB686" s="2"/>
      <c r="EC686" s="2"/>
      <c r="ED686" s="2"/>
      <c r="EE686" s="2"/>
      <c r="EF686" s="2"/>
      <c r="EG686" s="2"/>
      <c r="EH686" s="2"/>
      <c r="EI686" s="2"/>
      <c r="EJ686" s="2"/>
      <c r="EK686" s="2"/>
      <c r="EL686" s="2"/>
      <c r="EM686" s="2"/>
      <c r="EN686" s="2"/>
      <c r="EO686" s="2"/>
      <c r="EP686" s="2"/>
      <c r="EQ686" s="2"/>
      <c r="ER686" s="2"/>
      <c r="ES686" s="2"/>
      <c r="ET686" s="2"/>
      <c r="EU686" s="2"/>
      <c r="EV686" s="2"/>
      <c r="EW686" s="2"/>
      <c r="EX686" s="2"/>
      <c r="EY686" s="2"/>
      <c r="EZ686" s="2"/>
      <c r="FA686" s="2"/>
      <c r="FB686" s="2"/>
      <c r="FC686" s="2"/>
      <c r="FD686" s="2"/>
    </row>
    <row r="687" spans="1:160">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c r="BE687" s="2"/>
      <c r="BF687" s="2"/>
      <c r="BG687" s="2"/>
      <c r="BH687" s="2"/>
      <c r="BI687" s="2"/>
      <c r="BJ687" s="2"/>
      <c r="BK687" s="2"/>
      <c r="BL687" s="2"/>
      <c r="BM687" s="2"/>
      <c r="BN687" s="2"/>
      <c r="BO687" s="2"/>
      <c r="BP687" s="2"/>
      <c r="BQ687" s="2"/>
      <c r="BR687" s="2"/>
      <c r="BS687" s="2"/>
      <c r="BT687" s="2"/>
      <c r="BU687" s="2"/>
      <c r="BV687" s="2"/>
      <c r="BW687" s="2"/>
      <c r="BX687" s="2"/>
      <c r="BY687" s="2"/>
      <c r="BZ687" s="2"/>
      <c r="CA687" s="2"/>
      <c r="CB687" s="2"/>
      <c r="CC687" s="2"/>
      <c r="CD687" s="2"/>
      <c r="CE687" s="2"/>
      <c r="CF687" s="2"/>
      <c r="CG687" s="2"/>
      <c r="CH687" s="2"/>
      <c r="CI687" s="2"/>
      <c r="CJ687" s="2"/>
      <c r="CK687" s="2"/>
      <c r="CL687" s="2"/>
      <c r="CM687" s="2"/>
      <c r="CN687" s="2"/>
      <c r="CO687" s="2"/>
      <c r="CP687" s="2"/>
      <c r="CQ687" s="2"/>
      <c r="CR687" s="2"/>
      <c r="CS687" s="2"/>
      <c r="CT687" s="2"/>
      <c r="CU687" s="2"/>
      <c r="CV687" s="2"/>
      <c r="CW687" s="2"/>
      <c r="CX687" s="2"/>
      <c r="CY687" s="2"/>
      <c r="CZ687" s="2"/>
      <c r="DA687" s="2"/>
      <c r="DB687" s="2"/>
      <c r="DC687" s="2"/>
      <c r="DD687" s="2"/>
      <c r="DE687" s="2"/>
      <c r="DF687" s="2"/>
      <c r="DG687" s="2"/>
      <c r="DH687" s="2"/>
      <c r="DI687" s="2"/>
      <c r="DJ687" s="2"/>
      <c r="DK687" s="2"/>
      <c r="DL687" s="2"/>
      <c r="DM687" s="2"/>
      <c r="DN687" s="2"/>
      <c r="DO687" s="2"/>
      <c r="DP687" s="2"/>
      <c r="DQ687" s="2"/>
      <c r="DR687" s="2"/>
      <c r="DS687" s="2"/>
      <c r="DT687" s="2"/>
      <c r="DU687" s="2"/>
      <c r="DV687" s="2"/>
      <c r="DW687" s="2"/>
      <c r="DX687" s="2"/>
      <c r="DY687" s="2"/>
      <c r="DZ687" s="2"/>
      <c r="EA687" s="2"/>
      <c r="EB687" s="2"/>
      <c r="EC687" s="2"/>
      <c r="ED687" s="2"/>
      <c r="EE687" s="2"/>
      <c r="EF687" s="2"/>
      <c r="EG687" s="2"/>
      <c r="EH687" s="2"/>
      <c r="EI687" s="2"/>
      <c r="EJ687" s="2"/>
      <c r="EK687" s="2"/>
      <c r="EL687" s="2"/>
      <c r="EM687" s="2"/>
      <c r="EN687" s="2"/>
      <c r="EO687" s="2"/>
      <c r="EP687" s="2"/>
      <c r="EQ687" s="2"/>
      <c r="ER687" s="2"/>
      <c r="ES687" s="2"/>
      <c r="ET687" s="2"/>
      <c r="EU687" s="2"/>
      <c r="EV687" s="2"/>
      <c r="EW687" s="2"/>
      <c r="EX687" s="2"/>
      <c r="EY687" s="2"/>
      <c r="EZ687" s="2"/>
      <c r="FA687" s="2"/>
      <c r="FB687" s="2"/>
      <c r="FC687" s="2"/>
      <c r="FD687" s="2"/>
    </row>
    <row r="688" spans="1:160">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c r="AP688" s="2"/>
      <c r="AQ688" s="2"/>
      <c r="AR688" s="2"/>
      <c r="AS688" s="2"/>
      <c r="AT688" s="2"/>
      <c r="AU688" s="2"/>
      <c r="AV688" s="2"/>
      <c r="AW688" s="2"/>
      <c r="AX688" s="2"/>
      <c r="AY688" s="2"/>
      <c r="AZ688" s="2"/>
      <c r="BA688" s="2"/>
      <c r="BB688" s="2"/>
      <c r="BC688" s="2"/>
      <c r="BD688" s="2"/>
      <c r="BE688" s="2"/>
      <c r="BF688" s="2"/>
      <c r="BG688" s="2"/>
      <c r="BH688" s="2"/>
      <c r="BI688" s="2"/>
      <c r="BJ688" s="2"/>
      <c r="BK688" s="2"/>
      <c r="BL688" s="2"/>
      <c r="BM688" s="2"/>
      <c r="BN688" s="2"/>
      <c r="BO688" s="2"/>
      <c r="BP688" s="2"/>
      <c r="BQ688" s="2"/>
      <c r="BR688" s="2"/>
      <c r="BS688" s="2"/>
      <c r="BT688" s="2"/>
      <c r="BU688" s="2"/>
      <c r="BV688" s="2"/>
      <c r="BW688" s="2"/>
      <c r="BX688" s="2"/>
      <c r="BY688" s="2"/>
      <c r="BZ688" s="2"/>
      <c r="CA688" s="2"/>
      <c r="CB688" s="2"/>
      <c r="CC688" s="2"/>
      <c r="CD688" s="2"/>
      <c r="CE688" s="2"/>
      <c r="CF688" s="2"/>
      <c r="CG688" s="2"/>
      <c r="CH688" s="2"/>
      <c r="CI688" s="2"/>
      <c r="CJ688" s="2"/>
      <c r="CK688" s="2"/>
      <c r="CL688" s="2"/>
      <c r="CM688" s="2"/>
      <c r="CN688" s="2"/>
      <c r="CO688" s="2"/>
      <c r="CP688" s="2"/>
      <c r="CQ688" s="2"/>
      <c r="CR688" s="2"/>
      <c r="CS688" s="2"/>
      <c r="CT688" s="2"/>
      <c r="CU688" s="2"/>
      <c r="CV688" s="2"/>
      <c r="CW688" s="2"/>
      <c r="CX688" s="2"/>
      <c r="CY688" s="2"/>
      <c r="CZ688" s="2"/>
      <c r="DA688" s="2"/>
      <c r="DB688" s="2"/>
      <c r="DC688" s="2"/>
      <c r="DD688" s="2"/>
      <c r="DE688" s="2"/>
      <c r="DF688" s="2"/>
      <c r="DG688" s="2"/>
      <c r="DH688" s="2"/>
      <c r="DI688" s="2"/>
      <c r="DJ688" s="2"/>
      <c r="DK688" s="2"/>
      <c r="DL688" s="2"/>
      <c r="DM688" s="2"/>
      <c r="DN688" s="2"/>
      <c r="DO688" s="2"/>
      <c r="DP688" s="2"/>
      <c r="DQ688" s="2"/>
      <c r="DR688" s="2"/>
      <c r="DS688" s="2"/>
      <c r="DT688" s="2"/>
      <c r="DU688" s="2"/>
      <c r="DV688" s="2"/>
      <c r="DW688" s="2"/>
      <c r="DX688" s="2"/>
      <c r="DY688" s="2"/>
      <c r="DZ688" s="2"/>
      <c r="EA688" s="2"/>
      <c r="EB688" s="2"/>
      <c r="EC688" s="2"/>
      <c r="ED688" s="2"/>
      <c r="EE688" s="2"/>
      <c r="EF688" s="2"/>
      <c r="EG688" s="2"/>
      <c r="EH688" s="2"/>
      <c r="EI688" s="2"/>
      <c r="EJ688" s="2"/>
      <c r="EK688" s="2"/>
      <c r="EL688" s="2"/>
      <c r="EM688" s="2"/>
      <c r="EN688" s="2"/>
      <c r="EO688" s="2"/>
      <c r="EP688" s="2"/>
      <c r="EQ688" s="2"/>
      <c r="ER688" s="2"/>
      <c r="ES688" s="2"/>
      <c r="ET688" s="2"/>
      <c r="EU688" s="2"/>
      <c r="EV688" s="2"/>
      <c r="EW688" s="2"/>
      <c r="EX688" s="2"/>
      <c r="EY688" s="2"/>
      <c r="EZ688" s="2"/>
      <c r="FA688" s="2"/>
      <c r="FB688" s="2"/>
      <c r="FC688" s="2"/>
      <c r="FD688" s="2"/>
    </row>
    <row r="689" spans="5:160">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c r="BA689" s="2"/>
      <c r="BB689" s="2"/>
      <c r="BC689" s="2"/>
      <c r="BD689" s="2"/>
      <c r="BE689" s="2"/>
      <c r="BF689" s="2"/>
      <c r="BG689" s="2"/>
      <c r="BH689" s="2"/>
      <c r="BI689" s="2"/>
      <c r="BJ689" s="2"/>
      <c r="BK689" s="2"/>
      <c r="BL689" s="2"/>
      <c r="BM689" s="2"/>
      <c r="BN689" s="2"/>
      <c r="BO689" s="2"/>
      <c r="BP689" s="2"/>
      <c r="BQ689" s="2"/>
      <c r="BR689" s="2"/>
      <c r="BS689" s="2"/>
      <c r="BT689" s="2"/>
      <c r="BU689" s="2"/>
      <c r="BV689" s="2"/>
      <c r="BW689" s="2"/>
      <c r="BX689" s="2"/>
      <c r="BY689" s="2"/>
      <c r="BZ689" s="2"/>
      <c r="CA689" s="2"/>
      <c r="CB689" s="2"/>
      <c r="CC689" s="2"/>
      <c r="CD689" s="2"/>
      <c r="CE689" s="2"/>
      <c r="CF689" s="2"/>
      <c r="CG689" s="2"/>
      <c r="CH689" s="2"/>
      <c r="CI689" s="2"/>
      <c r="CJ689" s="2"/>
      <c r="CK689" s="2"/>
      <c r="CL689" s="2"/>
      <c r="CM689" s="2"/>
      <c r="CN689" s="2"/>
      <c r="CO689" s="2"/>
      <c r="CP689" s="2"/>
      <c r="CQ689" s="2"/>
      <c r="CR689" s="2"/>
      <c r="CS689" s="2"/>
      <c r="CT689" s="2"/>
      <c r="CU689" s="2"/>
      <c r="CV689" s="2"/>
      <c r="CW689" s="2"/>
      <c r="CX689" s="2"/>
      <c r="CY689" s="2"/>
      <c r="CZ689" s="2"/>
      <c r="DA689" s="2"/>
      <c r="DB689" s="2"/>
      <c r="DC689" s="2"/>
      <c r="DD689" s="2"/>
      <c r="DE689" s="2"/>
      <c r="DF689" s="2"/>
      <c r="DG689" s="2"/>
      <c r="DH689" s="2"/>
      <c r="DI689" s="2"/>
      <c r="DJ689" s="2"/>
      <c r="DK689" s="2"/>
      <c r="DL689" s="2"/>
      <c r="DM689" s="2"/>
      <c r="DN689" s="2"/>
      <c r="DO689" s="2"/>
      <c r="DP689" s="2"/>
      <c r="DQ689" s="2"/>
      <c r="DR689" s="2"/>
      <c r="DS689" s="2"/>
      <c r="DT689" s="2"/>
      <c r="DU689" s="2"/>
      <c r="DV689" s="2"/>
      <c r="DW689" s="2"/>
      <c r="DX689" s="2"/>
      <c r="DY689" s="2"/>
      <c r="DZ689" s="2"/>
      <c r="EA689" s="2"/>
      <c r="EB689" s="2"/>
      <c r="EC689" s="2"/>
      <c r="ED689" s="2"/>
      <c r="EE689" s="2"/>
      <c r="EF689" s="2"/>
      <c r="EG689" s="2"/>
      <c r="EH689" s="2"/>
      <c r="EI689" s="2"/>
      <c r="EJ689" s="2"/>
      <c r="EK689" s="2"/>
      <c r="EL689" s="2"/>
      <c r="EM689" s="2"/>
      <c r="EN689" s="2"/>
      <c r="EO689" s="2"/>
      <c r="EP689" s="2"/>
      <c r="EQ689" s="2"/>
      <c r="ER689" s="2"/>
      <c r="ES689" s="2"/>
      <c r="ET689" s="2"/>
      <c r="EU689" s="2"/>
      <c r="EV689" s="2"/>
      <c r="EW689" s="2"/>
      <c r="EX689" s="2"/>
      <c r="EY689" s="2"/>
      <c r="EZ689" s="2"/>
      <c r="FA689" s="2"/>
      <c r="FB689" s="2"/>
      <c r="FC689" s="2"/>
      <c r="FD689" s="2"/>
    </row>
    <row r="690" spans="5:160">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c r="AP690" s="2"/>
      <c r="AQ690" s="2"/>
      <c r="AR690" s="2"/>
      <c r="AS690" s="2"/>
      <c r="AT690" s="2"/>
      <c r="AU690" s="2"/>
      <c r="AV690" s="2"/>
      <c r="AW690" s="2"/>
      <c r="AX690" s="2"/>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c r="FD690" s="2"/>
    </row>
    <row r="691" spans="5:160">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c r="AP691" s="2"/>
      <c r="AQ691" s="2"/>
      <c r="AR691" s="2"/>
      <c r="AS691" s="2"/>
      <c r="AT691" s="2"/>
      <c r="AU691" s="2"/>
      <c r="AV691" s="2"/>
      <c r="AW691" s="2"/>
      <c r="AX691" s="2"/>
      <c r="AY691" s="2"/>
      <c r="AZ691" s="2"/>
      <c r="BA691" s="2"/>
      <c r="BB691" s="2"/>
      <c r="BC691" s="2"/>
      <c r="BD691" s="2"/>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c r="FD691" s="2"/>
    </row>
    <row r="692" spans="5:160">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c r="AP692" s="2"/>
      <c r="AQ692" s="2"/>
      <c r="AR692" s="2"/>
      <c r="AS692" s="2"/>
      <c r="AT692" s="2"/>
      <c r="AU692" s="2"/>
      <c r="AV692" s="2"/>
      <c r="AW692" s="2"/>
      <c r="AX692" s="2"/>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c r="FD692" s="2"/>
    </row>
    <row r="693" spans="5:160">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c r="AP693" s="2"/>
      <c r="AQ693" s="2"/>
      <c r="AR693" s="2"/>
      <c r="AS693" s="2"/>
      <c r="AT693" s="2"/>
      <c r="AU693" s="2"/>
      <c r="AV693" s="2"/>
      <c r="AW693" s="2"/>
      <c r="AX693" s="2"/>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c r="FD693" s="2"/>
    </row>
    <row r="694" spans="5:160">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c r="AP694" s="2"/>
      <c r="AQ694" s="2"/>
      <c r="AR694" s="2"/>
      <c r="AS694" s="2"/>
      <c r="AT694" s="2"/>
      <c r="AU694" s="2"/>
      <c r="AV694" s="2"/>
      <c r="AW694" s="2"/>
      <c r="AX694" s="2"/>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c r="FD694" s="2"/>
    </row>
    <row r="695" spans="5:160">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c r="AP695" s="2"/>
      <c r="AQ695" s="2"/>
      <c r="AR695" s="2"/>
      <c r="AS695" s="2"/>
      <c r="AT695" s="2"/>
      <c r="AU695" s="2"/>
      <c r="AV695" s="2"/>
      <c r="AW695" s="2"/>
      <c r="AX695" s="2"/>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c r="FD695" s="2"/>
    </row>
    <row r="696" spans="5:160">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c r="AP696" s="2"/>
      <c r="AQ696" s="2"/>
      <c r="AR696" s="2"/>
      <c r="AS696" s="2"/>
      <c r="AT696" s="2"/>
      <c r="AU696" s="2"/>
      <c r="AV696" s="2"/>
      <c r="AW696" s="2"/>
      <c r="AX696" s="2"/>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c r="FD696" s="2"/>
    </row>
    <row r="697" spans="5:160">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c r="AP697" s="2"/>
      <c r="AQ697" s="2"/>
      <c r="AR697" s="2"/>
      <c r="AS697" s="2"/>
      <c r="AT697" s="2"/>
      <c r="AU697" s="2"/>
      <c r="AV697" s="2"/>
      <c r="AW697" s="2"/>
      <c r="AX697" s="2"/>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c r="FD697" s="2"/>
    </row>
    <row r="698" spans="5:160">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c r="AP698" s="2"/>
      <c r="AQ698" s="2"/>
      <c r="AR698" s="2"/>
      <c r="AS698" s="2"/>
      <c r="AT698" s="2"/>
      <c r="AU698" s="2"/>
      <c r="AV698" s="2"/>
      <c r="AW698" s="2"/>
      <c r="AX698" s="2"/>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c r="FD698" s="2"/>
    </row>
    <row r="699" spans="5:160">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c r="AP699" s="2"/>
      <c r="AQ699" s="2"/>
      <c r="AR699" s="2"/>
      <c r="AS699" s="2"/>
      <c r="AT699" s="2"/>
      <c r="AU699" s="2"/>
      <c r="AV699" s="2"/>
      <c r="AW699" s="2"/>
      <c r="AX699" s="2"/>
      <c r="AY699" s="2"/>
      <c r="AZ699" s="2"/>
      <c r="BA699" s="2"/>
      <c r="BB699" s="2"/>
      <c r="BC699" s="2"/>
      <c r="BD699" s="2"/>
      <c r="BE699" s="2"/>
      <c r="BF699" s="2"/>
      <c r="BG699" s="2"/>
      <c r="BH699" s="2"/>
      <c r="BI699" s="2"/>
      <c r="BJ699" s="2"/>
      <c r="BK699" s="2"/>
      <c r="BL699" s="2"/>
      <c r="BM699" s="2"/>
      <c r="BN699" s="2"/>
      <c r="BO699" s="2"/>
      <c r="BP699" s="2"/>
      <c r="BQ699" s="2"/>
      <c r="BR699" s="2"/>
      <c r="BS699" s="2"/>
      <c r="BT699" s="2"/>
      <c r="BU699" s="2"/>
      <c r="BV699" s="2"/>
      <c r="BW699" s="2"/>
      <c r="BX699" s="2"/>
      <c r="BY699" s="2"/>
      <c r="BZ699" s="2"/>
      <c r="CA699" s="2"/>
      <c r="CB699" s="2"/>
      <c r="CC699" s="2"/>
      <c r="CD699" s="2"/>
      <c r="CE699" s="2"/>
      <c r="CF699" s="2"/>
      <c r="CG699" s="2"/>
      <c r="CH699" s="2"/>
      <c r="CI699" s="2"/>
      <c r="CJ699" s="2"/>
      <c r="CK699" s="2"/>
      <c r="CL699" s="2"/>
      <c r="CM699" s="2"/>
      <c r="CN699" s="2"/>
      <c r="CO699" s="2"/>
      <c r="CP699" s="2"/>
      <c r="CQ699" s="2"/>
      <c r="CR699" s="2"/>
      <c r="CS699" s="2"/>
      <c r="CT699" s="2"/>
      <c r="CU699" s="2"/>
      <c r="CV699" s="2"/>
      <c r="CW699" s="2"/>
      <c r="CX699" s="2"/>
      <c r="CY699" s="2"/>
      <c r="CZ699" s="2"/>
      <c r="DA699" s="2"/>
      <c r="DB699" s="2"/>
      <c r="DC699" s="2"/>
      <c r="DD699" s="2"/>
      <c r="DE699" s="2"/>
      <c r="DF699" s="2"/>
      <c r="DG699" s="2"/>
      <c r="DH699" s="2"/>
      <c r="DI699" s="2"/>
      <c r="DJ699" s="2"/>
      <c r="DK699" s="2"/>
      <c r="DL699" s="2"/>
      <c r="DM699" s="2"/>
      <c r="DN699" s="2"/>
      <c r="DO699" s="2"/>
      <c r="DP699" s="2"/>
      <c r="DQ699" s="2"/>
      <c r="DR699" s="2"/>
      <c r="DS699" s="2"/>
      <c r="DT699" s="2"/>
      <c r="DU699" s="2"/>
      <c r="DV699" s="2"/>
      <c r="DW699" s="2"/>
      <c r="DX699" s="2"/>
      <c r="DY699" s="2"/>
      <c r="DZ699" s="2"/>
      <c r="EA699" s="2"/>
      <c r="EB699" s="2"/>
      <c r="EC699" s="2"/>
      <c r="ED699" s="2"/>
      <c r="EE699" s="2"/>
      <c r="EF699" s="2"/>
      <c r="EG699" s="2"/>
      <c r="EH699" s="2"/>
      <c r="EI699" s="2"/>
      <c r="EJ699" s="2"/>
      <c r="EK699" s="2"/>
      <c r="EL699" s="2"/>
      <c r="EM699" s="2"/>
      <c r="EN699" s="2"/>
      <c r="EO699" s="2"/>
      <c r="EP699" s="2"/>
      <c r="EQ699" s="2"/>
      <c r="ER699" s="2"/>
      <c r="ES699" s="2"/>
      <c r="ET699" s="2"/>
      <c r="EU699" s="2"/>
      <c r="EV699" s="2"/>
      <c r="EW699" s="2"/>
      <c r="EX699" s="2"/>
      <c r="EY699" s="2"/>
      <c r="EZ699" s="2"/>
      <c r="FA699" s="2"/>
      <c r="FB699" s="2"/>
      <c r="FC699" s="2"/>
      <c r="FD699" s="2"/>
    </row>
    <row r="700" spans="5:160">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c r="AP700" s="2"/>
      <c r="AQ700" s="2"/>
      <c r="AR700" s="2"/>
      <c r="AS700" s="2"/>
      <c r="AT700" s="2"/>
      <c r="AU700" s="2"/>
      <c r="AV700" s="2"/>
      <c r="AW700" s="2"/>
      <c r="AX700" s="2"/>
      <c r="AY700" s="2"/>
      <c r="AZ700" s="2"/>
      <c r="BA700" s="2"/>
      <c r="BB700" s="2"/>
      <c r="BC700" s="2"/>
      <c r="BD700" s="2"/>
      <c r="BE700" s="2"/>
      <c r="BF700" s="2"/>
      <c r="BG700" s="2"/>
      <c r="BH700" s="2"/>
      <c r="BI700" s="2"/>
      <c r="BJ700" s="2"/>
      <c r="BK700" s="2"/>
      <c r="BL700" s="2"/>
      <c r="BM700" s="2"/>
      <c r="BN700" s="2"/>
      <c r="BO700" s="2"/>
      <c r="BP700" s="2"/>
      <c r="BQ700" s="2"/>
      <c r="BR700" s="2"/>
      <c r="BS700" s="2"/>
      <c r="BT700" s="2"/>
      <c r="BU700" s="2"/>
      <c r="BV700" s="2"/>
      <c r="BW700" s="2"/>
      <c r="BX700" s="2"/>
      <c r="BY700" s="2"/>
      <c r="BZ700" s="2"/>
      <c r="CA700" s="2"/>
      <c r="CB700" s="2"/>
      <c r="CC700" s="2"/>
      <c r="CD700" s="2"/>
      <c r="CE700" s="2"/>
      <c r="CF700" s="2"/>
      <c r="CG700" s="2"/>
      <c r="CH700" s="2"/>
      <c r="CI700" s="2"/>
      <c r="CJ700" s="2"/>
      <c r="CK700" s="2"/>
      <c r="CL700" s="2"/>
      <c r="CM700" s="2"/>
      <c r="CN700" s="2"/>
      <c r="CO700" s="2"/>
      <c r="CP700" s="2"/>
      <c r="CQ700" s="2"/>
      <c r="CR700" s="2"/>
      <c r="CS700" s="2"/>
      <c r="CT700" s="2"/>
      <c r="CU700" s="2"/>
      <c r="CV700" s="2"/>
      <c r="CW700" s="2"/>
      <c r="CX700" s="2"/>
      <c r="CY700" s="2"/>
      <c r="CZ700" s="2"/>
      <c r="DA700" s="2"/>
      <c r="DB700" s="2"/>
      <c r="DC700" s="2"/>
      <c r="DD700" s="2"/>
      <c r="DE700" s="2"/>
      <c r="DF700" s="2"/>
      <c r="DG700" s="2"/>
      <c r="DH700" s="2"/>
      <c r="DI700" s="2"/>
      <c r="DJ700" s="2"/>
      <c r="DK700" s="2"/>
      <c r="DL700" s="2"/>
      <c r="DM700" s="2"/>
      <c r="DN700" s="2"/>
      <c r="DO700" s="2"/>
      <c r="DP700" s="2"/>
      <c r="DQ700" s="2"/>
      <c r="DR700" s="2"/>
      <c r="DS700" s="2"/>
      <c r="DT700" s="2"/>
      <c r="DU700" s="2"/>
      <c r="DV700" s="2"/>
      <c r="DW700" s="2"/>
      <c r="DX700" s="2"/>
      <c r="DY700" s="2"/>
      <c r="DZ700" s="2"/>
      <c r="EA700" s="2"/>
      <c r="EB700" s="2"/>
      <c r="EC700" s="2"/>
      <c r="ED700" s="2"/>
      <c r="EE700" s="2"/>
      <c r="EF700" s="2"/>
      <c r="EG700" s="2"/>
      <c r="EH700" s="2"/>
      <c r="EI700" s="2"/>
      <c r="EJ700" s="2"/>
      <c r="EK700" s="2"/>
      <c r="EL700" s="2"/>
      <c r="EM700" s="2"/>
      <c r="EN700" s="2"/>
      <c r="EO700" s="2"/>
      <c r="EP700" s="2"/>
      <c r="EQ700" s="2"/>
      <c r="ER700" s="2"/>
      <c r="ES700" s="2"/>
      <c r="ET700" s="2"/>
      <c r="EU700" s="2"/>
      <c r="EV700" s="2"/>
      <c r="EW700" s="2"/>
      <c r="EX700" s="2"/>
      <c r="EY700" s="2"/>
      <c r="EZ700" s="2"/>
      <c r="FA700" s="2"/>
      <c r="FB700" s="2"/>
      <c r="FC700" s="2"/>
      <c r="FD700" s="2"/>
    </row>
    <row r="701" spans="5:160">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c r="AP701" s="2"/>
      <c r="AQ701" s="2"/>
      <c r="AR701" s="2"/>
      <c r="AS701" s="2"/>
      <c r="AT701" s="2"/>
      <c r="AU701" s="2"/>
      <c r="AV701" s="2"/>
      <c r="AW701" s="2"/>
      <c r="AX701" s="2"/>
      <c r="AY701" s="2"/>
      <c r="AZ701" s="2"/>
      <c r="BA701" s="2"/>
      <c r="BB701" s="2"/>
      <c r="BC701" s="2"/>
      <c r="BD701" s="2"/>
      <c r="BE701" s="2"/>
      <c r="BF701" s="2"/>
      <c r="BG701" s="2"/>
      <c r="BH701" s="2"/>
      <c r="BI701" s="2"/>
      <c r="BJ701" s="2"/>
      <c r="BK701" s="2"/>
      <c r="BL701" s="2"/>
      <c r="BM701" s="2"/>
      <c r="BN701" s="2"/>
      <c r="BO701" s="2"/>
      <c r="BP701" s="2"/>
      <c r="BQ701" s="2"/>
      <c r="BR701" s="2"/>
      <c r="BS701" s="2"/>
      <c r="BT701" s="2"/>
      <c r="BU701" s="2"/>
      <c r="BV701" s="2"/>
      <c r="BW701" s="2"/>
      <c r="BX701" s="2"/>
      <c r="BY701" s="2"/>
      <c r="BZ701" s="2"/>
      <c r="CA701" s="2"/>
      <c r="CB701" s="2"/>
      <c r="CC701" s="2"/>
      <c r="CD701" s="2"/>
      <c r="CE701" s="2"/>
      <c r="CF701" s="2"/>
      <c r="CG701" s="2"/>
      <c r="CH701" s="2"/>
      <c r="CI701" s="2"/>
      <c r="CJ701" s="2"/>
      <c r="CK701" s="2"/>
      <c r="CL701" s="2"/>
      <c r="CM701" s="2"/>
      <c r="CN701" s="2"/>
      <c r="CO701" s="2"/>
      <c r="CP701" s="2"/>
      <c r="CQ701" s="2"/>
      <c r="CR701" s="2"/>
      <c r="CS701" s="2"/>
      <c r="CT701" s="2"/>
      <c r="CU701" s="2"/>
      <c r="CV701" s="2"/>
      <c r="CW701" s="2"/>
      <c r="CX701" s="2"/>
      <c r="CY701" s="2"/>
      <c r="CZ701" s="2"/>
      <c r="DA701" s="2"/>
      <c r="DB701" s="2"/>
      <c r="DC701" s="2"/>
      <c r="DD701" s="2"/>
      <c r="DE701" s="2"/>
      <c r="DF701" s="2"/>
      <c r="DG701" s="2"/>
      <c r="DH701" s="2"/>
      <c r="DI701" s="2"/>
      <c r="DJ701" s="2"/>
      <c r="DK701" s="2"/>
      <c r="DL701" s="2"/>
      <c r="DM701" s="2"/>
      <c r="DN701" s="2"/>
      <c r="DO701" s="2"/>
      <c r="DP701" s="2"/>
      <c r="DQ701" s="2"/>
      <c r="DR701" s="2"/>
      <c r="DS701" s="2"/>
      <c r="DT701" s="2"/>
      <c r="DU701" s="2"/>
      <c r="DV701" s="2"/>
      <c r="DW701" s="2"/>
      <c r="DX701" s="2"/>
      <c r="DY701" s="2"/>
      <c r="DZ701" s="2"/>
      <c r="EA701" s="2"/>
      <c r="EB701" s="2"/>
      <c r="EC701" s="2"/>
      <c r="ED701" s="2"/>
      <c r="EE701" s="2"/>
      <c r="EF701" s="2"/>
      <c r="EG701" s="2"/>
      <c r="EH701" s="2"/>
      <c r="EI701" s="2"/>
      <c r="EJ701" s="2"/>
      <c r="EK701" s="2"/>
      <c r="EL701" s="2"/>
      <c r="EM701" s="2"/>
      <c r="EN701" s="2"/>
      <c r="EO701" s="2"/>
      <c r="EP701" s="2"/>
      <c r="EQ701" s="2"/>
      <c r="ER701" s="2"/>
      <c r="ES701" s="2"/>
      <c r="ET701" s="2"/>
      <c r="EU701" s="2"/>
      <c r="EV701" s="2"/>
      <c r="EW701" s="2"/>
      <c r="EX701" s="2"/>
      <c r="EY701" s="2"/>
      <c r="EZ701" s="2"/>
      <c r="FA701" s="2"/>
      <c r="FB701" s="2"/>
      <c r="FC701" s="2"/>
      <c r="FD701" s="2"/>
    </row>
    <row r="702" spans="5:160">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c r="AP702" s="2"/>
      <c r="AQ702" s="2"/>
      <c r="AR702" s="2"/>
      <c r="AS702" s="2"/>
      <c r="AT702" s="2"/>
      <c r="AU702" s="2"/>
      <c r="AV702" s="2"/>
      <c r="AW702" s="2"/>
      <c r="AX702" s="2"/>
      <c r="AY702" s="2"/>
      <c r="AZ702" s="2"/>
      <c r="BA702" s="2"/>
      <c r="BB702" s="2"/>
      <c r="BC702" s="2"/>
      <c r="BD702" s="2"/>
      <c r="BE702" s="2"/>
      <c r="BF702" s="2"/>
      <c r="BG702" s="2"/>
      <c r="BH702" s="2"/>
      <c r="BI702" s="2"/>
      <c r="BJ702" s="2"/>
      <c r="BK702" s="2"/>
      <c r="BL702" s="2"/>
      <c r="BM702" s="2"/>
      <c r="BN702" s="2"/>
      <c r="BO702" s="2"/>
      <c r="BP702" s="2"/>
      <c r="BQ702" s="2"/>
      <c r="BR702" s="2"/>
      <c r="BS702" s="2"/>
      <c r="BT702" s="2"/>
      <c r="BU702" s="2"/>
      <c r="BV702" s="2"/>
      <c r="BW702" s="2"/>
      <c r="BX702" s="2"/>
      <c r="BY702" s="2"/>
      <c r="BZ702" s="2"/>
      <c r="CA702" s="2"/>
      <c r="CB702" s="2"/>
      <c r="CC702" s="2"/>
      <c r="CD702" s="2"/>
      <c r="CE702" s="2"/>
      <c r="CF702" s="2"/>
      <c r="CG702" s="2"/>
      <c r="CH702" s="2"/>
      <c r="CI702" s="2"/>
      <c r="CJ702" s="2"/>
      <c r="CK702" s="2"/>
      <c r="CL702" s="2"/>
      <c r="CM702" s="2"/>
      <c r="CN702" s="2"/>
      <c r="CO702" s="2"/>
      <c r="CP702" s="2"/>
      <c r="CQ702" s="2"/>
      <c r="CR702" s="2"/>
      <c r="CS702" s="2"/>
      <c r="CT702" s="2"/>
      <c r="CU702" s="2"/>
      <c r="CV702" s="2"/>
      <c r="CW702" s="2"/>
      <c r="CX702" s="2"/>
      <c r="CY702" s="2"/>
      <c r="CZ702" s="2"/>
      <c r="DA702" s="2"/>
      <c r="DB702" s="2"/>
      <c r="DC702" s="2"/>
      <c r="DD702" s="2"/>
      <c r="DE702" s="2"/>
      <c r="DF702" s="2"/>
      <c r="DG702" s="2"/>
      <c r="DH702" s="2"/>
      <c r="DI702" s="2"/>
      <c r="DJ702" s="2"/>
      <c r="DK702" s="2"/>
      <c r="DL702" s="2"/>
      <c r="DM702" s="2"/>
      <c r="DN702" s="2"/>
      <c r="DO702" s="2"/>
      <c r="DP702" s="2"/>
      <c r="DQ702" s="2"/>
      <c r="DR702" s="2"/>
      <c r="DS702" s="2"/>
      <c r="DT702" s="2"/>
      <c r="DU702" s="2"/>
      <c r="DV702" s="2"/>
      <c r="DW702" s="2"/>
      <c r="DX702" s="2"/>
      <c r="DY702" s="2"/>
      <c r="DZ702" s="2"/>
      <c r="EA702" s="2"/>
      <c r="EB702" s="2"/>
      <c r="EC702" s="2"/>
      <c r="ED702" s="2"/>
      <c r="EE702" s="2"/>
      <c r="EF702" s="2"/>
      <c r="EG702" s="2"/>
      <c r="EH702" s="2"/>
      <c r="EI702" s="2"/>
      <c r="EJ702" s="2"/>
      <c r="EK702" s="2"/>
      <c r="EL702" s="2"/>
      <c r="EM702" s="2"/>
      <c r="EN702" s="2"/>
      <c r="EO702" s="2"/>
      <c r="EP702" s="2"/>
      <c r="EQ702" s="2"/>
      <c r="ER702" s="2"/>
      <c r="ES702" s="2"/>
      <c r="ET702" s="2"/>
      <c r="EU702" s="2"/>
      <c r="EV702" s="2"/>
      <c r="EW702" s="2"/>
      <c r="EX702" s="2"/>
      <c r="EY702" s="2"/>
      <c r="EZ702" s="2"/>
      <c r="FA702" s="2"/>
      <c r="FB702" s="2"/>
      <c r="FC702" s="2"/>
      <c r="FD702" s="2"/>
    </row>
    <row r="703" spans="5:160">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c r="AP703" s="2"/>
      <c r="AQ703" s="2"/>
      <c r="AR703" s="2"/>
      <c r="AS703" s="2"/>
      <c r="AT703" s="2"/>
      <c r="AU703" s="2"/>
      <c r="AV703" s="2"/>
      <c r="AW703" s="2"/>
      <c r="AX703" s="2"/>
      <c r="AY703" s="2"/>
      <c r="AZ703" s="2"/>
      <c r="BA703" s="2"/>
      <c r="BB703" s="2"/>
      <c r="BC703" s="2"/>
      <c r="BD703" s="2"/>
      <c r="BE703" s="2"/>
      <c r="BF703" s="2"/>
      <c r="BG703" s="2"/>
      <c r="BH703" s="2"/>
      <c r="BI703" s="2"/>
      <c r="BJ703" s="2"/>
      <c r="BK703" s="2"/>
      <c r="BL703" s="2"/>
      <c r="BM703" s="2"/>
      <c r="BN703" s="2"/>
      <c r="BO703" s="2"/>
      <c r="BP703" s="2"/>
      <c r="BQ703" s="2"/>
      <c r="BR703" s="2"/>
      <c r="BS703" s="2"/>
      <c r="BT703" s="2"/>
      <c r="BU703" s="2"/>
      <c r="BV703" s="2"/>
      <c r="BW703" s="2"/>
      <c r="BX703" s="2"/>
      <c r="BY703" s="2"/>
      <c r="BZ703" s="2"/>
      <c r="CA703" s="2"/>
      <c r="CB703" s="2"/>
      <c r="CC703" s="2"/>
      <c r="CD703" s="2"/>
      <c r="CE703" s="2"/>
      <c r="CF703" s="2"/>
      <c r="CG703" s="2"/>
      <c r="CH703" s="2"/>
      <c r="CI703" s="2"/>
      <c r="CJ703" s="2"/>
      <c r="CK703" s="2"/>
      <c r="CL703" s="2"/>
      <c r="CM703" s="2"/>
      <c r="CN703" s="2"/>
      <c r="CO703" s="2"/>
      <c r="CP703" s="2"/>
      <c r="CQ703" s="2"/>
      <c r="CR703" s="2"/>
      <c r="CS703" s="2"/>
      <c r="CT703" s="2"/>
      <c r="CU703" s="2"/>
      <c r="CV703" s="2"/>
      <c r="CW703" s="2"/>
      <c r="CX703" s="2"/>
      <c r="CY703" s="2"/>
      <c r="CZ703" s="2"/>
      <c r="DA703" s="2"/>
      <c r="DB703" s="2"/>
      <c r="DC703" s="2"/>
      <c r="DD703" s="2"/>
      <c r="DE703" s="2"/>
      <c r="DF703" s="2"/>
      <c r="DG703" s="2"/>
      <c r="DH703" s="2"/>
      <c r="DI703" s="2"/>
      <c r="DJ703" s="2"/>
      <c r="DK703" s="2"/>
      <c r="DL703" s="2"/>
      <c r="DM703" s="2"/>
      <c r="DN703" s="2"/>
      <c r="DO703" s="2"/>
      <c r="DP703" s="2"/>
      <c r="DQ703" s="2"/>
      <c r="DR703" s="2"/>
      <c r="DS703" s="2"/>
      <c r="DT703" s="2"/>
      <c r="DU703" s="2"/>
      <c r="DV703" s="2"/>
      <c r="DW703" s="2"/>
      <c r="DX703" s="2"/>
      <c r="DY703" s="2"/>
      <c r="DZ703" s="2"/>
      <c r="EA703" s="2"/>
      <c r="EB703" s="2"/>
      <c r="EC703" s="2"/>
      <c r="ED703" s="2"/>
      <c r="EE703" s="2"/>
      <c r="EF703" s="2"/>
      <c r="EG703" s="2"/>
      <c r="EH703" s="2"/>
      <c r="EI703" s="2"/>
      <c r="EJ703" s="2"/>
      <c r="EK703" s="2"/>
      <c r="EL703" s="2"/>
      <c r="EM703" s="2"/>
      <c r="EN703" s="2"/>
      <c r="EO703" s="2"/>
      <c r="EP703" s="2"/>
      <c r="EQ703" s="2"/>
      <c r="ER703" s="2"/>
      <c r="ES703" s="2"/>
      <c r="ET703" s="2"/>
      <c r="EU703" s="2"/>
      <c r="EV703" s="2"/>
      <c r="EW703" s="2"/>
      <c r="EX703" s="2"/>
      <c r="EY703" s="2"/>
      <c r="EZ703" s="2"/>
      <c r="FA703" s="2"/>
      <c r="FB703" s="2"/>
      <c r="FC703" s="2"/>
      <c r="FD703" s="2"/>
    </row>
    <row r="704" spans="5:160">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c r="AP704" s="2"/>
      <c r="AQ704" s="2"/>
      <c r="AR704" s="2"/>
      <c r="AS704" s="2"/>
      <c r="AT704" s="2"/>
      <c r="AU704" s="2"/>
      <c r="AV704" s="2"/>
      <c r="AW704" s="2"/>
      <c r="AX704" s="2"/>
      <c r="AY704" s="2"/>
      <c r="AZ704" s="2"/>
      <c r="BA704" s="2"/>
      <c r="BB704" s="2"/>
      <c r="BC704" s="2"/>
      <c r="BD704" s="2"/>
      <c r="BE704" s="2"/>
      <c r="BF704" s="2"/>
      <c r="BG704" s="2"/>
      <c r="BH704" s="2"/>
      <c r="BI704" s="2"/>
      <c r="BJ704" s="2"/>
      <c r="BK704" s="2"/>
      <c r="BL704" s="2"/>
      <c r="BM704" s="2"/>
      <c r="BN704" s="2"/>
      <c r="BO704" s="2"/>
      <c r="BP704" s="2"/>
      <c r="BQ704" s="2"/>
      <c r="BR704" s="2"/>
      <c r="BS704" s="2"/>
      <c r="BT704" s="2"/>
      <c r="BU704" s="2"/>
      <c r="BV704" s="2"/>
      <c r="BW704" s="2"/>
      <c r="BX704" s="2"/>
      <c r="BY704" s="2"/>
      <c r="BZ704" s="2"/>
      <c r="CA704" s="2"/>
      <c r="CB704" s="2"/>
      <c r="CC704" s="2"/>
      <c r="CD704" s="2"/>
      <c r="CE704" s="2"/>
      <c r="CF704" s="2"/>
      <c r="CG704" s="2"/>
      <c r="CH704" s="2"/>
      <c r="CI704" s="2"/>
      <c r="CJ704" s="2"/>
      <c r="CK704" s="2"/>
      <c r="CL704" s="2"/>
      <c r="CM704" s="2"/>
      <c r="CN704" s="2"/>
      <c r="CO704" s="2"/>
      <c r="CP704" s="2"/>
      <c r="CQ704" s="2"/>
      <c r="CR704" s="2"/>
      <c r="CS704" s="2"/>
      <c r="CT704" s="2"/>
      <c r="CU704" s="2"/>
      <c r="CV704" s="2"/>
      <c r="CW704" s="2"/>
      <c r="CX704" s="2"/>
      <c r="CY704" s="2"/>
      <c r="CZ704" s="2"/>
      <c r="DA704" s="2"/>
      <c r="DB704" s="2"/>
      <c r="DC704" s="2"/>
      <c r="DD704" s="2"/>
      <c r="DE704" s="2"/>
      <c r="DF704" s="2"/>
      <c r="DG704" s="2"/>
      <c r="DH704" s="2"/>
      <c r="DI704" s="2"/>
      <c r="DJ704" s="2"/>
      <c r="DK704" s="2"/>
      <c r="DL704" s="2"/>
      <c r="DM704" s="2"/>
      <c r="DN704" s="2"/>
      <c r="DO704" s="2"/>
      <c r="DP704" s="2"/>
      <c r="DQ704" s="2"/>
      <c r="DR704" s="2"/>
      <c r="DS704" s="2"/>
      <c r="DT704" s="2"/>
      <c r="DU704" s="2"/>
      <c r="DV704" s="2"/>
      <c r="DW704" s="2"/>
      <c r="DX704" s="2"/>
      <c r="DY704" s="2"/>
      <c r="DZ704" s="2"/>
      <c r="EA704" s="2"/>
      <c r="EB704" s="2"/>
      <c r="EC704" s="2"/>
      <c r="ED704" s="2"/>
      <c r="EE704" s="2"/>
      <c r="EF704" s="2"/>
      <c r="EG704" s="2"/>
      <c r="EH704" s="2"/>
      <c r="EI704" s="2"/>
      <c r="EJ704" s="2"/>
      <c r="EK704" s="2"/>
      <c r="EL704" s="2"/>
      <c r="EM704" s="2"/>
      <c r="EN704" s="2"/>
      <c r="EO704" s="2"/>
      <c r="EP704" s="2"/>
      <c r="EQ704" s="2"/>
      <c r="ER704" s="2"/>
      <c r="ES704" s="2"/>
      <c r="ET704" s="2"/>
      <c r="EU704" s="2"/>
      <c r="EV704" s="2"/>
      <c r="EW704" s="2"/>
      <c r="EX704" s="2"/>
      <c r="EY704" s="2"/>
      <c r="EZ704" s="2"/>
      <c r="FA704" s="2"/>
      <c r="FB704" s="2"/>
      <c r="FC704" s="2"/>
      <c r="FD704" s="2"/>
    </row>
    <row r="705" spans="5:160">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c r="AP705" s="2"/>
      <c r="AQ705" s="2"/>
      <c r="AR705" s="2"/>
      <c r="AS705" s="2"/>
      <c r="AT705" s="2"/>
      <c r="AU705" s="2"/>
      <c r="AV705" s="2"/>
      <c r="AW705" s="2"/>
      <c r="AX705" s="2"/>
      <c r="AY705" s="2"/>
      <c r="AZ705" s="2"/>
      <c r="BA705" s="2"/>
      <c r="BB705" s="2"/>
      <c r="BC705" s="2"/>
      <c r="BD705" s="2"/>
      <c r="BE705" s="2"/>
      <c r="BF705" s="2"/>
      <c r="BG705" s="2"/>
      <c r="BH705" s="2"/>
      <c r="BI705" s="2"/>
      <c r="BJ705" s="2"/>
      <c r="BK705" s="2"/>
      <c r="BL705" s="2"/>
      <c r="BM705" s="2"/>
      <c r="BN705" s="2"/>
      <c r="BO705" s="2"/>
      <c r="BP705" s="2"/>
      <c r="BQ705" s="2"/>
      <c r="BR705" s="2"/>
      <c r="BS705" s="2"/>
      <c r="BT705" s="2"/>
      <c r="BU705" s="2"/>
      <c r="BV705" s="2"/>
      <c r="BW705" s="2"/>
      <c r="BX705" s="2"/>
      <c r="BY705" s="2"/>
      <c r="BZ705" s="2"/>
      <c r="CA705" s="2"/>
      <c r="CB705" s="2"/>
      <c r="CC705" s="2"/>
      <c r="CD705" s="2"/>
      <c r="CE705" s="2"/>
      <c r="CF705" s="2"/>
      <c r="CG705" s="2"/>
      <c r="CH705" s="2"/>
      <c r="CI705" s="2"/>
      <c r="CJ705" s="2"/>
      <c r="CK705" s="2"/>
      <c r="CL705" s="2"/>
      <c r="CM705" s="2"/>
      <c r="CN705" s="2"/>
      <c r="CO705" s="2"/>
      <c r="CP705" s="2"/>
      <c r="CQ705" s="2"/>
      <c r="CR705" s="2"/>
      <c r="CS705" s="2"/>
      <c r="CT705" s="2"/>
      <c r="CU705" s="2"/>
      <c r="CV705" s="2"/>
      <c r="CW705" s="2"/>
      <c r="CX705" s="2"/>
      <c r="CY705" s="2"/>
      <c r="CZ705" s="2"/>
      <c r="DA705" s="2"/>
      <c r="DB705" s="2"/>
      <c r="DC705" s="2"/>
      <c r="DD705" s="2"/>
      <c r="DE705" s="2"/>
      <c r="DF705" s="2"/>
      <c r="DG705" s="2"/>
      <c r="DH705" s="2"/>
      <c r="DI705" s="2"/>
      <c r="DJ705" s="2"/>
      <c r="DK705" s="2"/>
      <c r="DL705" s="2"/>
      <c r="DM705" s="2"/>
      <c r="DN705" s="2"/>
      <c r="DO705" s="2"/>
      <c r="DP705" s="2"/>
      <c r="DQ705" s="2"/>
      <c r="DR705" s="2"/>
      <c r="DS705" s="2"/>
      <c r="DT705" s="2"/>
      <c r="DU705" s="2"/>
      <c r="DV705" s="2"/>
      <c r="DW705" s="2"/>
      <c r="DX705" s="2"/>
      <c r="DY705" s="2"/>
      <c r="DZ705" s="2"/>
      <c r="EA705" s="2"/>
      <c r="EB705" s="2"/>
      <c r="EC705" s="2"/>
      <c r="ED705" s="2"/>
      <c r="EE705" s="2"/>
      <c r="EF705" s="2"/>
      <c r="EG705" s="2"/>
      <c r="EH705" s="2"/>
      <c r="EI705" s="2"/>
      <c r="EJ705" s="2"/>
      <c r="EK705" s="2"/>
      <c r="EL705" s="2"/>
      <c r="EM705" s="2"/>
      <c r="EN705" s="2"/>
      <c r="EO705" s="2"/>
      <c r="EP705" s="2"/>
      <c r="EQ705" s="2"/>
      <c r="ER705" s="2"/>
      <c r="ES705" s="2"/>
      <c r="ET705" s="2"/>
      <c r="EU705" s="2"/>
      <c r="EV705" s="2"/>
      <c r="EW705" s="2"/>
      <c r="EX705" s="2"/>
      <c r="EY705" s="2"/>
      <c r="EZ705" s="2"/>
      <c r="FA705" s="2"/>
      <c r="FB705" s="2"/>
      <c r="FC705" s="2"/>
      <c r="FD705" s="2"/>
    </row>
    <row r="706" spans="5:160">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c r="AP706" s="2"/>
      <c r="AQ706" s="2"/>
      <c r="AR706" s="2"/>
      <c r="AS706" s="2"/>
      <c r="AT706" s="2"/>
      <c r="AU706" s="2"/>
      <c r="AV706" s="2"/>
      <c r="AW706" s="2"/>
      <c r="AX706" s="2"/>
      <c r="AY706" s="2"/>
      <c r="AZ706" s="2"/>
      <c r="BA706" s="2"/>
      <c r="BB706" s="2"/>
      <c r="BC706" s="2"/>
      <c r="BD706" s="2"/>
      <c r="BE706" s="2"/>
      <c r="BF706" s="2"/>
      <c r="BG706" s="2"/>
      <c r="BH706" s="2"/>
      <c r="BI706" s="2"/>
      <c r="BJ706" s="2"/>
      <c r="BK706" s="2"/>
      <c r="BL706" s="2"/>
      <c r="BM706" s="2"/>
      <c r="BN706" s="2"/>
      <c r="BO706" s="2"/>
      <c r="BP706" s="2"/>
      <c r="BQ706" s="2"/>
      <c r="BR706" s="2"/>
      <c r="BS706" s="2"/>
      <c r="BT706" s="2"/>
      <c r="BU706" s="2"/>
      <c r="BV706" s="2"/>
      <c r="BW706" s="2"/>
      <c r="BX706" s="2"/>
      <c r="BY706" s="2"/>
      <c r="BZ706" s="2"/>
      <c r="CA706" s="2"/>
      <c r="CB706" s="2"/>
      <c r="CC706" s="2"/>
      <c r="CD706" s="2"/>
      <c r="CE706" s="2"/>
      <c r="CF706" s="2"/>
      <c r="CG706" s="2"/>
      <c r="CH706" s="2"/>
      <c r="CI706" s="2"/>
      <c r="CJ706" s="2"/>
      <c r="CK706" s="2"/>
      <c r="CL706" s="2"/>
      <c r="CM706" s="2"/>
      <c r="CN706" s="2"/>
      <c r="CO706" s="2"/>
      <c r="CP706" s="2"/>
      <c r="CQ706" s="2"/>
      <c r="CR706" s="2"/>
      <c r="CS706" s="2"/>
      <c r="CT706" s="2"/>
      <c r="CU706" s="2"/>
      <c r="CV706" s="2"/>
      <c r="CW706" s="2"/>
      <c r="CX706" s="2"/>
      <c r="CY706" s="2"/>
      <c r="CZ706" s="2"/>
      <c r="DA706" s="2"/>
      <c r="DB706" s="2"/>
      <c r="DC706" s="2"/>
      <c r="DD706" s="2"/>
      <c r="DE706" s="2"/>
      <c r="DF706" s="2"/>
      <c r="DG706" s="2"/>
      <c r="DH706" s="2"/>
      <c r="DI706" s="2"/>
      <c r="DJ706" s="2"/>
      <c r="DK706" s="2"/>
      <c r="DL706" s="2"/>
      <c r="DM706" s="2"/>
      <c r="DN706" s="2"/>
      <c r="DO706" s="2"/>
      <c r="DP706" s="2"/>
      <c r="DQ706" s="2"/>
      <c r="DR706" s="2"/>
      <c r="DS706" s="2"/>
      <c r="DT706" s="2"/>
      <c r="DU706" s="2"/>
      <c r="DV706" s="2"/>
      <c r="DW706" s="2"/>
      <c r="DX706" s="2"/>
      <c r="DY706" s="2"/>
      <c r="DZ706" s="2"/>
      <c r="EA706" s="2"/>
      <c r="EB706" s="2"/>
      <c r="EC706" s="2"/>
      <c r="ED706" s="2"/>
      <c r="EE706" s="2"/>
      <c r="EF706" s="2"/>
      <c r="EG706" s="2"/>
      <c r="EH706" s="2"/>
      <c r="EI706" s="2"/>
      <c r="EJ706" s="2"/>
      <c r="EK706" s="2"/>
      <c r="EL706" s="2"/>
      <c r="EM706" s="2"/>
      <c r="EN706" s="2"/>
      <c r="EO706" s="2"/>
      <c r="EP706" s="2"/>
      <c r="EQ706" s="2"/>
      <c r="ER706" s="2"/>
      <c r="ES706" s="2"/>
      <c r="ET706" s="2"/>
      <c r="EU706" s="2"/>
      <c r="EV706" s="2"/>
      <c r="EW706" s="2"/>
      <c r="EX706" s="2"/>
      <c r="EY706" s="2"/>
      <c r="EZ706" s="2"/>
      <c r="FA706" s="2"/>
      <c r="FB706" s="2"/>
      <c r="FC706" s="2"/>
      <c r="FD706" s="2"/>
    </row>
    <row r="707" spans="5:160">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c r="AP707" s="2"/>
      <c r="AQ707" s="2"/>
      <c r="AR707" s="2"/>
      <c r="AS707" s="2"/>
      <c r="AT707" s="2"/>
      <c r="AU707" s="2"/>
      <c r="AV707" s="2"/>
      <c r="AW707" s="2"/>
      <c r="AX707" s="2"/>
      <c r="AY707" s="2"/>
      <c r="AZ707" s="2"/>
      <c r="BA707" s="2"/>
      <c r="BB707" s="2"/>
      <c r="BC707" s="2"/>
      <c r="BD707" s="2"/>
      <c r="BE707" s="2"/>
      <c r="BF707" s="2"/>
      <c r="BG707" s="2"/>
      <c r="BH707" s="2"/>
      <c r="BI707" s="2"/>
      <c r="BJ707" s="2"/>
      <c r="BK707" s="2"/>
      <c r="BL707" s="2"/>
      <c r="BM707" s="2"/>
      <c r="BN707" s="2"/>
      <c r="BO707" s="2"/>
      <c r="BP707" s="2"/>
      <c r="BQ707" s="2"/>
      <c r="BR707" s="2"/>
      <c r="BS707" s="2"/>
      <c r="BT707" s="2"/>
      <c r="BU707" s="2"/>
      <c r="BV707" s="2"/>
      <c r="BW707" s="2"/>
      <c r="BX707" s="2"/>
      <c r="BY707" s="2"/>
      <c r="BZ707" s="2"/>
      <c r="CA707" s="2"/>
      <c r="CB707" s="2"/>
      <c r="CC707" s="2"/>
      <c r="CD707" s="2"/>
      <c r="CE707" s="2"/>
      <c r="CF707" s="2"/>
      <c r="CG707" s="2"/>
      <c r="CH707" s="2"/>
      <c r="CI707" s="2"/>
      <c r="CJ707" s="2"/>
      <c r="CK707" s="2"/>
      <c r="CL707" s="2"/>
      <c r="CM707" s="2"/>
      <c r="CN707" s="2"/>
      <c r="CO707" s="2"/>
      <c r="CP707" s="2"/>
      <c r="CQ707" s="2"/>
      <c r="CR707" s="2"/>
      <c r="CS707" s="2"/>
      <c r="CT707" s="2"/>
      <c r="CU707" s="2"/>
      <c r="CV707" s="2"/>
      <c r="CW707" s="2"/>
      <c r="CX707" s="2"/>
      <c r="CY707" s="2"/>
      <c r="CZ707" s="2"/>
      <c r="DA707" s="2"/>
      <c r="DB707" s="2"/>
      <c r="DC707" s="2"/>
      <c r="DD707" s="2"/>
      <c r="DE707" s="2"/>
      <c r="DF707" s="2"/>
      <c r="DG707" s="2"/>
      <c r="DH707" s="2"/>
      <c r="DI707" s="2"/>
      <c r="DJ707" s="2"/>
      <c r="DK707" s="2"/>
      <c r="DL707" s="2"/>
      <c r="DM707" s="2"/>
      <c r="DN707" s="2"/>
      <c r="DO707" s="2"/>
      <c r="DP707" s="2"/>
      <c r="DQ707" s="2"/>
      <c r="DR707" s="2"/>
      <c r="DS707" s="2"/>
      <c r="DT707" s="2"/>
      <c r="DU707" s="2"/>
      <c r="DV707" s="2"/>
      <c r="DW707" s="2"/>
      <c r="DX707" s="2"/>
      <c r="DY707" s="2"/>
      <c r="DZ707" s="2"/>
      <c r="EA707" s="2"/>
      <c r="EB707" s="2"/>
      <c r="EC707" s="2"/>
      <c r="ED707" s="2"/>
      <c r="EE707" s="2"/>
      <c r="EF707" s="2"/>
      <c r="EG707" s="2"/>
      <c r="EH707" s="2"/>
      <c r="EI707" s="2"/>
      <c r="EJ707" s="2"/>
      <c r="EK707" s="2"/>
      <c r="EL707" s="2"/>
      <c r="EM707" s="2"/>
      <c r="EN707" s="2"/>
      <c r="EO707" s="2"/>
      <c r="EP707" s="2"/>
      <c r="EQ707" s="2"/>
      <c r="ER707" s="2"/>
      <c r="ES707" s="2"/>
      <c r="ET707" s="2"/>
      <c r="EU707" s="2"/>
      <c r="EV707" s="2"/>
      <c r="EW707" s="2"/>
      <c r="EX707" s="2"/>
      <c r="EY707" s="2"/>
      <c r="EZ707" s="2"/>
      <c r="FA707" s="2"/>
      <c r="FB707" s="2"/>
      <c r="FC707" s="2"/>
      <c r="FD707" s="2"/>
    </row>
    <row r="708" spans="5:160">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c r="AP708" s="2"/>
      <c r="AQ708" s="2"/>
      <c r="AR708" s="2"/>
      <c r="AS708" s="2"/>
      <c r="AT708" s="2"/>
      <c r="AU708" s="2"/>
      <c r="AV708" s="2"/>
      <c r="AW708" s="2"/>
      <c r="AX708" s="2"/>
      <c r="AY708" s="2"/>
      <c r="AZ708" s="2"/>
      <c r="BA708" s="2"/>
      <c r="BB708" s="2"/>
      <c r="BC708" s="2"/>
      <c r="BD708" s="2"/>
      <c r="BE708" s="2"/>
      <c r="BF708" s="2"/>
      <c r="BG708" s="2"/>
      <c r="BH708" s="2"/>
      <c r="BI708" s="2"/>
      <c r="BJ708" s="2"/>
      <c r="BK708" s="2"/>
      <c r="BL708" s="2"/>
      <c r="BM708" s="2"/>
      <c r="BN708" s="2"/>
      <c r="BO708" s="2"/>
      <c r="BP708" s="2"/>
      <c r="BQ708" s="2"/>
      <c r="BR708" s="2"/>
      <c r="BS708" s="2"/>
      <c r="BT708" s="2"/>
      <c r="BU708" s="2"/>
      <c r="BV708" s="2"/>
      <c r="BW708" s="2"/>
      <c r="BX708" s="2"/>
      <c r="BY708" s="2"/>
      <c r="BZ708" s="2"/>
      <c r="CA708" s="2"/>
      <c r="CB708" s="2"/>
      <c r="CC708" s="2"/>
      <c r="CD708" s="2"/>
      <c r="CE708" s="2"/>
      <c r="CF708" s="2"/>
      <c r="CG708" s="2"/>
      <c r="CH708" s="2"/>
      <c r="CI708" s="2"/>
      <c r="CJ708" s="2"/>
      <c r="CK708" s="2"/>
      <c r="CL708" s="2"/>
      <c r="CM708" s="2"/>
      <c r="CN708" s="2"/>
      <c r="CO708" s="2"/>
      <c r="CP708" s="2"/>
      <c r="CQ708" s="2"/>
      <c r="CR708" s="2"/>
      <c r="CS708" s="2"/>
      <c r="CT708" s="2"/>
      <c r="CU708" s="2"/>
      <c r="CV708" s="2"/>
      <c r="CW708" s="2"/>
      <c r="CX708" s="2"/>
      <c r="CY708" s="2"/>
      <c r="CZ708" s="2"/>
      <c r="DA708" s="2"/>
      <c r="DB708" s="2"/>
      <c r="DC708" s="2"/>
      <c r="DD708" s="2"/>
      <c r="DE708" s="2"/>
      <c r="DF708" s="2"/>
      <c r="DG708" s="2"/>
      <c r="DH708" s="2"/>
      <c r="DI708" s="2"/>
      <c r="DJ708" s="2"/>
      <c r="DK708" s="2"/>
      <c r="DL708" s="2"/>
      <c r="DM708" s="2"/>
      <c r="DN708" s="2"/>
      <c r="DO708" s="2"/>
      <c r="DP708" s="2"/>
      <c r="DQ708" s="2"/>
      <c r="DR708" s="2"/>
      <c r="DS708" s="2"/>
      <c r="DT708" s="2"/>
      <c r="DU708" s="2"/>
      <c r="DV708" s="2"/>
      <c r="DW708" s="2"/>
      <c r="DX708" s="2"/>
      <c r="DY708" s="2"/>
      <c r="DZ708" s="2"/>
      <c r="EA708" s="2"/>
      <c r="EB708" s="2"/>
      <c r="EC708" s="2"/>
      <c r="ED708" s="2"/>
      <c r="EE708" s="2"/>
      <c r="EF708" s="2"/>
      <c r="EG708" s="2"/>
      <c r="EH708" s="2"/>
      <c r="EI708" s="2"/>
      <c r="EJ708" s="2"/>
      <c r="EK708" s="2"/>
      <c r="EL708" s="2"/>
      <c r="EM708" s="2"/>
      <c r="EN708" s="2"/>
      <c r="EO708" s="2"/>
      <c r="EP708" s="2"/>
      <c r="EQ708" s="2"/>
      <c r="ER708" s="2"/>
      <c r="ES708" s="2"/>
      <c r="ET708" s="2"/>
      <c r="EU708" s="2"/>
      <c r="EV708" s="2"/>
      <c r="EW708" s="2"/>
      <c r="EX708" s="2"/>
      <c r="EY708" s="2"/>
      <c r="EZ708" s="2"/>
      <c r="FA708" s="2"/>
      <c r="FB708" s="2"/>
      <c r="FC708" s="2"/>
      <c r="FD708" s="2"/>
    </row>
    <row r="709" spans="5:160">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c r="AP709" s="2"/>
      <c r="AQ709" s="2"/>
      <c r="AR709" s="2"/>
      <c r="AS709" s="2"/>
      <c r="AT709" s="2"/>
      <c r="AU709" s="2"/>
      <c r="AV709" s="2"/>
      <c r="AW709" s="2"/>
      <c r="AX709" s="2"/>
      <c r="AY709" s="2"/>
      <c r="AZ709" s="2"/>
      <c r="BA709" s="2"/>
      <c r="BB709" s="2"/>
      <c r="BC709" s="2"/>
      <c r="BD709" s="2"/>
      <c r="BE709" s="2"/>
      <c r="BF709" s="2"/>
      <c r="BG709" s="2"/>
      <c r="BH709" s="2"/>
      <c r="BI709" s="2"/>
      <c r="BJ709" s="2"/>
      <c r="BK709" s="2"/>
      <c r="BL709" s="2"/>
      <c r="BM709" s="2"/>
      <c r="BN709" s="2"/>
      <c r="BO709" s="2"/>
      <c r="BP709" s="2"/>
      <c r="BQ709" s="2"/>
      <c r="BR709" s="2"/>
      <c r="BS709" s="2"/>
      <c r="BT709" s="2"/>
      <c r="BU709" s="2"/>
      <c r="BV709" s="2"/>
      <c r="BW709" s="2"/>
      <c r="BX709" s="2"/>
      <c r="BY709" s="2"/>
      <c r="BZ709" s="2"/>
      <c r="CA709" s="2"/>
      <c r="CB709" s="2"/>
      <c r="CC709" s="2"/>
      <c r="CD709" s="2"/>
      <c r="CE709" s="2"/>
      <c r="CF709" s="2"/>
      <c r="CG709" s="2"/>
      <c r="CH709" s="2"/>
      <c r="CI709" s="2"/>
      <c r="CJ709" s="2"/>
      <c r="CK709" s="2"/>
      <c r="CL709" s="2"/>
      <c r="CM709" s="2"/>
      <c r="CN709" s="2"/>
      <c r="CO709" s="2"/>
      <c r="CP709" s="2"/>
      <c r="CQ709" s="2"/>
      <c r="CR709" s="2"/>
      <c r="CS709" s="2"/>
      <c r="CT709" s="2"/>
      <c r="CU709" s="2"/>
      <c r="CV709" s="2"/>
      <c r="CW709" s="2"/>
      <c r="CX709" s="2"/>
      <c r="CY709" s="2"/>
      <c r="CZ709" s="2"/>
      <c r="DA709" s="2"/>
      <c r="DB709" s="2"/>
      <c r="DC709" s="2"/>
      <c r="DD709" s="2"/>
      <c r="DE709" s="2"/>
      <c r="DF709" s="2"/>
      <c r="DG709" s="2"/>
      <c r="DH709" s="2"/>
      <c r="DI709" s="2"/>
      <c r="DJ709" s="2"/>
      <c r="DK709" s="2"/>
      <c r="DL709" s="2"/>
      <c r="DM709" s="2"/>
      <c r="DN709" s="2"/>
      <c r="DO709" s="2"/>
      <c r="DP709" s="2"/>
      <c r="DQ709" s="2"/>
      <c r="DR709" s="2"/>
      <c r="DS709" s="2"/>
      <c r="DT709" s="2"/>
      <c r="DU709" s="2"/>
      <c r="DV709" s="2"/>
      <c r="DW709" s="2"/>
      <c r="DX709" s="2"/>
      <c r="DY709" s="2"/>
      <c r="DZ709" s="2"/>
      <c r="EA709" s="2"/>
      <c r="EB709" s="2"/>
      <c r="EC709" s="2"/>
      <c r="ED709" s="2"/>
      <c r="EE709" s="2"/>
      <c r="EF709" s="2"/>
      <c r="EG709" s="2"/>
      <c r="EH709" s="2"/>
      <c r="EI709" s="2"/>
      <c r="EJ709" s="2"/>
      <c r="EK709" s="2"/>
      <c r="EL709" s="2"/>
      <c r="EM709" s="2"/>
      <c r="EN709" s="2"/>
      <c r="EO709" s="2"/>
      <c r="EP709" s="2"/>
      <c r="EQ709" s="2"/>
      <c r="ER709" s="2"/>
      <c r="ES709" s="2"/>
      <c r="ET709" s="2"/>
      <c r="EU709" s="2"/>
      <c r="EV709" s="2"/>
      <c r="EW709" s="2"/>
      <c r="EX709" s="2"/>
      <c r="EY709" s="2"/>
      <c r="EZ709" s="2"/>
      <c r="FA709" s="2"/>
      <c r="FB709" s="2"/>
      <c r="FC709" s="2"/>
      <c r="FD709" s="2"/>
    </row>
    <row r="710" spans="5:160">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c r="AP710" s="2"/>
      <c r="AQ710" s="2"/>
      <c r="AR710" s="2"/>
      <c r="AS710" s="2"/>
      <c r="AT710" s="2"/>
      <c r="AU710" s="2"/>
      <c r="AV710" s="2"/>
      <c r="AW710" s="2"/>
      <c r="AX710" s="2"/>
      <c r="AY710" s="2"/>
      <c r="AZ710" s="2"/>
      <c r="BA710" s="2"/>
      <c r="BB710" s="2"/>
      <c r="BC710" s="2"/>
      <c r="BD710" s="2"/>
      <c r="BE710" s="2"/>
      <c r="BF710" s="2"/>
      <c r="BG710" s="2"/>
      <c r="BH710" s="2"/>
      <c r="BI710" s="2"/>
      <c r="BJ710" s="2"/>
      <c r="BK710" s="2"/>
      <c r="BL710" s="2"/>
      <c r="BM710" s="2"/>
      <c r="BN710" s="2"/>
      <c r="BO710" s="2"/>
      <c r="BP710" s="2"/>
      <c r="BQ710" s="2"/>
      <c r="BR710" s="2"/>
      <c r="BS710" s="2"/>
      <c r="BT710" s="2"/>
      <c r="BU710" s="2"/>
      <c r="BV710" s="2"/>
      <c r="BW710" s="2"/>
      <c r="BX710" s="2"/>
      <c r="BY710" s="2"/>
      <c r="BZ710" s="2"/>
      <c r="CA710" s="2"/>
      <c r="CB710" s="2"/>
      <c r="CC710" s="2"/>
      <c r="CD710" s="2"/>
      <c r="CE710" s="2"/>
      <c r="CF710" s="2"/>
      <c r="CG710" s="2"/>
      <c r="CH710" s="2"/>
      <c r="CI710" s="2"/>
      <c r="CJ710" s="2"/>
      <c r="CK710" s="2"/>
      <c r="CL710" s="2"/>
      <c r="CM710" s="2"/>
      <c r="CN710" s="2"/>
      <c r="CO710" s="2"/>
      <c r="CP710" s="2"/>
      <c r="CQ710" s="2"/>
      <c r="CR710" s="2"/>
      <c r="CS710" s="2"/>
      <c r="CT710" s="2"/>
      <c r="CU710" s="2"/>
      <c r="CV710" s="2"/>
      <c r="CW710" s="2"/>
      <c r="CX710" s="2"/>
      <c r="CY710" s="2"/>
      <c r="CZ710" s="2"/>
      <c r="DA710" s="2"/>
      <c r="DB710" s="2"/>
      <c r="DC710" s="2"/>
      <c r="DD710" s="2"/>
      <c r="DE710" s="2"/>
      <c r="DF710" s="2"/>
      <c r="DG710" s="2"/>
      <c r="DH710" s="2"/>
      <c r="DI710" s="2"/>
      <c r="DJ710" s="2"/>
      <c r="DK710" s="2"/>
      <c r="DL710" s="2"/>
      <c r="DM710" s="2"/>
      <c r="DN710" s="2"/>
      <c r="DO710" s="2"/>
      <c r="DP710" s="2"/>
      <c r="DQ710" s="2"/>
      <c r="DR710" s="2"/>
      <c r="DS710" s="2"/>
      <c r="DT710" s="2"/>
      <c r="DU710" s="2"/>
      <c r="DV710" s="2"/>
      <c r="DW710" s="2"/>
      <c r="DX710" s="2"/>
      <c r="DY710" s="2"/>
      <c r="DZ710" s="2"/>
      <c r="EA710" s="2"/>
      <c r="EB710" s="2"/>
      <c r="EC710" s="2"/>
      <c r="ED710" s="2"/>
      <c r="EE710" s="2"/>
      <c r="EF710" s="2"/>
      <c r="EG710" s="2"/>
      <c r="EH710" s="2"/>
      <c r="EI710" s="2"/>
      <c r="EJ710" s="2"/>
      <c r="EK710" s="2"/>
      <c r="EL710" s="2"/>
      <c r="EM710" s="2"/>
      <c r="EN710" s="2"/>
      <c r="EO710" s="2"/>
      <c r="EP710" s="2"/>
      <c r="EQ710" s="2"/>
      <c r="ER710" s="2"/>
      <c r="ES710" s="2"/>
      <c r="ET710" s="2"/>
      <c r="EU710" s="2"/>
      <c r="EV710" s="2"/>
      <c r="EW710" s="2"/>
      <c r="EX710" s="2"/>
      <c r="EY710" s="2"/>
      <c r="EZ710" s="2"/>
      <c r="FA710" s="2"/>
      <c r="FB710" s="2"/>
      <c r="FC710" s="2"/>
      <c r="FD710" s="2"/>
    </row>
    <row r="711" spans="5:160">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c r="AP711" s="2"/>
      <c r="AQ711" s="2"/>
      <c r="AR711" s="2"/>
      <c r="AS711" s="2"/>
      <c r="AT711" s="2"/>
      <c r="AU711" s="2"/>
      <c r="AV711" s="2"/>
      <c r="AW711" s="2"/>
      <c r="AX711" s="2"/>
      <c r="AY711" s="2"/>
      <c r="AZ711" s="2"/>
      <c r="BA711" s="2"/>
      <c r="BB711" s="2"/>
      <c r="BC711" s="2"/>
      <c r="BD711" s="2"/>
      <c r="BE711" s="2"/>
      <c r="BF711" s="2"/>
      <c r="BG711" s="2"/>
      <c r="BH711" s="2"/>
      <c r="BI711" s="2"/>
      <c r="BJ711" s="2"/>
      <c r="BK711" s="2"/>
      <c r="BL711" s="2"/>
      <c r="BM711" s="2"/>
      <c r="BN711" s="2"/>
      <c r="BO711" s="2"/>
      <c r="BP711" s="2"/>
      <c r="BQ711" s="2"/>
      <c r="BR711" s="2"/>
      <c r="BS711" s="2"/>
      <c r="BT711" s="2"/>
      <c r="BU711" s="2"/>
      <c r="BV711" s="2"/>
      <c r="BW711" s="2"/>
      <c r="BX711" s="2"/>
      <c r="BY711" s="2"/>
      <c r="BZ711" s="2"/>
      <c r="CA711" s="2"/>
      <c r="CB711" s="2"/>
      <c r="CC711" s="2"/>
      <c r="CD711" s="2"/>
      <c r="CE711" s="2"/>
      <c r="CF711" s="2"/>
      <c r="CG711" s="2"/>
      <c r="CH711" s="2"/>
      <c r="CI711" s="2"/>
      <c r="CJ711" s="2"/>
      <c r="CK711" s="2"/>
      <c r="CL711" s="2"/>
      <c r="CM711" s="2"/>
      <c r="CN711" s="2"/>
      <c r="CO711" s="2"/>
      <c r="CP711" s="2"/>
      <c r="CQ711" s="2"/>
      <c r="CR711" s="2"/>
      <c r="CS711" s="2"/>
      <c r="CT711" s="2"/>
      <c r="CU711" s="2"/>
      <c r="CV711" s="2"/>
      <c r="CW711" s="2"/>
      <c r="CX711" s="2"/>
      <c r="CY711" s="2"/>
      <c r="CZ711" s="2"/>
      <c r="DA711" s="2"/>
      <c r="DB711" s="2"/>
      <c r="DC711" s="2"/>
      <c r="DD711" s="2"/>
      <c r="DE711" s="2"/>
      <c r="DF711" s="2"/>
      <c r="DG711" s="2"/>
      <c r="DH711" s="2"/>
      <c r="DI711" s="2"/>
      <c r="DJ711" s="2"/>
      <c r="DK711" s="2"/>
      <c r="DL711" s="2"/>
      <c r="DM711" s="2"/>
      <c r="DN711" s="2"/>
      <c r="DO711" s="2"/>
      <c r="DP711" s="2"/>
      <c r="DQ711" s="2"/>
      <c r="DR711" s="2"/>
      <c r="DS711" s="2"/>
      <c r="DT711" s="2"/>
      <c r="DU711" s="2"/>
      <c r="DV711" s="2"/>
      <c r="DW711" s="2"/>
      <c r="DX711" s="2"/>
      <c r="DY711" s="2"/>
      <c r="DZ711" s="2"/>
      <c r="EA711" s="2"/>
      <c r="EB711" s="2"/>
      <c r="EC711" s="2"/>
      <c r="ED711" s="2"/>
      <c r="EE711" s="2"/>
      <c r="EF711" s="2"/>
      <c r="EG711" s="2"/>
      <c r="EH711" s="2"/>
      <c r="EI711" s="2"/>
      <c r="EJ711" s="2"/>
      <c r="EK711" s="2"/>
      <c r="EL711" s="2"/>
      <c r="EM711" s="2"/>
      <c r="EN711" s="2"/>
      <c r="EO711" s="2"/>
      <c r="EP711" s="2"/>
      <c r="EQ711" s="2"/>
      <c r="ER711" s="2"/>
      <c r="ES711" s="2"/>
      <c r="ET711" s="2"/>
      <c r="EU711" s="2"/>
      <c r="EV711" s="2"/>
      <c r="EW711" s="2"/>
      <c r="EX711" s="2"/>
      <c r="EY711" s="2"/>
      <c r="EZ711" s="2"/>
      <c r="FA711" s="2"/>
      <c r="FB711" s="2"/>
      <c r="FC711" s="2"/>
      <c r="FD711" s="2"/>
    </row>
    <row r="712" spans="5:160">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c r="AP712" s="2"/>
      <c r="AQ712" s="2"/>
      <c r="AR712" s="2"/>
      <c r="AS712" s="2"/>
      <c r="AT712" s="2"/>
      <c r="AU712" s="2"/>
      <c r="AV712" s="2"/>
      <c r="AW712" s="2"/>
      <c r="AX712" s="2"/>
      <c r="AY712" s="2"/>
      <c r="AZ712" s="2"/>
      <c r="BA712" s="2"/>
      <c r="BB712" s="2"/>
      <c r="BC712" s="2"/>
      <c r="BD712" s="2"/>
      <c r="BE712" s="2"/>
      <c r="BF712" s="2"/>
      <c r="BG712" s="2"/>
      <c r="BH712" s="2"/>
      <c r="BI712" s="2"/>
      <c r="BJ712" s="2"/>
      <c r="BK712" s="2"/>
      <c r="BL712" s="2"/>
      <c r="BM712" s="2"/>
      <c r="BN712" s="2"/>
      <c r="BO712" s="2"/>
      <c r="BP712" s="2"/>
      <c r="BQ712" s="2"/>
      <c r="BR712" s="2"/>
      <c r="BS712" s="2"/>
      <c r="BT712" s="2"/>
      <c r="BU712" s="2"/>
      <c r="BV712" s="2"/>
      <c r="BW712" s="2"/>
      <c r="BX712" s="2"/>
      <c r="BY712" s="2"/>
      <c r="BZ712" s="2"/>
      <c r="CA712" s="2"/>
      <c r="CB712" s="2"/>
      <c r="CC712" s="2"/>
      <c r="CD712" s="2"/>
      <c r="CE712" s="2"/>
      <c r="CF712" s="2"/>
      <c r="CG712" s="2"/>
      <c r="CH712" s="2"/>
      <c r="CI712" s="2"/>
      <c r="CJ712" s="2"/>
      <c r="CK712" s="2"/>
      <c r="CL712" s="2"/>
      <c r="CM712" s="2"/>
      <c r="CN712" s="2"/>
      <c r="CO712" s="2"/>
      <c r="CP712" s="2"/>
      <c r="CQ712" s="2"/>
      <c r="CR712" s="2"/>
      <c r="CS712" s="2"/>
      <c r="CT712" s="2"/>
      <c r="CU712" s="2"/>
      <c r="CV712" s="2"/>
      <c r="CW712" s="2"/>
      <c r="CX712" s="2"/>
      <c r="CY712" s="2"/>
      <c r="CZ712" s="2"/>
      <c r="DA712" s="2"/>
      <c r="DB712" s="2"/>
      <c r="DC712" s="2"/>
      <c r="DD712" s="2"/>
      <c r="DE712" s="2"/>
      <c r="DF712" s="2"/>
      <c r="DG712" s="2"/>
      <c r="DH712" s="2"/>
      <c r="DI712" s="2"/>
      <c r="DJ712" s="2"/>
      <c r="DK712" s="2"/>
      <c r="DL712" s="2"/>
      <c r="DM712" s="2"/>
      <c r="DN712" s="2"/>
      <c r="DO712" s="2"/>
      <c r="DP712" s="2"/>
      <c r="DQ712" s="2"/>
      <c r="DR712" s="2"/>
      <c r="DS712" s="2"/>
      <c r="DT712" s="2"/>
      <c r="DU712" s="2"/>
      <c r="DV712" s="2"/>
      <c r="DW712" s="2"/>
      <c r="DX712" s="2"/>
      <c r="DY712" s="2"/>
      <c r="DZ712" s="2"/>
      <c r="EA712" s="2"/>
      <c r="EB712" s="2"/>
      <c r="EC712" s="2"/>
      <c r="ED712" s="2"/>
      <c r="EE712" s="2"/>
      <c r="EF712" s="2"/>
      <c r="EG712" s="2"/>
      <c r="EH712" s="2"/>
      <c r="EI712" s="2"/>
      <c r="EJ712" s="2"/>
      <c r="EK712" s="2"/>
      <c r="EL712" s="2"/>
      <c r="EM712" s="2"/>
      <c r="EN712" s="2"/>
      <c r="EO712" s="2"/>
      <c r="EP712" s="2"/>
      <c r="EQ712" s="2"/>
      <c r="ER712" s="2"/>
      <c r="ES712" s="2"/>
      <c r="ET712" s="2"/>
      <c r="EU712" s="2"/>
      <c r="EV712" s="2"/>
      <c r="EW712" s="2"/>
      <c r="EX712" s="2"/>
      <c r="EY712" s="2"/>
      <c r="EZ712" s="2"/>
      <c r="FA712" s="2"/>
      <c r="FB712" s="2"/>
      <c r="FC712" s="2"/>
      <c r="FD712" s="2"/>
    </row>
    <row r="713" spans="5:160">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2"/>
      <c r="AV713" s="2"/>
      <c r="AW713" s="2"/>
      <c r="AX713" s="2"/>
      <c r="AY713" s="2"/>
      <c r="AZ713" s="2"/>
      <c r="BA713" s="2"/>
      <c r="BB713" s="2"/>
      <c r="BC713" s="2"/>
      <c r="BD713" s="2"/>
      <c r="BE713" s="2"/>
      <c r="BF713" s="2"/>
      <c r="BG713" s="2"/>
      <c r="BH713" s="2"/>
      <c r="BI713" s="2"/>
      <c r="BJ713" s="2"/>
      <c r="BK713" s="2"/>
      <c r="BL713" s="2"/>
      <c r="BM713" s="2"/>
      <c r="BN713" s="2"/>
      <c r="BO713" s="2"/>
      <c r="BP713" s="2"/>
      <c r="BQ713" s="2"/>
      <c r="BR713" s="2"/>
      <c r="BS713" s="2"/>
      <c r="BT713" s="2"/>
      <c r="BU713" s="2"/>
      <c r="BV713" s="2"/>
      <c r="BW713" s="2"/>
      <c r="BX713" s="2"/>
      <c r="BY713" s="2"/>
      <c r="BZ713" s="2"/>
      <c r="CA713" s="2"/>
      <c r="CB713" s="2"/>
      <c r="CC713" s="2"/>
      <c r="CD713" s="2"/>
      <c r="CE713" s="2"/>
      <c r="CF713" s="2"/>
      <c r="CG713" s="2"/>
      <c r="CH713" s="2"/>
      <c r="CI713" s="2"/>
      <c r="CJ713" s="2"/>
      <c r="CK713" s="2"/>
      <c r="CL713" s="2"/>
      <c r="CM713" s="2"/>
      <c r="CN713" s="2"/>
      <c r="CO713" s="2"/>
      <c r="CP713" s="2"/>
      <c r="CQ713" s="2"/>
      <c r="CR713" s="2"/>
      <c r="CS713" s="2"/>
      <c r="CT713" s="2"/>
      <c r="CU713" s="2"/>
      <c r="CV713" s="2"/>
      <c r="CW713" s="2"/>
      <c r="CX713" s="2"/>
      <c r="CY713" s="2"/>
      <c r="CZ713" s="2"/>
      <c r="DA713" s="2"/>
      <c r="DB713" s="2"/>
      <c r="DC713" s="2"/>
      <c r="DD713" s="2"/>
      <c r="DE713" s="2"/>
      <c r="DF713" s="2"/>
      <c r="DG713" s="2"/>
      <c r="DH713" s="2"/>
      <c r="DI713" s="2"/>
      <c r="DJ713" s="2"/>
      <c r="DK713" s="2"/>
      <c r="DL713" s="2"/>
      <c r="DM713" s="2"/>
      <c r="DN713" s="2"/>
      <c r="DO713" s="2"/>
      <c r="DP713" s="2"/>
      <c r="DQ713" s="2"/>
      <c r="DR713" s="2"/>
      <c r="DS713" s="2"/>
      <c r="DT713" s="2"/>
      <c r="DU713" s="2"/>
      <c r="DV713" s="2"/>
      <c r="DW713" s="2"/>
      <c r="DX713" s="2"/>
      <c r="DY713" s="2"/>
      <c r="DZ713" s="2"/>
      <c r="EA713" s="2"/>
      <c r="EB713" s="2"/>
      <c r="EC713" s="2"/>
      <c r="ED713" s="2"/>
      <c r="EE713" s="2"/>
      <c r="EF713" s="2"/>
      <c r="EG713" s="2"/>
      <c r="EH713" s="2"/>
      <c r="EI713" s="2"/>
      <c r="EJ713" s="2"/>
      <c r="EK713" s="2"/>
      <c r="EL713" s="2"/>
      <c r="EM713" s="2"/>
      <c r="EN713" s="2"/>
      <c r="EO713" s="2"/>
      <c r="EP713" s="2"/>
      <c r="EQ713" s="2"/>
      <c r="ER713" s="2"/>
      <c r="ES713" s="2"/>
      <c r="ET713" s="2"/>
      <c r="EU713" s="2"/>
      <c r="EV713" s="2"/>
      <c r="EW713" s="2"/>
      <c r="EX713" s="2"/>
      <c r="EY713" s="2"/>
      <c r="EZ713" s="2"/>
      <c r="FA713" s="2"/>
      <c r="FB713" s="2"/>
      <c r="FC713" s="2"/>
      <c r="FD713" s="2"/>
    </row>
    <row r="714" spans="5:160">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c r="AP714" s="2"/>
      <c r="AQ714" s="2"/>
      <c r="AR714" s="2"/>
      <c r="AS714" s="2"/>
      <c r="AT714" s="2"/>
      <c r="AU714" s="2"/>
      <c r="AV714" s="2"/>
      <c r="AW714" s="2"/>
      <c r="AX714" s="2"/>
      <c r="AY714" s="2"/>
      <c r="AZ714" s="2"/>
      <c r="BA714" s="2"/>
      <c r="BB714" s="2"/>
      <c r="BC714" s="2"/>
      <c r="BD714" s="2"/>
      <c r="BE714" s="2"/>
      <c r="BF714" s="2"/>
      <c r="BG714" s="2"/>
      <c r="BH714" s="2"/>
      <c r="BI714" s="2"/>
      <c r="BJ714" s="2"/>
      <c r="BK714" s="2"/>
      <c r="BL714" s="2"/>
      <c r="BM714" s="2"/>
      <c r="BN714" s="2"/>
      <c r="BO714" s="2"/>
      <c r="BP714" s="2"/>
      <c r="BQ714" s="2"/>
      <c r="BR714" s="2"/>
      <c r="BS714" s="2"/>
      <c r="BT714" s="2"/>
      <c r="BU714" s="2"/>
      <c r="BV714" s="2"/>
      <c r="BW714" s="2"/>
      <c r="BX714" s="2"/>
      <c r="BY714" s="2"/>
      <c r="BZ714" s="2"/>
      <c r="CA714" s="2"/>
      <c r="CB714" s="2"/>
      <c r="CC714" s="2"/>
      <c r="CD714" s="2"/>
      <c r="CE714" s="2"/>
      <c r="CF714" s="2"/>
      <c r="CG714" s="2"/>
      <c r="CH714" s="2"/>
      <c r="CI714" s="2"/>
      <c r="CJ714" s="2"/>
      <c r="CK714" s="2"/>
      <c r="CL714" s="2"/>
      <c r="CM714" s="2"/>
      <c r="CN714" s="2"/>
      <c r="CO714" s="2"/>
      <c r="CP714" s="2"/>
      <c r="CQ714" s="2"/>
      <c r="CR714" s="2"/>
      <c r="CS714" s="2"/>
      <c r="CT714" s="2"/>
      <c r="CU714" s="2"/>
      <c r="CV714" s="2"/>
      <c r="CW714" s="2"/>
      <c r="CX714" s="2"/>
      <c r="CY714" s="2"/>
      <c r="CZ714" s="2"/>
      <c r="DA714" s="2"/>
      <c r="DB714" s="2"/>
      <c r="DC714" s="2"/>
      <c r="DD714" s="2"/>
      <c r="DE714" s="2"/>
      <c r="DF714" s="2"/>
      <c r="DG714" s="2"/>
      <c r="DH714" s="2"/>
      <c r="DI714" s="2"/>
      <c r="DJ714" s="2"/>
      <c r="DK714" s="2"/>
      <c r="DL714" s="2"/>
      <c r="DM714" s="2"/>
      <c r="DN714" s="2"/>
      <c r="DO714" s="2"/>
      <c r="DP714" s="2"/>
      <c r="DQ714" s="2"/>
      <c r="DR714" s="2"/>
      <c r="DS714" s="2"/>
      <c r="DT714" s="2"/>
      <c r="DU714" s="2"/>
      <c r="DV714" s="2"/>
      <c r="DW714" s="2"/>
      <c r="DX714" s="2"/>
      <c r="DY714" s="2"/>
      <c r="DZ714" s="2"/>
      <c r="EA714" s="2"/>
      <c r="EB714" s="2"/>
      <c r="EC714" s="2"/>
      <c r="ED714" s="2"/>
      <c r="EE714" s="2"/>
      <c r="EF714" s="2"/>
      <c r="EG714" s="2"/>
      <c r="EH714" s="2"/>
      <c r="EI714" s="2"/>
      <c r="EJ714" s="2"/>
      <c r="EK714" s="2"/>
      <c r="EL714" s="2"/>
      <c r="EM714" s="2"/>
      <c r="EN714" s="2"/>
      <c r="EO714" s="2"/>
      <c r="EP714" s="2"/>
      <c r="EQ714" s="2"/>
      <c r="ER714" s="2"/>
      <c r="ES714" s="2"/>
      <c r="ET714" s="2"/>
      <c r="EU714" s="2"/>
      <c r="EV714" s="2"/>
      <c r="EW714" s="2"/>
      <c r="EX714" s="2"/>
      <c r="EY714" s="2"/>
      <c r="EZ714" s="2"/>
      <c r="FA714" s="2"/>
      <c r="FB714" s="2"/>
      <c r="FC714" s="2"/>
      <c r="FD714" s="2"/>
    </row>
    <row r="715" spans="5:160">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c r="AP715" s="2"/>
      <c r="AQ715" s="2"/>
      <c r="AR715" s="2"/>
      <c r="AS715" s="2"/>
      <c r="AT715" s="2"/>
      <c r="AU715" s="2"/>
      <c r="AV715" s="2"/>
      <c r="AW715" s="2"/>
      <c r="AX715" s="2"/>
      <c r="AY715" s="2"/>
      <c r="AZ715" s="2"/>
      <c r="BA715" s="2"/>
      <c r="BB715" s="2"/>
      <c r="BC715" s="2"/>
      <c r="BD715" s="2"/>
      <c r="BE715" s="2"/>
      <c r="BF715" s="2"/>
      <c r="BG715" s="2"/>
      <c r="BH715" s="2"/>
      <c r="BI715" s="2"/>
      <c r="BJ715" s="2"/>
      <c r="BK715" s="2"/>
      <c r="BL715" s="2"/>
      <c r="BM715" s="2"/>
      <c r="BN715" s="2"/>
      <c r="BO715" s="2"/>
      <c r="BP715" s="2"/>
      <c r="BQ715" s="2"/>
      <c r="BR715" s="2"/>
      <c r="BS715" s="2"/>
      <c r="BT715" s="2"/>
      <c r="BU715" s="2"/>
      <c r="BV715" s="2"/>
      <c r="BW715" s="2"/>
      <c r="BX715" s="2"/>
      <c r="BY715" s="2"/>
      <c r="BZ715" s="2"/>
      <c r="CA715" s="2"/>
      <c r="CB715" s="2"/>
      <c r="CC715" s="2"/>
      <c r="CD715" s="2"/>
      <c r="CE715" s="2"/>
      <c r="CF715" s="2"/>
      <c r="CG715" s="2"/>
      <c r="CH715" s="2"/>
      <c r="CI715" s="2"/>
      <c r="CJ715" s="2"/>
      <c r="CK715" s="2"/>
      <c r="CL715" s="2"/>
      <c r="CM715" s="2"/>
      <c r="CN715" s="2"/>
      <c r="CO715" s="2"/>
      <c r="CP715" s="2"/>
      <c r="CQ715" s="2"/>
      <c r="CR715" s="2"/>
      <c r="CS715" s="2"/>
      <c r="CT715" s="2"/>
      <c r="CU715" s="2"/>
      <c r="CV715" s="2"/>
      <c r="CW715" s="2"/>
      <c r="CX715" s="2"/>
      <c r="CY715" s="2"/>
      <c r="CZ715" s="2"/>
      <c r="DA715" s="2"/>
      <c r="DB715" s="2"/>
      <c r="DC715" s="2"/>
      <c r="DD715" s="2"/>
      <c r="DE715" s="2"/>
      <c r="DF715" s="2"/>
      <c r="DG715" s="2"/>
      <c r="DH715" s="2"/>
      <c r="DI715" s="2"/>
      <c r="DJ715" s="2"/>
      <c r="DK715" s="2"/>
      <c r="DL715" s="2"/>
      <c r="DM715" s="2"/>
      <c r="DN715" s="2"/>
      <c r="DO715" s="2"/>
      <c r="DP715" s="2"/>
      <c r="DQ715" s="2"/>
      <c r="DR715" s="2"/>
      <c r="DS715" s="2"/>
      <c r="DT715" s="2"/>
      <c r="DU715" s="2"/>
      <c r="DV715" s="2"/>
      <c r="DW715" s="2"/>
      <c r="DX715" s="2"/>
      <c r="DY715" s="2"/>
      <c r="DZ715" s="2"/>
      <c r="EA715" s="2"/>
      <c r="EB715" s="2"/>
      <c r="EC715" s="2"/>
      <c r="ED715" s="2"/>
      <c r="EE715" s="2"/>
      <c r="EF715" s="2"/>
      <c r="EG715" s="2"/>
      <c r="EH715" s="2"/>
      <c r="EI715" s="2"/>
      <c r="EJ715" s="2"/>
      <c r="EK715" s="2"/>
      <c r="EL715" s="2"/>
      <c r="EM715" s="2"/>
      <c r="EN715" s="2"/>
      <c r="EO715" s="2"/>
      <c r="EP715" s="2"/>
      <c r="EQ715" s="2"/>
      <c r="ER715" s="2"/>
      <c r="ES715" s="2"/>
      <c r="ET715" s="2"/>
      <c r="EU715" s="2"/>
      <c r="EV715" s="2"/>
      <c r="EW715" s="2"/>
      <c r="EX715" s="2"/>
      <c r="EY715" s="2"/>
      <c r="EZ715" s="2"/>
      <c r="FA715" s="2"/>
      <c r="FB715" s="2"/>
      <c r="FC715" s="2"/>
      <c r="FD715" s="2"/>
    </row>
    <row r="716" spans="5:160">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c r="AP716" s="2"/>
      <c r="AQ716" s="2"/>
      <c r="AR716" s="2"/>
      <c r="AS716" s="2"/>
      <c r="AT716" s="2"/>
      <c r="AU716" s="2"/>
      <c r="AV716" s="2"/>
      <c r="AW716" s="2"/>
      <c r="AX716" s="2"/>
      <c r="AY716" s="2"/>
      <c r="AZ716" s="2"/>
      <c r="BA716" s="2"/>
      <c r="BB716" s="2"/>
      <c r="BC716" s="2"/>
      <c r="BD716" s="2"/>
      <c r="BE716" s="2"/>
      <c r="BF716" s="2"/>
      <c r="BG716" s="2"/>
      <c r="BH716" s="2"/>
      <c r="BI716" s="2"/>
      <c r="BJ716" s="2"/>
      <c r="BK716" s="2"/>
      <c r="BL716" s="2"/>
      <c r="BM716" s="2"/>
      <c r="BN716" s="2"/>
      <c r="BO716" s="2"/>
      <c r="BP716" s="2"/>
      <c r="BQ716" s="2"/>
      <c r="BR716" s="2"/>
      <c r="BS716" s="2"/>
      <c r="BT716" s="2"/>
      <c r="BU716" s="2"/>
      <c r="BV716" s="2"/>
      <c r="BW716" s="2"/>
      <c r="BX716" s="2"/>
      <c r="BY716" s="2"/>
      <c r="BZ716" s="2"/>
      <c r="CA716" s="2"/>
      <c r="CB716" s="2"/>
      <c r="CC716" s="2"/>
      <c r="CD716" s="2"/>
      <c r="CE716" s="2"/>
      <c r="CF716" s="2"/>
      <c r="CG716" s="2"/>
      <c r="CH716" s="2"/>
      <c r="CI716" s="2"/>
      <c r="CJ716" s="2"/>
      <c r="CK716" s="2"/>
      <c r="CL716" s="2"/>
      <c r="CM716" s="2"/>
      <c r="CN716" s="2"/>
      <c r="CO716" s="2"/>
      <c r="CP716" s="2"/>
      <c r="CQ716" s="2"/>
      <c r="CR716" s="2"/>
      <c r="CS716" s="2"/>
      <c r="CT716" s="2"/>
      <c r="CU716" s="2"/>
      <c r="CV716" s="2"/>
      <c r="CW716" s="2"/>
      <c r="CX716" s="2"/>
      <c r="CY716" s="2"/>
      <c r="CZ716" s="2"/>
      <c r="DA716" s="2"/>
      <c r="DB716" s="2"/>
      <c r="DC716" s="2"/>
      <c r="DD716" s="2"/>
      <c r="DE716" s="2"/>
      <c r="DF716" s="2"/>
      <c r="DG716" s="2"/>
      <c r="DH716" s="2"/>
      <c r="DI716" s="2"/>
      <c r="DJ716" s="2"/>
      <c r="DK716" s="2"/>
      <c r="DL716" s="2"/>
      <c r="DM716" s="2"/>
      <c r="DN716" s="2"/>
      <c r="DO716" s="2"/>
      <c r="DP716" s="2"/>
      <c r="DQ716" s="2"/>
      <c r="DR716" s="2"/>
      <c r="DS716" s="2"/>
      <c r="DT716" s="2"/>
      <c r="DU716" s="2"/>
      <c r="DV716" s="2"/>
      <c r="DW716" s="2"/>
      <c r="DX716" s="2"/>
      <c r="DY716" s="2"/>
      <c r="DZ716" s="2"/>
      <c r="EA716" s="2"/>
      <c r="EB716" s="2"/>
      <c r="EC716" s="2"/>
      <c r="ED716" s="2"/>
      <c r="EE716" s="2"/>
      <c r="EF716" s="2"/>
      <c r="EG716" s="2"/>
      <c r="EH716" s="2"/>
      <c r="EI716" s="2"/>
      <c r="EJ716" s="2"/>
      <c r="EK716" s="2"/>
      <c r="EL716" s="2"/>
      <c r="EM716" s="2"/>
      <c r="EN716" s="2"/>
      <c r="EO716" s="2"/>
      <c r="EP716" s="2"/>
      <c r="EQ716" s="2"/>
      <c r="ER716" s="2"/>
      <c r="ES716" s="2"/>
      <c r="ET716" s="2"/>
      <c r="EU716" s="2"/>
      <c r="EV716" s="2"/>
      <c r="EW716" s="2"/>
      <c r="EX716" s="2"/>
      <c r="EY716" s="2"/>
      <c r="EZ716" s="2"/>
      <c r="FA716" s="2"/>
      <c r="FB716" s="2"/>
      <c r="FC716" s="2"/>
      <c r="FD716" s="2"/>
    </row>
    <row r="717" spans="5:160">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c r="FD717" s="2"/>
    </row>
    <row r="718" spans="5:160">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c r="FD718" s="2"/>
    </row>
    <row r="719" spans="5:160">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c r="FD719" s="2"/>
    </row>
    <row r="720" spans="5:160">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c r="FD720" s="2"/>
    </row>
    <row r="721" spans="5:160">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c r="FD721" s="2"/>
    </row>
    <row r="722" spans="5:160">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c r="FD722" s="2"/>
    </row>
    <row r="723" spans="5:160">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c r="AP723" s="2"/>
      <c r="AQ723" s="2"/>
      <c r="AR723" s="2"/>
      <c r="AS723" s="2"/>
      <c r="AT723" s="2"/>
      <c r="AU723" s="2"/>
      <c r="AV723" s="2"/>
      <c r="AW723" s="2"/>
      <c r="AX723" s="2"/>
      <c r="AY723" s="2"/>
      <c r="AZ723" s="2"/>
      <c r="BA723" s="2"/>
      <c r="BB723" s="2"/>
      <c r="BC723" s="2"/>
      <c r="BD723" s="2"/>
      <c r="BE723" s="2"/>
      <c r="BF723" s="2"/>
      <c r="BG723" s="2"/>
      <c r="BH723" s="2"/>
      <c r="BI723" s="2"/>
      <c r="BJ723" s="2"/>
      <c r="BK723" s="2"/>
      <c r="BL723" s="2"/>
      <c r="BM723" s="2"/>
      <c r="BN723" s="2"/>
      <c r="BO723" s="2"/>
      <c r="BP723" s="2"/>
      <c r="BQ723" s="2"/>
      <c r="BR723" s="2"/>
      <c r="BS723" s="2"/>
      <c r="BT723" s="2"/>
      <c r="BU723" s="2"/>
      <c r="BV723" s="2"/>
      <c r="BW723" s="2"/>
      <c r="BX723" s="2"/>
      <c r="BY723" s="2"/>
      <c r="BZ723" s="2"/>
      <c r="CA723" s="2"/>
      <c r="CB723" s="2"/>
      <c r="CC723" s="2"/>
      <c r="CD723" s="2"/>
      <c r="CE723" s="2"/>
      <c r="CF723" s="2"/>
      <c r="CG723" s="2"/>
      <c r="CH723" s="2"/>
      <c r="CI723" s="2"/>
      <c r="CJ723" s="2"/>
      <c r="CK723" s="2"/>
      <c r="CL723" s="2"/>
      <c r="CM723" s="2"/>
      <c r="CN723" s="2"/>
      <c r="CO723" s="2"/>
      <c r="CP723" s="2"/>
      <c r="CQ723" s="2"/>
      <c r="CR723" s="2"/>
      <c r="CS723" s="2"/>
      <c r="CT723" s="2"/>
      <c r="CU723" s="2"/>
      <c r="CV723" s="2"/>
      <c r="CW723" s="2"/>
      <c r="CX723" s="2"/>
      <c r="CY723" s="2"/>
      <c r="CZ723" s="2"/>
      <c r="DA723" s="2"/>
      <c r="DB723" s="2"/>
      <c r="DC723" s="2"/>
      <c r="DD723" s="2"/>
      <c r="DE723" s="2"/>
      <c r="DF723" s="2"/>
      <c r="DG723" s="2"/>
      <c r="DH723" s="2"/>
      <c r="DI723" s="2"/>
      <c r="DJ723" s="2"/>
      <c r="DK723" s="2"/>
      <c r="DL723" s="2"/>
      <c r="DM723" s="2"/>
      <c r="DN723" s="2"/>
      <c r="DO723" s="2"/>
      <c r="DP723" s="2"/>
      <c r="DQ723" s="2"/>
      <c r="DR723" s="2"/>
      <c r="DS723" s="2"/>
      <c r="DT723" s="2"/>
      <c r="DU723" s="2"/>
      <c r="DV723" s="2"/>
      <c r="DW723" s="2"/>
      <c r="DX723" s="2"/>
      <c r="DY723" s="2"/>
      <c r="DZ723" s="2"/>
      <c r="EA723" s="2"/>
      <c r="EB723" s="2"/>
      <c r="EC723" s="2"/>
      <c r="ED723" s="2"/>
      <c r="EE723" s="2"/>
      <c r="EF723" s="2"/>
      <c r="EG723" s="2"/>
      <c r="EH723" s="2"/>
      <c r="EI723" s="2"/>
      <c r="EJ723" s="2"/>
      <c r="EK723" s="2"/>
      <c r="EL723" s="2"/>
      <c r="EM723" s="2"/>
      <c r="EN723" s="2"/>
      <c r="EO723" s="2"/>
      <c r="EP723" s="2"/>
      <c r="EQ723" s="2"/>
      <c r="ER723" s="2"/>
      <c r="ES723" s="2"/>
      <c r="ET723" s="2"/>
      <c r="EU723" s="2"/>
      <c r="EV723" s="2"/>
      <c r="EW723" s="2"/>
      <c r="EX723" s="2"/>
      <c r="EY723" s="2"/>
      <c r="EZ723" s="2"/>
      <c r="FA723" s="2"/>
      <c r="FB723" s="2"/>
      <c r="FC723" s="2"/>
      <c r="FD723" s="2"/>
    </row>
    <row r="724" spans="5:160">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c r="AP724" s="2"/>
      <c r="AQ724" s="2"/>
      <c r="AR724" s="2"/>
      <c r="AS724" s="2"/>
      <c r="AT724" s="2"/>
      <c r="AU724" s="2"/>
      <c r="AV724" s="2"/>
      <c r="AW724" s="2"/>
      <c r="AX724" s="2"/>
      <c r="AY724" s="2"/>
      <c r="AZ724" s="2"/>
      <c r="BA724" s="2"/>
      <c r="BB724" s="2"/>
      <c r="BC724" s="2"/>
      <c r="BD724" s="2"/>
      <c r="BE724" s="2"/>
      <c r="BF724" s="2"/>
      <c r="BG724" s="2"/>
      <c r="BH724" s="2"/>
      <c r="BI724" s="2"/>
      <c r="BJ724" s="2"/>
      <c r="BK724" s="2"/>
      <c r="BL724" s="2"/>
      <c r="BM724" s="2"/>
      <c r="BN724" s="2"/>
      <c r="BO724" s="2"/>
      <c r="BP724" s="2"/>
      <c r="BQ724" s="2"/>
      <c r="BR724" s="2"/>
      <c r="BS724" s="2"/>
      <c r="BT724" s="2"/>
      <c r="BU724" s="2"/>
      <c r="BV724" s="2"/>
      <c r="BW724" s="2"/>
      <c r="BX724" s="2"/>
      <c r="BY724" s="2"/>
      <c r="BZ724" s="2"/>
      <c r="CA724" s="2"/>
      <c r="CB724" s="2"/>
      <c r="CC724" s="2"/>
      <c r="CD724" s="2"/>
      <c r="CE724" s="2"/>
      <c r="CF724" s="2"/>
      <c r="CG724" s="2"/>
      <c r="CH724" s="2"/>
      <c r="CI724" s="2"/>
      <c r="CJ724" s="2"/>
      <c r="CK724" s="2"/>
      <c r="CL724" s="2"/>
      <c r="CM724" s="2"/>
      <c r="CN724" s="2"/>
      <c r="CO724" s="2"/>
      <c r="CP724" s="2"/>
      <c r="CQ724" s="2"/>
      <c r="CR724" s="2"/>
      <c r="CS724" s="2"/>
      <c r="CT724" s="2"/>
      <c r="CU724" s="2"/>
      <c r="CV724" s="2"/>
      <c r="CW724" s="2"/>
      <c r="CX724" s="2"/>
      <c r="CY724" s="2"/>
      <c r="CZ724" s="2"/>
      <c r="DA724" s="2"/>
      <c r="DB724" s="2"/>
      <c r="DC724" s="2"/>
      <c r="DD724" s="2"/>
      <c r="DE724" s="2"/>
      <c r="DF724" s="2"/>
      <c r="DG724" s="2"/>
      <c r="DH724" s="2"/>
      <c r="DI724" s="2"/>
      <c r="DJ724" s="2"/>
      <c r="DK724" s="2"/>
      <c r="DL724" s="2"/>
      <c r="DM724" s="2"/>
      <c r="DN724" s="2"/>
      <c r="DO724" s="2"/>
      <c r="DP724" s="2"/>
      <c r="DQ724" s="2"/>
      <c r="DR724" s="2"/>
      <c r="DS724" s="2"/>
      <c r="DT724" s="2"/>
      <c r="DU724" s="2"/>
      <c r="DV724" s="2"/>
      <c r="DW724" s="2"/>
      <c r="DX724" s="2"/>
      <c r="DY724" s="2"/>
      <c r="DZ724" s="2"/>
      <c r="EA724" s="2"/>
      <c r="EB724" s="2"/>
      <c r="EC724" s="2"/>
      <c r="ED724" s="2"/>
      <c r="EE724" s="2"/>
      <c r="EF724" s="2"/>
      <c r="EG724" s="2"/>
      <c r="EH724" s="2"/>
      <c r="EI724" s="2"/>
      <c r="EJ724" s="2"/>
      <c r="EK724" s="2"/>
      <c r="EL724" s="2"/>
      <c r="EM724" s="2"/>
      <c r="EN724" s="2"/>
      <c r="EO724" s="2"/>
      <c r="EP724" s="2"/>
      <c r="EQ724" s="2"/>
      <c r="ER724" s="2"/>
      <c r="ES724" s="2"/>
      <c r="ET724" s="2"/>
      <c r="EU724" s="2"/>
      <c r="EV724" s="2"/>
      <c r="EW724" s="2"/>
      <c r="EX724" s="2"/>
      <c r="EY724" s="2"/>
      <c r="EZ724" s="2"/>
      <c r="FA724" s="2"/>
      <c r="FB724" s="2"/>
      <c r="FC724" s="2"/>
      <c r="FD724" s="2"/>
    </row>
    <row r="725" spans="5:160">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c r="AP725" s="2"/>
      <c r="AQ725" s="2"/>
      <c r="AR725" s="2"/>
      <c r="AS725" s="2"/>
      <c r="AT725" s="2"/>
      <c r="AU725" s="2"/>
      <c r="AV725" s="2"/>
      <c r="AW725" s="2"/>
      <c r="AX725" s="2"/>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c r="FD725" s="2"/>
    </row>
    <row r="726" spans="5:160">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c r="AP726" s="2"/>
      <c r="AQ726" s="2"/>
      <c r="AR726" s="2"/>
      <c r="AS726" s="2"/>
      <c r="AT726" s="2"/>
      <c r="AU726" s="2"/>
      <c r="AV726" s="2"/>
      <c r="AW726" s="2"/>
      <c r="AX726" s="2"/>
      <c r="AY726" s="2"/>
      <c r="AZ726" s="2"/>
      <c r="BA726" s="2"/>
      <c r="BB726" s="2"/>
      <c r="BC726" s="2"/>
      <c r="BD726" s="2"/>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c r="FD726" s="2"/>
    </row>
    <row r="727" spans="5:160">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c r="AP727" s="2"/>
      <c r="AQ727" s="2"/>
      <c r="AR727" s="2"/>
      <c r="AS727" s="2"/>
      <c r="AT727" s="2"/>
      <c r="AU727" s="2"/>
      <c r="AV727" s="2"/>
      <c r="AW727" s="2"/>
      <c r="AX727" s="2"/>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c r="FD727" s="2"/>
    </row>
    <row r="728" spans="5:160">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c r="AP728" s="2"/>
      <c r="AQ728" s="2"/>
      <c r="AR728" s="2"/>
      <c r="AS728" s="2"/>
      <c r="AT728" s="2"/>
      <c r="AU728" s="2"/>
      <c r="AV728" s="2"/>
      <c r="AW728" s="2"/>
      <c r="AX728" s="2"/>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c r="FD728" s="2"/>
    </row>
    <row r="729" spans="5:160">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c r="AP729" s="2"/>
      <c r="AQ729" s="2"/>
      <c r="AR729" s="2"/>
      <c r="AS729" s="2"/>
      <c r="AT729" s="2"/>
      <c r="AU729" s="2"/>
      <c r="AV729" s="2"/>
      <c r="AW729" s="2"/>
      <c r="AX729" s="2"/>
      <c r="AY729" s="2"/>
      <c r="AZ729" s="2"/>
      <c r="BA729" s="2"/>
      <c r="BB729" s="2"/>
      <c r="BC729" s="2"/>
      <c r="BD729" s="2"/>
      <c r="BE729" s="2"/>
      <c r="BF729" s="2"/>
      <c r="BG729" s="2"/>
      <c r="BH729" s="2"/>
      <c r="BI729" s="2"/>
      <c r="BJ729" s="2"/>
      <c r="BK729" s="2"/>
      <c r="BL729" s="2"/>
      <c r="BM729" s="2"/>
      <c r="BN729" s="2"/>
      <c r="BO729" s="2"/>
      <c r="BP729" s="2"/>
      <c r="BQ729" s="2"/>
      <c r="BR729" s="2"/>
      <c r="BS729" s="2"/>
      <c r="BT729" s="2"/>
      <c r="BU729" s="2"/>
      <c r="BV729" s="2"/>
      <c r="BW729" s="2"/>
      <c r="BX729" s="2"/>
      <c r="BY729" s="2"/>
      <c r="BZ729" s="2"/>
      <c r="CA729" s="2"/>
      <c r="CB729" s="2"/>
      <c r="CC729" s="2"/>
      <c r="CD729" s="2"/>
      <c r="CE729" s="2"/>
      <c r="CF729" s="2"/>
      <c r="CG729" s="2"/>
      <c r="CH729" s="2"/>
      <c r="CI729" s="2"/>
      <c r="CJ729" s="2"/>
      <c r="CK729" s="2"/>
      <c r="CL729" s="2"/>
      <c r="CM729" s="2"/>
      <c r="CN729" s="2"/>
      <c r="CO729" s="2"/>
      <c r="CP729" s="2"/>
      <c r="CQ729" s="2"/>
      <c r="CR729" s="2"/>
      <c r="CS729" s="2"/>
      <c r="CT729" s="2"/>
      <c r="CU729" s="2"/>
      <c r="CV729" s="2"/>
      <c r="CW729" s="2"/>
      <c r="CX729" s="2"/>
      <c r="CY729" s="2"/>
      <c r="CZ729" s="2"/>
      <c r="DA729" s="2"/>
      <c r="DB729" s="2"/>
      <c r="DC729" s="2"/>
      <c r="DD729" s="2"/>
      <c r="DE729" s="2"/>
      <c r="DF729" s="2"/>
      <c r="DG729" s="2"/>
      <c r="DH729" s="2"/>
      <c r="DI729" s="2"/>
      <c r="DJ729" s="2"/>
      <c r="DK729" s="2"/>
      <c r="DL729" s="2"/>
      <c r="DM729" s="2"/>
      <c r="DN729" s="2"/>
      <c r="DO729" s="2"/>
      <c r="DP729" s="2"/>
      <c r="DQ729" s="2"/>
      <c r="DR729" s="2"/>
      <c r="DS729" s="2"/>
      <c r="DT729" s="2"/>
      <c r="DU729" s="2"/>
      <c r="DV729" s="2"/>
      <c r="DW729" s="2"/>
      <c r="DX729" s="2"/>
      <c r="DY729" s="2"/>
      <c r="DZ729" s="2"/>
      <c r="EA729" s="2"/>
      <c r="EB729" s="2"/>
      <c r="EC729" s="2"/>
      <c r="ED729" s="2"/>
      <c r="EE729" s="2"/>
      <c r="EF729" s="2"/>
      <c r="EG729" s="2"/>
      <c r="EH729" s="2"/>
      <c r="EI729" s="2"/>
      <c r="EJ729" s="2"/>
      <c r="EK729" s="2"/>
      <c r="EL729" s="2"/>
      <c r="EM729" s="2"/>
      <c r="EN729" s="2"/>
      <c r="EO729" s="2"/>
      <c r="EP729" s="2"/>
      <c r="EQ729" s="2"/>
      <c r="ER729" s="2"/>
      <c r="ES729" s="2"/>
      <c r="ET729" s="2"/>
      <c r="EU729" s="2"/>
      <c r="EV729" s="2"/>
      <c r="EW729" s="2"/>
      <c r="EX729" s="2"/>
      <c r="EY729" s="2"/>
      <c r="EZ729" s="2"/>
      <c r="FA729" s="2"/>
      <c r="FB729" s="2"/>
      <c r="FC729" s="2"/>
      <c r="FD729" s="2"/>
    </row>
    <row r="730" spans="5:160">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c r="AP730" s="2"/>
      <c r="AQ730" s="2"/>
      <c r="AR730" s="2"/>
      <c r="AS730" s="2"/>
      <c r="AT730" s="2"/>
      <c r="AU730" s="2"/>
      <c r="AV730" s="2"/>
      <c r="AW730" s="2"/>
      <c r="AX730" s="2"/>
      <c r="AY730" s="2"/>
      <c r="AZ730" s="2"/>
      <c r="BA730" s="2"/>
      <c r="BB730" s="2"/>
      <c r="BC730" s="2"/>
      <c r="BD730" s="2"/>
      <c r="BE730" s="2"/>
      <c r="BF730" s="2"/>
      <c r="BG730" s="2"/>
      <c r="BH730" s="2"/>
      <c r="BI730" s="2"/>
      <c r="BJ730" s="2"/>
      <c r="BK730" s="2"/>
      <c r="BL730" s="2"/>
      <c r="BM730" s="2"/>
      <c r="BN730" s="2"/>
      <c r="BO730" s="2"/>
      <c r="BP730" s="2"/>
      <c r="BQ730" s="2"/>
      <c r="BR730" s="2"/>
      <c r="BS730" s="2"/>
      <c r="BT730" s="2"/>
      <c r="BU730" s="2"/>
      <c r="BV730" s="2"/>
      <c r="BW730" s="2"/>
      <c r="BX730" s="2"/>
      <c r="BY730" s="2"/>
      <c r="BZ730" s="2"/>
      <c r="CA730" s="2"/>
      <c r="CB730" s="2"/>
      <c r="CC730" s="2"/>
      <c r="CD730" s="2"/>
      <c r="CE730" s="2"/>
      <c r="CF730" s="2"/>
      <c r="CG730" s="2"/>
      <c r="CH730" s="2"/>
      <c r="CI730" s="2"/>
      <c r="CJ730" s="2"/>
      <c r="CK730" s="2"/>
      <c r="CL730" s="2"/>
      <c r="CM730" s="2"/>
      <c r="CN730" s="2"/>
      <c r="CO730" s="2"/>
      <c r="CP730" s="2"/>
      <c r="CQ730" s="2"/>
      <c r="CR730" s="2"/>
      <c r="CS730" s="2"/>
      <c r="CT730" s="2"/>
      <c r="CU730" s="2"/>
      <c r="CV730" s="2"/>
      <c r="CW730" s="2"/>
      <c r="CX730" s="2"/>
      <c r="CY730" s="2"/>
      <c r="CZ730" s="2"/>
      <c r="DA730" s="2"/>
      <c r="DB730" s="2"/>
      <c r="DC730" s="2"/>
      <c r="DD730" s="2"/>
      <c r="DE730" s="2"/>
      <c r="DF730" s="2"/>
      <c r="DG730" s="2"/>
      <c r="DH730" s="2"/>
      <c r="DI730" s="2"/>
      <c r="DJ730" s="2"/>
      <c r="DK730" s="2"/>
      <c r="DL730" s="2"/>
      <c r="DM730" s="2"/>
      <c r="DN730" s="2"/>
      <c r="DO730" s="2"/>
      <c r="DP730" s="2"/>
      <c r="DQ730" s="2"/>
      <c r="DR730" s="2"/>
      <c r="DS730" s="2"/>
      <c r="DT730" s="2"/>
      <c r="DU730" s="2"/>
      <c r="DV730" s="2"/>
      <c r="DW730" s="2"/>
      <c r="DX730" s="2"/>
      <c r="DY730" s="2"/>
      <c r="DZ730" s="2"/>
      <c r="EA730" s="2"/>
      <c r="EB730" s="2"/>
      <c r="EC730" s="2"/>
      <c r="ED730" s="2"/>
      <c r="EE730" s="2"/>
      <c r="EF730" s="2"/>
      <c r="EG730" s="2"/>
      <c r="EH730" s="2"/>
      <c r="EI730" s="2"/>
      <c r="EJ730" s="2"/>
      <c r="EK730" s="2"/>
      <c r="EL730" s="2"/>
      <c r="EM730" s="2"/>
      <c r="EN730" s="2"/>
      <c r="EO730" s="2"/>
      <c r="EP730" s="2"/>
      <c r="EQ730" s="2"/>
      <c r="ER730" s="2"/>
      <c r="ES730" s="2"/>
      <c r="ET730" s="2"/>
      <c r="EU730" s="2"/>
      <c r="EV730" s="2"/>
      <c r="EW730" s="2"/>
      <c r="EX730" s="2"/>
      <c r="EY730" s="2"/>
      <c r="EZ730" s="2"/>
      <c r="FA730" s="2"/>
      <c r="FB730" s="2"/>
      <c r="FC730" s="2"/>
      <c r="FD730" s="2"/>
    </row>
    <row r="731" spans="5:160">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c r="AP731" s="2"/>
      <c r="AQ731" s="2"/>
      <c r="AR731" s="2"/>
      <c r="AS731" s="2"/>
      <c r="AT731" s="2"/>
      <c r="AU731" s="2"/>
      <c r="AV731" s="2"/>
      <c r="AW731" s="2"/>
      <c r="AX731" s="2"/>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c r="FD731" s="2"/>
    </row>
    <row r="732" spans="5:160">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2"/>
      <c r="DV732" s="2"/>
      <c r="DW732" s="2"/>
      <c r="DX732" s="2"/>
      <c r="DY732" s="2"/>
      <c r="DZ732" s="2"/>
      <c r="EA732" s="2"/>
      <c r="EB732" s="2"/>
      <c r="EC732" s="2"/>
      <c r="ED732" s="2"/>
      <c r="EE732" s="2"/>
      <c r="EF732" s="2"/>
      <c r="EG732" s="2"/>
      <c r="EH732" s="2"/>
      <c r="EI732" s="2"/>
      <c r="EJ732" s="2"/>
      <c r="EK732" s="2"/>
      <c r="EL732" s="2"/>
      <c r="EM732" s="2"/>
      <c r="EN732" s="2"/>
      <c r="EO732" s="2"/>
      <c r="EP732" s="2"/>
      <c r="EQ732" s="2"/>
      <c r="ER732" s="2"/>
      <c r="ES732" s="2"/>
      <c r="ET732" s="2"/>
      <c r="EU732" s="2"/>
      <c r="EV732" s="2"/>
      <c r="EW732" s="2"/>
      <c r="EX732" s="2"/>
      <c r="EY732" s="2"/>
      <c r="EZ732" s="2"/>
      <c r="FA732" s="2"/>
      <c r="FB732" s="2"/>
      <c r="FC732" s="2"/>
      <c r="FD732" s="2"/>
    </row>
    <row r="733" spans="5:160">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c r="AP733" s="2"/>
      <c r="AQ733" s="2"/>
      <c r="AR733" s="2"/>
      <c r="AS733" s="2"/>
      <c r="AT733" s="2"/>
      <c r="AU733" s="2"/>
      <c r="AV733" s="2"/>
      <c r="AW733" s="2"/>
      <c r="AX733" s="2"/>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c r="FD733" s="2"/>
    </row>
    <row r="734" spans="5:160">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c r="AP734" s="2"/>
      <c r="AQ734" s="2"/>
      <c r="AR734" s="2"/>
      <c r="AS734" s="2"/>
      <c r="AT734" s="2"/>
      <c r="AU734" s="2"/>
      <c r="AV734" s="2"/>
      <c r="AW734" s="2"/>
      <c r="AX734" s="2"/>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c r="FD734" s="2"/>
    </row>
    <row r="735" spans="5:160">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c r="AP735" s="2"/>
      <c r="AQ735" s="2"/>
      <c r="AR735" s="2"/>
      <c r="AS735" s="2"/>
      <c r="AT735" s="2"/>
      <c r="AU735" s="2"/>
      <c r="AV735" s="2"/>
      <c r="AW735" s="2"/>
      <c r="AX735" s="2"/>
      <c r="AY735" s="2"/>
      <c r="AZ735" s="2"/>
      <c r="BA735" s="2"/>
      <c r="BB735" s="2"/>
      <c r="BC735" s="2"/>
      <c r="BD735" s="2"/>
      <c r="BE735" s="2"/>
      <c r="BF735" s="2"/>
      <c r="BG735" s="2"/>
      <c r="BH735" s="2"/>
      <c r="BI735" s="2"/>
      <c r="BJ735" s="2"/>
      <c r="BK735" s="2"/>
      <c r="BL735" s="2"/>
      <c r="BM735" s="2"/>
      <c r="BN735" s="2"/>
      <c r="BO735" s="2"/>
      <c r="BP735" s="2"/>
      <c r="BQ735" s="2"/>
      <c r="BR735" s="2"/>
      <c r="BS735" s="2"/>
      <c r="BT735" s="2"/>
      <c r="BU735" s="2"/>
      <c r="BV735" s="2"/>
      <c r="BW735" s="2"/>
      <c r="BX735" s="2"/>
      <c r="BY735" s="2"/>
      <c r="BZ735" s="2"/>
      <c r="CA735" s="2"/>
      <c r="CB735" s="2"/>
      <c r="CC735" s="2"/>
      <c r="CD735" s="2"/>
      <c r="CE735" s="2"/>
      <c r="CF735" s="2"/>
      <c r="CG735" s="2"/>
      <c r="CH735" s="2"/>
      <c r="CI735" s="2"/>
      <c r="CJ735" s="2"/>
      <c r="CK735" s="2"/>
      <c r="CL735" s="2"/>
      <c r="CM735" s="2"/>
      <c r="CN735" s="2"/>
      <c r="CO735" s="2"/>
      <c r="CP735" s="2"/>
      <c r="CQ735" s="2"/>
      <c r="CR735" s="2"/>
      <c r="CS735" s="2"/>
      <c r="CT735" s="2"/>
      <c r="CU735" s="2"/>
      <c r="CV735" s="2"/>
      <c r="CW735" s="2"/>
      <c r="CX735" s="2"/>
      <c r="CY735" s="2"/>
      <c r="CZ735" s="2"/>
      <c r="DA735" s="2"/>
      <c r="DB735" s="2"/>
      <c r="DC735" s="2"/>
      <c r="DD735" s="2"/>
      <c r="DE735" s="2"/>
      <c r="DF735" s="2"/>
      <c r="DG735" s="2"/>
      <c r="DH735" s="2"/>
      <c r="DI735" s="2"/>
      <c r="DJ735" s="2"/>
      <c r="DK735" s="2"/>
      <c r="DL735" s="2"/>
      <c r="DM735" s="2"/>
      <c r="DN735" s="2"/>
      <c r="DO735" s="2"/>
      <c r="DP735" s="2"/>
      <c r="DQ735" s="2"/>
      <c r="DR735" s="2"/>
      <c r="DS735" s="2"/>
      <c r="DT735" s="2"/>
      <c r="DU735" s="2"/>
      <c r="DV735" s="2"/>
      <c r="DW735" s="2"/>
      <c r="DX735" s="2"/>
      <c r="DY735" s="2"/>
      <c r="DZ735" s="2"/>
      <c r="EA735" s="2"/>
      <c r="EB735" s="2"/>
      <c r="EC735" s="2"/>
      <c r="ED735" s="2"/>
      <c r="EE735" s="2"/>
      <c r="EF735" s="2"/>
      <c r="EG735" s="2"/>
      <c r="EH735" s="2"/>
      <c r="EI735" s="2"/>
      <c r="EJ735" s="2"/>
      <c r="EK735" s="2"/>
      <c r="EL735" s="2"/>
      <c r="EM735" s="2"/>
      <c r="EN735" s="2"/>
      <c r="EO735" s="2"/>
      <c r="EP735" s="2"/>
      <c r="EQ735" s="2"/>
      <c r="ER735" s="2"/>
      <c r="ES735" s="2"/>
      <c r="ET735" s="2"/>
      <c r="EU735" s="2"/>
      <c r="EV735" s="2"/>
      <c r="EW735" s="2"/>
      <c r="EX735" s="2"/>
      <c r="EY735" s="2"/>
      <c r="EZ735" s="2"/>
      <c r="FA735" s="2"/>
      <c r="FB735" s="2"/>
      <c r="FC735" s="2"/>
      <c r="FD735" s="2"/>
    </row>
    <row r="736" spans="5:160">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c r="AP736" s="2"/>
      <c r="AQ736" s="2"/>
      <c r="AR736" s="2"/>
      <c r="AS736" s="2"/>
      <c r="AT736" s="2"/>
      <c r="AU736" s="2"/>
      <c r="AV736" s="2"/>
      <c r="AW736" s="2"/>
      <c r="AX736" s="2"/>
      <c r="AY736" s="2"/>
      <c r="AZ736" s="2"/>
      <c r="BA736" s="2"/>
      <c r="BB736" s="2"/>
      <c r="BC736" s="2"/>
      <c r="BD736" s="2"/>
      <c r="BE736" s="2"/>
      <c r="BF736" s="2"/>
      <c r="BG736" s="2"/>
      <c r="BH736" s="2"/>
      <c r="BI736" s="2"/>
      <c r="BJ736" s="2"/>
      <c r="BK736" s="2"/>
      <c r="BL736" s="2"/>
      <c r="BM736" s="2"/>
      <c r="BN736" s="2"/>
      <c r="BO736" s="2"/>
      <c r="BP736" s="2"/>
      <c r="BQ736" s="2"/>
      <c r="BR736" s="2"/>
      <c r="BS736" s="2"/>
      <c r="BT736" s="2"/>
      <c r="BU736" s="2"/>
      <c r="BV736" s="2"/>
      <c r="BW736" s="2"/>
      <c r="BX736" s="2"/>
      <c r="BY736" s="2"/>
      <c r="BZ736" s="2"/>
      <c r="CA736" s="2"/>
      <c r="CB736" s="2"/>
      <c r="CC736" s="2"/>
      <c r="CD736" s="2"/>
      <c r="CE736" s="2"/>
      <c r="CF736" s="2"/>
      <c r="CG736" s="2"/>
      <c r="CH736" s="2"/>
      <c r="CI736" s="2"/>
      <c r="CJ736" s="2"/>
      <c r="CK736" s="2"/>
      <c r="CL736" s="2"/>
      <c r="CM736" s="2"/>
      <c r="CN736" s="2"/>
      <c r="CO736" s="2"/>
      <c r="CP736" s="2"/>
      <c r="CQ736" s="2"/>
      <c r="CR736" s="2"/>
      <c r="CS736" s="2"/>
      <c r="CT736" s="2"/>
      <c r="CU736" s="2"/>
      <c r="CV736" s="2"/>
      <c r="CW736" s="2"/>
      <c r="CX736" s="2"/>
      <c r="CY736" s="2"/>
      <c r="CZ736" s="2"/>
      <c r="DA736" s="2"/>
      <c r="DB736" s="2"/>
      <c r="DC736" s="2"/>
      <c r="DD736" s="2"/>
      <c r="DE736" s="2"/>
      <c r="DF736" s="2"/>
      <c r="DG736" s="2"/>
      <c r="DH736" s="2"/>
      <c r="DI736" s="2"/>
      <c r="DJ736" s="2"/>
      <c r="DK736" s="2"/>
      <c r="DL736" s="2"/>
      <c r="DM736" s="2"/>
      <c r="DN736" s="2"/>
      <c r="DO736" s="2"/>
      <c r="DP736" s="2"/>
      <c r="DQ736" s="2"/>
      <c r="DR736" s="2"/>
      <c r="DS736" s="2"/>
      <c r="DT736" s="2"/>
      <c r="DU736" s="2"/>
      <c r="DV736" s="2"/>
      <c r="DW736" s="2"/>
      <c r="DX736" s="2"/>
      <c r="DY736" s="2"/>
      <c r="DZ736" s="2"/>
      <c r="EA736" s="2"/>
      <c r="EB736" s="2"/>
      <c r="EC736" s="2"/>
      <c r="ED736" s="2"/>
      <c r="EE736" s="2"/>
      <c r="EF736" s="2"/>
      <c r="EG736" s="2"/>
      <c r="EH736" s="2"/>
      <c r="EI736" s="2"/>
      <c r="EJ736" s="2"/>
      <c r="EK736" s="2"/>
      <c r="EL736" s="2"/>
      <c r="EM736" s="2"/>
      <c r="EN736" s="2"/>
      <c r="EO736" s="2"/>
      <c r="EP736" s="2"/>
      <c r="EQ736" s="2"/>
      <c r="ER736" s="2"/>
      <c r="ES736" s="2"/>
      <c r="ET736" s="2"/>
      <c r="EU736" s="2"/>
      <c r="EV736" s="2"/>
      <c r="EW736" s="2"/>
      <c r="EX736" s="2"/>
      <c r="EY736" s="2"/>
      <c r="EZ736" s="2"/>
      <c r="FA736" s="2"/>
      <c r="FB736" s="2"/>
      <c r="FC736" s="2"/>
      <c r="FD736" s="2"/>
    </row>
    <row r="737" spans="5:160">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c r="AP737" s="2"/>
      <c r="AQ737" s="2"/>
      <c r="AR737" s="2"/>
      <c r="AS737" s="2"/>
      <c r="AT737" s="2"/>
      <c r="AU737" s="2"/>
      <c r="AV737" s="2"/>
      <c r="AW737" s="2"/>
      <c r="AX737" s="2"/>
      <c r="AY737" s="2"/>
      <c r="AZ737" s="2"/>
      <c r="BA737" s="2"/>
      <c r="BB737" s="2"/>
      <c r="BC737" s="2"/>
      <c r="BD737" s="2"/>
      <c r="BE737" s="2"/>
      <c r="BF737" s="2"/>
      <c r="BG737" s="2"/>
      <c r="BH737" s="2"/>
      <c r="BI737" s="2"/>
      <c r="BJ737" s="2"/>
      <c r="BK737" s="2"/>
      <c r="BL737" s="2"/>
      <c r="BM737" s="2"/>
      <c r="BN737" s="2"/>
      <c r="BO737" s="2"/>
      <c r="BP737" s="2"/>
      <c r="BQ737" s="2"/>
      <c r="BR737" s="2"/>
      <c r="BS737" s="2"/>
      <c r="BT737" s="2"/>
      <c r="BU737" s="2"/>
      <c r="BV737" s="2"/>
      <c r="BW737" s="2"/>
      <c r="BX737" s="2"/>
      <c r="BY737" s="2"/>
      <c r="BZ737" s="2"/>
      <c r="CA737" s="2"/>
      <c r="CB737" s="2"/>
      <c r="CC737" s="2"/>
      <c r="CD737" s="2"/>
      <c r="CE737" s="2"/>
      <c r="CF737" s="2"/>
      <c r="CG737" s="2"/>
      <c r="CH737" s="2"/>
      <c r="CI737" s="2"/>
      <c r="CJ737" s="2"/>
      <c r="CK737" s="2"/>
      <c r="CL737" s="2"/>
      <c r="CM737" s="2"/>
      <c r="CN737" s="2"/>
      <c r="CO737" s="2"/>
      <c r="CP737" s="2"/>
      <c r="CQ737" s="2"/>
      <c r="CR737" s="2"/>
      <c r="CS737" s="2"/>
      <c r="CT737" s="2"/>
      <c r="CU737" s="2"/>
      <c r="CV737" s="2"/>
      <c r="CW737" s="2"/>
      <c r="CX737" s="2"/>
      <c r="CY737" s="2"/>
      <c r="CZ737" s="2"/>
      <c r="DA737" s="2"/>
      <c r="DB737" s="2"/>
      <c r="DC737" s="2"/>
      <c r="DD737" s="2"/>
      <c r="DE737" s="2"/>
      <c r="DF737" s="2"/>
      <c r="DG737" s="2"/>
      <c r="DH737" s="2"/>
      <c r="DI737" s="2"/>
      <c r="DJ737" s="2"/>
      <c r="DK737" s="2"/>
      <c r="DL737" s="2"/>
      <c r="DM737" s="2"/>
      <c r="DN737" s="2"/>
      <c r="DO737" s="2"/>
      <c r="DP737" s="2"/>
      <c r="DQ737" s="2"/>
      <c r="DR737" s="2"/>
      <c r="DS737" s="2"/>
      <c r="DT737" s="2"/>
      <c r="DU737" s="2"/>
      <c r="DV737" s="2"/>
      <c r="DW737" s="2"/>
      <c r="DX737" s="2"/>
      <c r="DY737" s="2"/>
      <c r="DZ737" s="2"/>
      <c r="EA737" s="2"/>
      <c r="EB737" s="2"/>
      <c r="EC737" s="2"/>
      <c r="ED737" s="2"/>
      <c r="EE737" s="2"/>
      <c r="EF737" s="2"/>
      <c r="EG737" s="2"/>
      <c r="EH737" s="2"/>
      <c r="EI737" s="2"/>
      <c r="EJ737" s="2"/>
      <c r="EK737" s="2"/>
      <c r="EL737" s="2"/>
      <c r="EM737" s="2"/>
      <c r="EN737" s="2"/>
      <c r="EO737" s="2"/>
      <c r="EP737" s="2"/>
      <c r="EQ737" s="2"/>
      <c r="ER737" s="2"/>
      <c r="ES737" s="2"/>
      <c r="ET737" s="2"/>
      <c r="EU737" s="2"/>
      <c r="EV737" s="2"/>
      <c r="EW737" s="2"/>
      <c r="EX737" s="2"/>
      <c r="EY737" s="2"/>
      <c r="EZ737" s="2"/>
      <c r="FA737" s="2"/>
      <c r="FB737" s="2"/>
      <c r="FC737" s="2"/>
      <c r="FD737" s="2"/>
    </row>
    <row r="738" spans="5:160">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c r="AP738" s="2"/>
      <c r="AQ738" s="2"/>
      <c r="AR738" s="2"/>
      <c r="AS738" s="2"/>
      <c r="AT738" s="2"/>
      <c r="AU738" s="2"/>
      <c r="AV738" s="2"/>
      <c r="AW738" s="2"/>
      <c r="AX738" s="2"/>
      <c r="AY738" s="2"/>
      <c r="AZ738" s="2"/>
      <c r="BA738" s="2"/>
      <c r="BB738" s="2"/>
      <c r="BC738" s="2"/>
      <c r="BD738" s="2"/>
      <c r="BE738" s="2"/>
      <c r="BF738" s="2"/>
      <c r="BG738" s="2"/>
      <c r="BH738" s="2"/>
      <c r="BI738" s="2"/>
      <c r="BJ738" s="2"/>
      <c r="BK738" s="2"/>
      <c r="BL738" s="2"/>
      <c r="BM738" s="2"/>
      <c r="BN738" s="2"/>
      <c r="BO738" s="2"/>
      <c r="BP738" s="2"/>
      <c r="BQ738" s="2"/>
      <c r="BR738" s="2"/>
      <c r="BS738" s="2"/>
      <c r="BT738" s="2"/>
      <c r="BU738" s="2"/>
      <c r="BV738" s="2"/>
      <c r="BW738" s="2"/>
      <c r="BX738" s="2"/>
      <c r="BY738" s="2"/>
      <c r="BZ738" s="2"/>
      <c r="CA738" s="2"/>
      <c r="CB738" s="2"/>
      <c r="CC738" s="2"/>
      <c r="CD738" s="2"/>
      <c r="CE738" s="2"/>
      <c r="CF738" s="2"/>
      <c r="CG738" s="2"/>
      <c r="CH738" s="2"/>
      <c r="CI738" s="2"/>
      <c r="CJ738" s="2"/>
      <c r="CK738" s="2"/>
      <c r="CL738" s="2"/>
      <c r="CM738" s="2"/>
      <c r="CN738" s="2"/>
      <c r="CO738" s="2"/>
      <c r="CP738" s="2"/>
      <c r="CQ738" s="2"/>
      <c r="CR738" s="2"/>
      <c r="CS738" s="2"/>
      <c r="CT738" s="2"/>
      <c r="CU738" s="2"/>
      <c r="CV738" s="2"/>
      <c r="CW738" s="2"/>
      <c r="CX738" s="2"/>
      <c r="CY738" s="2"/>
      <c r="CZ738" s="2"/>
      <c r="DA738" s="2"/>
      <c r="DB738" s="2"/>
      <c r="DC738" s="2"/>
      <c r="DD738" s="2"/>
      <c r="DE738" s="2"/>
      <c r="DF738" s="2"/>
      <c r="DG738" s="2"/>
      <c r="DH738" s="2"/>
      <c r="DI738" s="2"/>
      <c r="DJ738" s="2"/>
      <c r="DK738" s="2"/>
      <c r="DL738" s="2"/>
      <c r="DM738" s="2"/>
      <c r="DN738" s="2"/>
      <c r="DO738" s="2"/>
      <c r="DP738" s="2"/>
      <c r="DQ738" s="2"/>
      <c r="DR738" s="2"/>
      <c r="DS738" s="2"/>
      <c r="DT738" s="2"/>
      <c r="DU738" s="2"/>
      <c r="DV738" s="2"/>
      <c r="DW738" s="2"/>
      <c r="DX738" s="2"/>
      <c r="DY738" s="2"/>
      <c r="DZ738" s="2"/>
      <c r="EA738" s="2"/>
      <c r="EB738" s="2"/>
      <c r="EC738" s="2"/>
      <c r="ED738" s="2"/>
      <c r="EE738" s="2"/>
      <c r="EF738" s="2"/>
      <c r="EG738" s="2"/>
      <c r="EH738" s="2"/>
      <c r="EI738" s="2"/>
      <c r="EJ738" s="2"/>
      <c r="EK738" s="2"/>
      <c r="EL738" s="2"/>
      <c r="EM738" s="2"/>
      <c r="EN738" s="2"/>
      <c r="EO738" s="2"/>
      <c r="EP738" s="2"/>
      <c r="EQ738" s="2"/>
      <c r="ER738" s="2"/>
      <c r="ES738" s="2"/>
      <c r="ET738" s="2"/>
      <c r="EU738" s="2"/>
      <c r="EV738" s="2"/>
      <c r="EW738" s="2"/>
      <c r="EX738" s="2"/>
      <c r="EY738" s="2"/>
      <c r="EZ738" s="2"/>
      <c r="FA738" s="2"/>
      <c r="FB738" s="2"/>
      <c r="FC738" s="2"/>
      <c r="FD738" s="2"/>
    </row>
    <row r="739" spans="5:160">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c r="AP739" s="2"/>
      <c r="AQ739" s="2"/>
      <c r="AR739" s="2"/>
      <c r="AS739" s="2"/>
      <c r="AT739" s="2"/>
      <c r="AU739" s="2"/>
      <c r="AV739" s="2"/>
      <c r="AW739" s="2"/>
      <c r="AX739" s="2"/>
      <c r="AY739" s="2"/>
      <c r="AZ739" s="2"/>
      <c r="BA739" s="2"/>
      <c r="BB739" s="2"/>
      <c r="BC739" s="2"/>
      <c r="BD739" s="2"/>
      <c r="BE739" s="2"/>
      <c r="BF739" s="2"/>
      <c r="BG739" s="2"/>
      <c r="BH739" s="2"/>
      <c r="BI739" s="2"/>
      <c r="BJ739" s="2"/>
      <c r="BK739" s="2"/>
      <c r="BL739" s="2"/>
      <c r="BM739" s="2"/>
      <c r="BN739" s="2"/>
      <c r="BO739" s="2"/>
      <c r="BP739" s="2"/>
      <c r="BQ739" s="2"/>
      <c r="BR739" s="2"/>
      <c r="BS739" s="2"/>
      <c r="BT739" s="2"/>
      <c r="BU739" s="2"/>
      <c r="BV739" s="2"/>
      <c r="BW739" s="2"/>
      <c r="BX739" s="2"/>
      <c r="BY739" s="2"/>
      <c r="BZ739" s="2"/>
      <c r="CA739" s="2"/>
      <c r="CB739" s="2"/>
      <c r="CC739" s="2"/>
      <c r="CD739" s="2"/>
      <c r="CE739" s="2"/>
      <c r="CF739" s="2"/>
      <c r="CG739" s="2"/>
      <c r="CH739" s="2"/>
      <c r="CI739" s="2"/>
      <c r="CJ739" s="2"/>
      <c r="CK739" s="2"/>
      <c r="CL739" s="2"/>
      <c r="CM739" s="2"/>
      <c r="CN739" s="2"/>
      <c r="CO739" s="2"/>
      <c r="CP739" s="2"/>
      <c r="CQ739" s="2"/>
      <c r="CR739" s="2"/>
      <c r="CS739" s="2"/>
      <c r="CT739" s="2"/>
      <c r="CU739" s="2"/>
      <c r="CV739" s="2"/>
      <c r="CW739" s="2"/>
      <c r="CX739" s="2"/>
      <c r="CY739" s="2"/>
      <c r="CZ739" s="2"/>
      <c r="DA739" s="2"/>
      <c r="DB739" s="2"/>
      <c r="DC739" s="2"/>
      <c r="DD739" s="2"/>
      <c r="DE739" s="2"/>
      <c r="DF739" s="2"/>
      <c r="DG739" s="2"/>
      <c r="DH739" s="2"/>
      <c r="DI739" s="2"/>
      <c r="DJ739" s="2"/>
      <c r="DK739" s="2"/>
      <c r="DL739" s="2"/>
      <c r="DM739" s="2"/>
      <c r="DN739" s="2"/>
      <c r="DO739" s="2"/>
      <c r="DP739" s="2"/>
      <c r="DQ739" s="2"/>
      <c r="DR739" s="2"/>
      <c r="DS739" s="2"/>
      <c r="DT739" s="2"/>
      <c r="DU739" s="2"/>
      <c r="DV739" s="2"/>
      <c r="DW739" s="2"/>
      <c r="DX739" s="2"/>
      <c r="DY739" s="2"/>
      <c r="DZ739" s="2"/>
      <c r="EA739" s="2"/>
      <c r="EB739" s="2"/>
      <c r="EC739" s="2"/>
      <c r="ED739" s="2"/>
      <c r="EE739" s="2"/>
      <c r="EF739" s="2"/>
      <c r="EG739" s="2"/>
      <c r="EH739" s="2"/>
      <c r="EI739" s="2"/>
      <c r="EJ739" s="2"/>
      <c r="EK739" s="2"/>
      <c r="EL739" s="2"/>
      <c r="EM739" s="2"/>
      <c r="EN739" s="2"/>
      <c r="EO739" s="2"/>
      <c r="EP739" s="2"/>
      <c r="EQ739" s="2"/>
      <c r="ER739" s="2"/>
      <c r="ES739" s="2"/>
      <c r="ET739" s="2"/>
      <c r="EU739" s="2"/>
      <c r="EV739" s="2"/>
      <c r="EW739" s="2"/>
      <c r="EX739" s="2"/>
      <c r="EY739" s="2"/>
      <c r="EZ739" s="2"/>
      <c r="FA739" s="2"/>
      <c r="FB739" s="2"/>
      <c r="FC739" s="2"/>
      <c r="FD739" s="2"/>
    </row>
    <row r="740" spans="5:160">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c r="AP740" s="2"/>
      <c r="AQ740" s="2"/>
      <c r="AR740" s="2"/>
      <c r="AS740" s="2"/>
      <c r="AT740" s="2"/>
      <c r="AU740" s="2"/>
      <c r="AV740" s="2"/>
      <c r="AW740" s="2"/>
      <c r="AX740" s="2"/>
      <c r="AY740" s="2"/>
      <c r="AZ740" s="2"/>
      <c r="BA740" s="2"/>
      <c r="BB740" s="2"/>
      <c r="BC740" s="2"/>
      <c r="BD740" s="2"/>
      <c r="BE740" s="2"/>
      <c r="BF740" s="2"/>
      <c r="BG740" s="2"/>
      <c r="BH740" s="2"/>
      <c r="BI740" s="2"/>
      <c r="BJ740" s="2"/>
      <c r="BK740" s="2"/>
      <c r="BL740" s="2"/>
      <c r="BM740" s="2"/>
      <c r="BN740" s="2"/>
      <c r="BO740" s="2"/>
      <c r="BP740" s="2"/>
      <c r="BQ740" s="2"/>
      <c r="BR740" s="2"/>
      <c r="BS740" s="2"/>
      <c r="BT740" s="2"/>
      <c r="BU740" s="2"/>
      <c r="BV740" s="2"/>
      <c r="BW740" s="2"/>
      <c r="BX740" s="2"/>
      <c r="BY740" s="2"/>
      <c r="BZ740" s="2"/>
      <c r="CA740" s="2"/>
      <c r="CB740" s="2"/>
      <c r="CC740" s="2"/>
      <c r="CD740" s="2"/>
      <c r="CE740" s="2"/>
      <c r="CF740" s="2"/>
      <c r="CG740" s="2"/>
      <c r="CH740" s="2"/>
      <c r="CI740" s="2"/>
      <c r="CJ740" s="2"/>
      <c r="CK740" s="2"/>
      <c r="CL740" s="2"/>
      <c r="CM740" s="2"/>
      <c r="CN740" s="2"/>
      <c r="CO740" s="2"/>
      <c r="CP740" s="2"/>
      <c r="CQ740" s="2"/>
      <c r="CR740" s="2"/>
      <c r="CS740" s="2"/>
      <c r="CT740" s="2"/>
      <c r="CU740" s="2"/>
      <c r="CV740" s="2"/>
      <c r="CW740" s="2"/>
      <c r="CX740" s="2"/>
      <c r="CY740" s="2"/>
      <c r="CZ740" s="2"/>
      <c r="DA740" s="2"/>
      <c r="DB740" s="2"/>
      <c r="DC740" s="2"/>
      <c r="DD740" s="2"/>
      <c r="DE740" s="2"/>
      <c r="DF740" s="2"/>
      <c r="DG740" s="2"/>
      <c r="DH740" s="2"/>
      <c r="DI740" s="2"/>
      <c r="DJ740" s="2"/>
      <c r="DK740" s="2"/>
      <c r="DL740" s="2"/>
      <c r="DM740" s="2"/>
      <c r="DN740" s="2"/>
      <c r="DO740" s="2"/>
      <c r="DP740" s="2"/>
      <c r="DQ740" s="2"/>
      <c r="DR740" s="2"/>
      <c r="DS740" s="2"/>
      <c r="DT740" s="2"/>
      <c r="DU740" s="2"/>
      <c r="DV740" s="2"/>
      <c r="DW740" s="2"/>
      <c r="DX740" s="2"/>
      <c r="DY740" s="2"/>
      <c r="DZ740" s="2"/>
      <c r="EA740" s="2"/>
      <c r="EB740" s="2"/>
      <c r="EC740" s="2"/>
      <c r="ED740" s="2"/>
      <c r="EE740" s="2"/>
      <c r="EF740" s="2"/>
      <c r="EG740" s="2"/>
      <c r="EH740" s="2"/>
      <c r="EI740" s="2"/>
      <c r="EJ740" s="2"/>
      <c r="EK740" s="2"/>
      <c r="EL740" s="2"/>
      <c r="EM740" s="2"/>
      <c r="EN740" s="2"/>
      <c r="EO740" s="2"/>
      <c r="EP740" s="2"/>
      <c r="EQ740" s="2"/>
      <c r="ER740" s="2"/>
      <c r="ES740" s="2"/>
      <c r="ET740" s="2"/>
      <c r="EU740" s="2"/>
      <c r="EV740" s="2"/>
      <c r="EW740" s="2"/>
      <c r="EX740" s="2"/>
      <c r="EY740" s="2"/>
      <c r="EZ740" s="2"/>
      <c r="FA740" s="2"/>
      <c r="FB740" s="2"/>
      <c r="FC740" s="2"/>
      <c r="FD740" s="2"/>
    </row>
    <row r="741" spans="5:160">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c r="AP741" s="2"/>
      <c r="AQ741" s="2"/>
      <c r="AR741" s="2"/>
      <c r="AS741" s="2"/>
      <c r="AT741" s="2"/>
      <c r="AU741" s="2"/>
      <c r="AV741" s="2"/>
      <c r="AW741" s="2"/>
      <c r="AX741" s="2"/>
      <c r="AY741" s="2"/>
      <c r="AZ741" s="2"/>
      <c r="BA741" s="2"/>
      <c r="BB741" s="2"/>
      <c r="BC741" s="2"/>
      <c r="BD741" s="2"/>
      <c r="BE741" s="2"/>
      <c r="BF741" s="2"/>
      <c r="BG741" s="2"/>
      <c r="BH741" s="2"/>
      <c r="BI741" s="2"/>
      <c r="BJ741" s="2"/>
      <c r="BK741" s="2"/>
      <c r="BL741" s="2"/>
      <c r="BM741" s="2"/>
      <c r="BN741" s="2"/>
      <c r="BO741" s="2"/>
      <c r="BP741" s="2"/>
      <c r="BQ741" s="2"/>
      <c r="BR741" s="2"/>
      <c r="BS741" s="2"/>
      <c r="BT741" s="2"/>
      <c r="BU741" s="2"/>
      <c r="BV741" s="2"/>
      <c r="BW741" s="2"/>
      <c r="BX741" s="2"/>
      <c r="BY741" s="2"/>
      <c r="BZ741" s="2"/>
      <c r="CA741" s="2"/>
      <c r="CB741" s="2"/>
      <c r="CC741" s="2"/>
      <c r="CD741" s="2"/>
      <c r="CE741" s="2"/>
      <c r="CF741" s="2"/>
      <c r="CG741" s="2"/>
      <c r="CH741" s="2"/>
      <c r="CI741" s="2"/>
      <c r="CJ741" s="2"/>
      <c r="CK741" s="2"/>
      <c r="CL741" s="2"/>
      <c r="CM741" s="2"/>
      <c r="CN741" s="2"/>
      <c r="CO741" s="2"/>
      <c r="CP741" s="2"/>
      <c r="CQ741" s="2"/>
      <c r="CR741" s="2"/>
      <c r="CS741" s="2"/>
      <c r="CT741" s="2"/>
      <c r="CU741" s="2"/>
      <c r="CV741" s="2"/>
      <c r="CW741" s="2"/>
      <c r="CX741" s="2"/>
      <c r="CY741" s="2"/>
      <c r="CZ741" s="2"/>
      <c r="DA741" s="2"/>
      <c r="DB741" s="2"/>
      <c r="DC741" s="2"/>
      <c r="DD741" s="2"/>
      <c r="DE741" s="2"/>
      <c r="DF741" s="2"/>
      <c r="DG741" s="2"/>
      <c r="DH741" s="2"/>
      <c r="DI741" s="2"/>
      <c r="DJ741" s="2"/>
      <c r="DK741" s="2"/>
      <c r="DL741" s="2"/>
      <c r="DM741" s="2"/>
      <c r="DN741" s="2"/>
      <c r="DO741" s="2"/>
      <c r="DP741" s="2"/>
      <c r="DQ741" s="2"/>
      <c r="DR741" s="2"/>
      <c r="DS741" s="2"/>
      <c r="DT741" s="2"/>
      <c r="DU741" s="2"/>
      <c r="DV741" s="2"/>
      <c r="DW741" s="2"/>
      <c r="DX741" s="2"/>
      <c r="DY741" s="2"/>
      <c r="DZ741" s="2"/>
      <c r="EA741" s="2"/>
      <c r="EB741" s="2"/>
      <c r="EC741" s="2"/>
      <c r="ED741" s="2"/>
      <c r="EE741" s="2"/>
      <c r="EF741" s="2"/>
      <c r="EG741" s="2"/>
      <c r="EH741" s="2"/>
      <c r="EI741" s="2"/>
      <c r="EJ741" s="2"/>
      <c r="EK741" s="2"/>
      <c r="EL741" s="2"/>
      <c r="EM741" s="2"/>
      <c r="EN741" s="2"/>
      <c r="EO741" s="2"/>
      <c r="EP741" s="2"/>
      <c r="EQ741" s="2"/>
      <c r="ER741" s="2"/>
      <c r="ES741" s="2"/>
      <c r="ET741" s="2"/>
      <c r="EU741" s="2"/>
      <c r="EV741" s="2"/>
      <c r="EW741" s="2"/>
      <c r="EX741" s="2"/>
      <c r="EY741" s="2"/>
      <c r="EZ741" s="2"/>
      <c r="FA741" s="2"/>
      <c r="FB741" s="2"/>
      <c r="FC741" s="2"/>
      <c r="FD741" s="2"/>
    </row>
    <row r="742" spans="5:160">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c r="AP742" s="2"/>
      <c r="AQ742" s="2"/>
      <c r="AR742" s="2"/>
      <c r="AS742" s="2"/>
      <c r="AT742" s="2"/>
      <c r="AU742" s="2"/>
      <c r="AV742" s="2"/>
      <c r="AW742" s="2"/>
      <c r="AX742" s="2"/>
      <c r="AY742" s="2"/>
      <c r="AZ742" s="2"/>
      <c r="BA742" s="2"/>
      <c r="BB742" s="2"/>
      <c r="BC742" s="2"/>
      <c r="BD742" s="2"/>
      <c r="BE742" s="2"/>
      <c r="BF742" s="2"/>
      <c r="BG742" s="2"/>
      <c r="BH742" s="2"/>
      <c r="BI742" s="2"/>
      <c r="BJ742" s="2"/>
      <c r="BK742" s="2"/>
      <c r="BL742" s="2"/>
      <c r="BM742" s="2"/>
      <c r="BN742" s="2"/>
      <c r="BO742" s="2"/>
      <c r="BP742" s="2"/>
      <c r="BQ742" s="2"/>
      <c r="BR742" s="2"/>
      <c r="BS742" s="2"/>
      <c r="BT742" s="2"/>
      <c r="BU742" s="2"/>
      <c r="BV742" s="2"/>
      <c r="BW742" s="2"/>
      <c r="BX742" s="2"/>
      <c r="BY742" s="2"/>
      <c r="BZ742" s="2"/>
      <c r="CA742" s="2"/>
      <c r="CB742" s="2"/>
      <c r="CC742" s="2"/>
      <c r="CD742" s="2"/>
      <c r="CE742" s="2"/>
      <c r="CF742" s="2"/>
      <c r="CG742" s="2"/>
      <c r="CH742" s="2"/>
      <c r="CI742" s="2"/>
      <c r="CJ742" s="2"/>
      <c r="CK742" s="2"/>
      <c r="CL742" s="2"/>
      <c r="CM742" s="2"/>
      <c r="CN742" s="2"/>
      <c r="CO742" s="2"/>
      <c r="CP742" s="2"/>
      <c r="CQ742" s="2"/>
      <c r="CR742" s="2"/>
      <c r="CS742" s="2"/>
      <c r="CT742" s="2"/>
      <c r="CU742" s="2"/>
      <c r="CV742" s="2"/>
      <c r="CW742" s="2"/>
      <c r="CX742" s="2"/>
      <c r="CY742" s="2"/>
      <c r="CZ742" s="2"/>
      <c r="DA742" s="2"/>
      <c r="DB742" s="2"/>
      <c r="DC742" s="2"/>
      <c r="DD742" s="2"/>
      <c r="DE742" s="2"/>
      <c r="DF742" s="2"/>
      <c r="DG742" s="2"/>
      <c r="DH742" s="2"/>
      <c r="DI742" s="2"/>
      <c r="DJ742" s="2"/>
      <c r="DK742" s="2"/>
      <c r="DL742" s="2"/>
      <c r="DM742" s="2"/>
      <c r="DN742" s="2"/>
      <c r="DO742" s="2"/>
      <c r="DP742" s="2"/>
      <c r="DQ742" s="2"/>
      <c r="DR742" s="2"/>
      <c r="DS742" s="2"/>
      <c r="DT742" s="2"/>
      <c r="DU742" s="2"/>
      <c r="DV742" s="2"/>
      <c r="DW742" s="2"/>
      <c r="DX742" s="2"/>
      <c r="DY742" s="2"/>
      <c r="DZ742" s="2"/>
      <c r="EA742" s="2"/>
      <c r="EB742" s="2"/>
      <c r="EC742" s="2"/>
      <c r="ED742" s="2"/>
      <c r="EE742" s="2"/>
      <c r="EF742" s="2"/>
      <c r="EG742" s="2"/>
      <c r="EH742" s="2"/>
      <c r="EI742" s="2"/>
      <c r="EJ742" s="2"/>
      <c r="EK742" s="2"/>
      <c r="EL742" s="2"/>
      <c r="EM742" s="2"/>
      <c r="EN742" s="2"/>
      <c r="EO742" s="2"/>
      <c r="EP742" s="2"/>
      <c r="EQ742" s="2"/>
      <c r="ER742" s="2"/>
      <c r="ES742" s="2"/>
      <c r="ET742" s="2"/>
      <c r="EU742" s="2"/>
      <c r="EV742" s="2"/>
      <c r="EW742" s="2"/>
      <c r="EX742" s="2"/>
      <c r="EY742" s="2"/>
      <c r="EZ742" s="2"/>
      <c r="FA742" s="2"/>
      <c r="FB742" s="2"/>
      <c r="FC742" s="2"/>
      <c r="FD742" s="2"/>
    </row>
    <row r="743" spans="5:160">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c r="AP743" s="2"/>
      <c r="AQ743" s="2"/>
      <c r="AR743" s="2"/>
      <c r="AS743" s="2"/>
      <c r="AT743" s="2"/>
      <c r="AU743" s="2"/>
      <c r="AV743" s="2"/>
      <c r="AW743" s="2"/>
      <c r="AX743" s="2"/>
      <c r="AY743" s="2"/>
      <c r="AZ743" s="2"/>
      <c r="BA743" s="2"/>
      <c r="BB743" s="2"/>
      <c r="BC743" s="2"/>
      <c r="BD743" s="2"/>
      <c r="BE743" s="2"/>
      <c r="BF743" s="2"/>
      <c r="BG743" s="2"/>
      <c r="BH743" s="2"/>
      <c r="BI743" s="2"/>
      <c r="BJ743" s="2"/>
      <c r="BK743" s="2"/>
      <c r="BL743" s="2"/>
      <c r="BM743" s="2"/>
      <c r="BN743" s="2"/>
      <c r="BO743" s="2"/>
      <c r="BP743" s="2"/>
      <c r="BQ743" s="2"/>
      <c r="BR743" s="2"/>
      <c r="BS743" s="2"/>
      <c r="BT743" s="2"/>
      <c r="BU743" s="2"/>
      <c r="BV743" s="2"/>
      <c r="BW743" s="2"/>
      <c r="BX743" s="2"/>
      <c r="BY743" s="2"/>
      <c r="BZ743" s="2"/>
      <c r="CA743" s="2"/>
      <c r="CB743" s="2"/>
      <c r="CC743" s="2"/>
      <c r="CD743" s="2"/>
      <c r="CE743" s="2"/>
      <c r="CF743" s="2"/>
      <c r="CG743" s="2"/>
      <c r="CH743" s="2"/>
      <c r="CI743" s="2"/>
      <c r="CJ743" s="2"/>
      <c r="CK743" s="2"/>
      <c r="CL743" s="2"/>
      <c r="CM743" s="2"/>
      <c r="CN743" s="2"/>
      <c r="CO743" s="2"/>
      <c r="CP743" s="2"/>
      <c r="CQ743" s="2"/>
      <c r="CR743" s="2"/>
      <c r="CS743" s="2"/>
      <c r="CT743" s="2"/>
      <c r="CU743" s="2"/>
      <c r="CV743" s="2"/>
      <c r="CW743" s="2"/>
      <c r="CX743" s="2"/>
      <c r="CY743" s="2"/>
      <c r="CZ743" s="2"/>
      <c r="DA743" s="2"/>
      <c r="DB743" s="2"/>
      <c r="DC743" s="2"/>
      <c r="DD743" s="2"/>
      <c r="DE743" s="2"/>
      <c r="DF743" s="2"/>
      <c r="DG743" s="2"/>
      <c r="DH743" s="2"/>
      <c r="DI743" s="2"/>
      <c r="DJ743" s="2"/>
      <c r="DK743" s="2"/>
      <c r="DL743" s="2"/>
      <c r="DM743" s="2"/>
      <c r="DN743" s="2"/>
      <c r="DO743" s="2"/>
      <c r="DP743" s="2"/>
      <c r="DQ743" s="2"/>
      <c r="DR743" s="2"/>
      <c r="DS743" s="2"/>
      <c r="DT743" s="2"/>
      <c r="DU743" s="2"/>
      <c r="DV743" s="2"/>
      <c r="DW743" s="2"/>
      <c r="DX743" s="2"/>
      <c r="DY743" s="2"/>
      <c r="DZ743" s="2"/>
      <c r="EA743" s="2"/>
      <c r="EB743" s="2"/>
      <c r="EC743" s="2"/>
      <c r="ED743" s="2"/>
      <c r="EE743" s="2"/>
      <c r="EF743" s="2"/>
      <c r="EG743" s="2"/>
      <c r="EH743" s="2"/>
      <c r="EI743" s="2"/>
      <c r="EJ743" s="2"/>
      <c r="EK743" s="2"/>
      <c r="EL743" s="2"/>
      <c r="EM743" s="2"/>
      <c r="EN743" s="2"/>
      <c r="EO743" s="2"/>
      <c r="EP743" s="2"/>
      <c r="EQ743" s="2"/>
      <c r="ER743" s="2"/>
      <c r="ES743" s="2"/>
      <c r="ET743" s="2"/>
      <c r="EU743" s="2"/>
      <c r="EV743" s="2"/>
      <c r="EW743" s="2"/>
      <c r="EX743" s="2"/>
      <c r="EY743" s="2"/>
      <c r="EZ743" s="2"/>
      <c r="FA743" s="2"/>
      <c r="FB743" s="2"/>
      <c r="FC743" s="2"/>
      <c r="FD743" s="2"/>
    </row>
    <row r="744" spans="5:160">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c r="AP744" s="2"/>
      <c r="AQ744" s="2"/>
      <c r="AR744" s="2"/>
      <c r="AS744" s="2"/>
      <c r="AT744" s="2"/>
      <c r="AU744" s="2"/>
      <c r="AV744" s="2"/>
      <c r="AW744" s="2"/>
      <c r="AX744" s="2"/>
      <c r="AY744" s="2"/>
      <c r="AZ744" s="2"/>
      <c r="BA744" s="2"/>
      <c r="BB744" s="2"/>
      <c r="BC744" s="2"/>
      <c r="BD744" s="2"/>
      <c r="BE744" s="2"/>
      <c r="BF744" s="2"/>
      <c r="BG744" s="2"/>
      <c r="BH744" s="2"/>
      <c r="BI744" s="2"/>
      <c r="BJ744" s="2"/>
      <c r="BK744" s="2"/>
      <c r="BL744" s="2"/>
      <c r="BM744" s="2"/>
      <c r="BN744" s="2"/>
      <c r="BO744" s="2"/>
      <c r="BP744" s="2"/>
      <c r="BQ744" s="2"/>
      <c r="BR744" s="2"/>
      <c r="BS744" s="2"/>
      <c r="BT744" s="2"/>
      <c r="BU744" s="2"/>
      <c r="BV744" s="2"/>
      <c r="BW744" s="2"/>
      <c r="BX744" s="2"/>
      <c r="BY744" s="2"/>
      <c r="BZ744" s="2"/>
      <c r="CA744" s="2"/>
      <c r="CB744" s="2"/>
      <c r="CC744" s="2"/>
      <c r="CD744" s="2"/>
      <c r="CE744" s="2"/>
      <c r="CF744" s="2"/>
      <c r="CG744" s="2"/>
      <c r="CH744" s="2"/>
      <c r="CI744" s="2"/>
      <c r="CJ744" s="2"/>
      <c r="CK744" s="2"/>
      <c r="CL744" s="2"/>
      <c r="CM744" s="2"/>
      <c r="CN744" s="2"/>
      <c r="CO744" s="2"/>
      <c r="CP744" s="2"/>
      <c r="CQ744" s="2"/>
      <c r="CR744" s="2"/>
      <c r="CS744" s="2"/>
      <c r="CT744" s="2"/>
      <c r="CU744" s="2"/>
      <c r="CV744" s="2"/>
      <c r="CW744" s="2"/>
      <c r="CX744" s="2"/>
      <c r="CY744" s="2"/>
      <c r="CZ744" s="2"/>
      <c r="DA744" s="2"/>
      <c r="DB744" s="2"/>
      <c r="DC744" s="2"/>
      <c r="DD744" s="2"/>
      <c r="DE744" s="2"/>
      <c r="DF744" s="2"/>
      <c r="DG744" s="2"/>
      <c r="DH744" s="2"/>
      <c r="DI744" s="2"/>
      <c r="DJ744" s="2"/>
      <c r="DK744" s="2"/>
      <c r="DL744" s="2"/>
      <c r="DM744" s="2"/>
      <c r="DN744" s="2"/>
      <c r="DO744" s="2"/>
      <c r="DP744" s="2"/>
      <c r="DQ744" s="2"/>
      <c r="DR744" s="2"/>
      <c r="DS744" s="2"/>
      <c r="DT744" s="2"/>
      <c r="DU744" s="2"/>
      <c r="DV744" s="2"/>
      <c r="DW744" s="2"/>
      <c r="DX744" s="2"/>
      <c r="DY744" s="2"/>
      <c r="DZ744" s="2"/>
      <c r="EA744" s="2"/>
      <c r="EB744" s="2"/>
      <c r="EC744" s="2"/>
      <c r="ED744" s="2"/>
      <c r="EE744" s="2"/>
      <c r="EF744" s="2"/>
      <c r="EG744" s="2"/>
      <c r="EH744" s="2"/>
      <c r="EI744" s="2"/>
      <c r="EJ744" s="2"/>
      <c r="EK744" s="2"/>
      <c r="EL744" s="2"/>
      <c r="EM744" s="2"/>
      <c r="EN744" s="2"/>
      <c r="EO744" s="2"/>
      <c r="EP744" s="2"/>
      <c r="EQ744" s="2"/>
      <c r="ER744" s="2"/>
      <c r="ES744" s="2"/>
      <c r="ET744" s="2"/>
      <c r="EU744" s="2"/>
      <c r="EV744" s="2"/>
      <c r="EW744" s="2"/>
      <c r="EX744" s="2"/>
      <c r="EY744" s="2"/>
      <c r="EZ744" s="2"/>
      <c r="FA744" s="2"/>
      <c r="FB744" s="2"/>
      <c r="FC744" s="2"/>
      <c r="FD744" s="2"/>
    </row>
    <row r="745" spans="5:160">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c r="AP745" s="2"/>
      <c r="AQ745" s="2"/>
      <c r="AR745" s="2"/>
      <c r="AS745" s="2"/>
      <c r="AT745" s="2"/>
      <c r="AU745" s="2"/>
      <c r="AV745" s="2"/>
      <c r="AW745" s="2"/>
      <c r="AX745" s="2"/>
      <c r="AY745" s="2"/>
      <c r="AZ745" s="2"/>
      <c r="BA745" s="2"/>
      <c r="BB745" s="2"/>
      <c r="BC745" s="2"/>
      <c r="BD745" s="2"/>
      <c r="BE745" s="2"/>
      <c r="BF745" s="2"/>
      <c r="BG745" s="2"/>
      <c r="BH745" s="2"/>
      <c r="BI745" s="2"/>
      <c r="BJ745" s="2"/>
      <c r="BK745" s="2"/>
      <c r="BL745" s="2"/>
      <c r="BM745" s="2"/>
      <c r="BN745" s="2"/>
      <c r="BO745" s="2"/>
      <c r="BP745" s="2"/>
      <c r="BQ745" s="2"/>
      <c r="BR745" s="2"/>
      <c r="BS745" s="2"/>
      <c r="BT745" s="2"/>
      <c r="BU745" s="2"/>
      <c r="BV745" s="2"/>
      <c r="BW745" s="2"/>
      <c r="BX745" s="2"/>
      <c r="BY745" s="2"/>
      <c r="BZ745" s="2"/>
      <c r="CA745" s="2"/>
      <c r="CB745" s="2"/>
      <c r="CC745" s="2"/>
      <c r="CD745" s="2"/>
      <c r="CE745" s="2"/>
      <c r="CF745" s="2"/>
      <c r="CG745" s="2"/>
      <c r="CH745" s="2"/>
      <c r="CI745" s="2"/>
      <c r="CJ745" s="2"/>
      <c r="CK745" s="2"/>
      <c r="CL745" s="2"/>
      <c r="CM745" s="2"/>
      <c r="CN745" s="2"/>
      <c r="CO745" s="2"/>
      <c r="CP745" s="2"/>
      <c r="CQ745" s="2"/>
      <c r="CR745" s="2"/>
      <c r="CS745" s="2"/>
      <c r="CT745" s="2"/>
      <c r="CU745" s="2"/>
      <c r="CV745" s="2"/>
      <c r="CW745" s="2"/>
      <c r="CX745" s="2"/>
      <c r="CY745" s="2"/>
      <c r="CZ745" s="2"/>
      <c r="DA745" s="2"/>
      <c r="DB745" s="2"/>
      <c r="DC745" s="2"/>
      <c r="DD745" s="2"/>
      <c r="DE745" s="2"/>
      <c r="DF745" s="2"/>
      <c r="DG745" s="2"/>
      <c r="DH745" s="2"/>
      <c r="DI745" s="2"/>
      <c r="DJ745" s="2"/>
      <c r="DK745" s="2"/>
      <c r="DL745" s="2"/>
      <c r="DM745" s="2"/>
      <c r="DN745" s="2"/>
      <c r="DO745" s="2"/>
      <c r="DP745" s="2"/>
      <c r="DQ745" s="2"/>
      <c r="DR745" s="2"/>
      <c r="DS745" s="2"/>
      <c r="DT745" s="2"/>
      <c r="DU745" s="2"/>
      <c r="DV745" s="2"/>
      <c r="DW745" s="2"/>
      <c r="DX745" s="2"/>
      <c r="DY745" s="2"/>
      <c r="DZ745" s="2"/>
      <c r="EA745" s="2"/>
      <c r="EB745" s="2"/>
      <c r="EC745" s="2"/>
      <c r="ED745" s="2"/>
      <c r="EE745" s="2"/>
      <c r="EF745" s="2"/>
      <c r="EG745" s="2"/>
      <c r="EH745" s="2"/>
      <c r="EI745" s="2"/>
      <c r="EJ745" s="2"/>
      <c r="EK745" s="2"/>
      <c r="EL745" s="2"/>
      <c r="EM745" s="2"/>
      <c r="EN745" s="2"/>
      <c r="EO745" s="2"/>
      <c r="EP745" s="2"/>
      <c r="EQ745" s="2"/>
      <c r="ER745" s="2"/>
      <c r="ES745" s="2"/>
      <c r="ET745" s="2"/>
      <c r="EU745" s="2"/>
      <c r="EV745" s="2"/>
      <c r="EW745" s="2"/>
      <c r="EX745" s="2"/>
      <c r="EY745" s="2"/>
      <c r="EZ745" s="2"/>
      <c r="FA745" s="2"/>
      <c r="FB745" s="2"/>
      <c r="FC745" s="2"/>
      <c r="FD745" s="2"/>
    </row>
    <row r="746" spans="5:160">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c r="AP746" s="2"/>
      <c r="AQ746" s="2"/>
      <c r="AR746" s="2"/>
      <c r="AS746" s="2"/>
      <c r="AT746" s="2"/>
      <c r="AU746" s="2"/>
      <c r="AV746" s="2"/>
      <c r="AW746" s="2"/>
      <c r="AX746" s="2"/>
      <c r="AY746" s="2"/>
      <c r="AZ746" s="2"/>
      <c r="BA746" s="2"/>
      <c r="BB746" s="2"/>
      <c r="BC746" s="2"/>
      <c r="BD746" s="2"/>
      <c r="BE746" s="2"/>
      <c r="BF746" s="2"/>
      <c r="BG746" s="2"/>
      <c r="BH746" s="2"/>
      <c r="BI746" s="2"/>
      <c r="BJ746" s="2"/>
      <c r="BK746" s="2"/>
      <c r="BL746" s="2"/>
      <c r="BM746" s="2"/>
      <c r="BN746" s="2"/>
      <c r="BO746" s="2"/>
      <c r="BP746" s="2"/>
      <c r="BQ746" s="2"/>
      <c r="BR746" s="2"/>
      <c r="BS746" s="2"/>
      <c r="BT746" s="2"/>
      <c r="BU746" s="2"/>
      <c r="BV746" s="2"/>
      <c r="BW746" s="2"/>
      <c r="BX746" s="2"/>
      <c r="BY746" s="2"/>
      <c r="BZ746" s="2"/>
      <c r="CA746" s="2"/>
      <c r="CB746" s="2"/>
      <c r="CC746" s="2"/>
      <c r="CD746" s="2"/>
      <c r="CE746" s="2"/>
      <c r="CF746" s="2"/>
      <c r="CG746" s="2"/>
      <c r="CH746" s="2"/>
      <c r="CI746" s="2"/>
      <c r="CJ746" s="2"/>
      <c r="CK746" s="2"/>
      <c r="CL746" s="2"/>
      <c r="CM746" s="2"/>
      <c r="CN746" s="2"/>
      <c r="CO746" s="2"/>
      <c r="CP746" s="2"/>
      <c r="CQ746" s="2"/>
      <c r="CR746" s="2"/>
      <c r="CS746" s="2"/>
      <c r="CT746" s="2"/>
      <c r="CU746" s="2"/>
      <c r="CV746" s="2"/>
      <c r="CW746" s="2"/>
      <c r="CX746" s="2"/>
      <c r="CY746" s="2"/>
      <c r="CZ746" s="2"/>
      <c r="DA746" s="2"/>
      <c r="DB746" s="2"/>
      <c r="DC746" s="2"/>
      <c r="DD746" s="2"/>
      <c r="DE746" s="2"/>
      <c r="DF746" s="2"/>
      <c r="DG746" s="2"/>
      <c r="DH746" s="2"/>
      <c r="DI746" s="2"/>
      <c r="DJ746" s="2"/>
      <c r="DK746" s="2"/>
      <c r="DL746" s="2"/>
      <c r="DM746" s="2"/>
      <c r="DN746" s="2"/>
      <c r="DO746" s="2"/>
      <c r="DP746" s="2"/>
      <c r="DQ746" s="2"/>
      <c r="DR746" s="2"/>
      <c r="DS746" s="2"/>
      <c r="DT746" s="2"/>
      <c r="DU746" s="2"/>
      <c r="DV746" s="2"/>
      <c r="DW746" s="2"/>
      <c r="DX746" s="2"/>
      <c r="DY746" s="2"/>
      <c r="DZ746" s="2"/>
      <c r="EA746" s="2"/>
      <c r="EB746" s="2"/>
      <c r="EC746" s="2"/>
      <c r="ED746" s="2"/>
      <c r="EE746" s="2"/>
      <c r="EF746" s="2"/>
      <c r="EG746" s="2"/>
      <c r="EH746" s="2"/>
      <c r="EI746" s="2"/>
      <c r="EJ746" s="2"/>
      <c r="EK746" s="2"/>
      <c r="EL746" s="2"/>
      <c r="EM746" s="2"/>
      <c r="EN746" s="2"/>
      <c r="EO746" s="2"/>
      <c r="EP746" s="2"/>
      <c r="EQ746" s="2"/>
      <c r="ER746" s="2"/>
      <c r="ES746" s="2"/>
      <c r="ET746" s="2"/>
      <c r="EU746" s="2"/>
      <c r="EV746" s="2"/>
      <c r="EW746" s="2"/>
      <c r="EX746" s="2"/>
      <c r="EY746" s="2"/>
      <c r="EZ746" s="2"/>
      <c r="FA746" s="2"/>
      <c r="FB746" s="2"/>
      <c r="FC746" s="2"/>
      <c r="FD746" s="2"/>
    </row>
    <row r="747" spans="5:160">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c r="AP747" s="2"/>
      <c r="AQ747" s="2"/>
      <c r="AR747" s="2"/>
      <c r="AS747" s="2"/>
      <c r="AT747" s="2"/>
      <c r="AU747" s="2"/>
      <c r="AV747" s="2"/>
      <c r="AW747" s="2"/>
      <c r="AX747" s="2"/>
      <c r="AY747" s="2"/>
      <c r="AZ747" s="2"/>
      <c r="BA747" s="2"/>
      <c r="BB747" s="2"/>
      <c r="BC747" s="2"/>
      <c r="BD747" s="2"/>
      <c r="BE747" s="2"/>
      <c r="BF747" s="2"/>
      <c r="BG747" s="2"/>
      <c r="BH747" s="2"/>
      <c r="BI747" s="2"/>
      <c r="BJ747" s="2"/>
      <c r="BK747" s="2"/>
      <c r="BL747" s="2"/>
      <c r="BM747" s="2"/>
      <c r="BN747" s="2"/>
      <c r="BO747" s="2"/>
      <c r="BP747" s="2"/>
      <c r="BQ747" s="2"/>
      <c r="BR747" s="2"/>
      <c r="BS747" s="2"/>
      <c r="BT747" s="2"/>
      <c r="BU747" s="2"/>
      <c r="BV747" s="2"/>
      <c r="BW747" s="2"/>
      <c r="BX747" s="2"/>
      <c r="BY747" s="2"/>
      <c r="BZ747" s="2"/>
      <c r="CA747" s="2"/>
      <c r="CB747" s="2"/>
      <c r="CC747" s="2"/>
      <c r="CD747" s="2"/>
      <c r="CE747" s="2"/>
      <c r="CF747" s="2"/>
      <c r="CG747" s="2"/>
      <c r="CH747" s="2"/>
      <c r="CI747" s="2"/>
      <c r="CJ747" s="2"/>
      <c r="CK747" s="2"/>
      <c r="CL747" s="2"/>
      <c r="CM747" s="2"/>
      <c r="CN747" s="2"/>
      <c r="CO747" s="2"/>
      <c r="CP747" s="2"/>
      <c r="CQ747" s="2"/>
      <c r="CR747" s="2"/>
      <c r="CS747" s="2"/>
      <c r="CT747" s="2"/>
      <c r="CU747" s="2"/>
      <c r="CV747" s="2"/>
      <c r="CW747" s="2"/>
      <c r="CX747" s="2"/>
      <c r="CY747" s="2"/>
      <c r="CZ747" s="2"/>
      <c r="DA747" s="2"/>
      <c r="DB747" s="2"/>
      <c r="DC747" s="2"/>
      <c r="DD747" s="2"/>
      <c r="DE747" s="2"/>
      <c r="DF747" s="2"/>
      <c r="DG747" s="2"/>
      <c r="DH747" s="2"/>
      <c r="DI747" s="2"/>
      <c r="DJ747" s="2"/>
      <c r="DK747" s="2"/>
      <c r="DL747" s="2"/>
      <c r="DM747" s="2"/>
      <c r="DN747" s="2"/>
      <c r="DO747" s="2"/>
      <c r="DP747" s="2"/>
      <c r="DQ747" s="2"/>
      <c r="DR747" s="2"/>
      <c r="DS747" s="2"/>
      <c r="DT747" s="2"/>
      <c r="DU747" s="2"/>
      <c r="DV747" s="2"/>
      <c r="DW747" s="2"/>
      <c r="DX747" s="2"/>
      <c r="DY747" s="2"/>
      <c r="DZ747" s="2"/>
      <c r="EA747" s="2"/>
      <c r="EB747" s="2"/>
      <c r="EC747" s="2"/>
      <c r="ED747" s="2"/>
      <c r="EE747" s="2"/>
      <c r="EF747" s="2"/>
      <c r="EG747" s="2"/>
      <c r="EH747" s="2"/>
      <c r="EI747" s="2"/>
      <c r="EJ747" s="2"/>
      <c r="EK747" s="2"/>
      <c r="EL747" s="2"/>
      <c r="EM747" s="2"/>
      <c r="EN747" s="2"/>
      <c r="EO747" s="2"/>
      <c r="EP747" s="2"/>
      <c r="EQ747" s="2"/>
      <c r="ER747" s="2"/>
      <c r="ES747" s="2"/>
      <c r="ET747" s="2"/>
      <c r="EU747" s="2"/>
      <c r="EV747" s="2"/>
      <c r="EW747" s="2"/>
      <c r="EX747" s="2"/>
      <c r="EY747" s="2"/>
      <c r="EZ747" s="2"/>
      <c r="FA747" s="2"/>
      <c r="FB747" s="2"/>
      <c r="FC747" s="2"/>
      <c r="FD747" s="2"/>
    </row>
    <row r="748" spans="5:160">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c r="AP748" s="2"/>
      <c r="AQ748" s="2"/>
      <c r="AR748" s="2"/>
      <c r="AS748" s="2"/>
      <c r="AT748" s="2"/>
      <c r="AU748" s="2"/>
      <c r="AV748" s="2"/>
      <c r="AW748" s="2"/>
      <c r="AX748" s="2"/>
      <c r="AY748" s="2"/>
      <c r="AZ748" s="2"/>
      <c r="BA748" s="2"/>
      <c r="BB748" s="2"/>
      <c r="BC748" s="2"/>
      <c r="BD748" s="2"/>
      <c r="BE748" s="2"/>
      <c r="BF748" s="2"/>
      <c r="BG748" s="2"/>
      <c r="BH748" s="2"/>
      <c r="BI748" s="2"/>
      <c r="BJ748" s="2"/>
      <c r="BK748" s="2"/>
      <c r="BL748" s="2"/>
      <c r="BM748" s="2"/>
      <c r="BN748" s="2"/>
      <c r="BO748" s="2"/>
      <c r="BP748" s="2"/>
      <c r="BQ748" s="2"/>
      <c r="BR748" s="2"/>
      <c r="BS748" s="2"/>
      <c r="BT748" s="2"/>
      <c r="BU748" s="2"/>
      <c r="BV748" s="2"/>
      <c r="BW748" s="2"/>
      <c r="BX748" s="2"/>
      <c r="BY748" s="2"/>
      <c r="BZ748" s="2"/>
      <c r="CA748" s="2"/>
      <c r="CB748" s="2"/>
      <c r="CC748" s="2"/>
      <c r="CD748" s="2"/>
      <c r="CE748" s="2"/>
      <c r="CF748" s="2"/>
      <c r="CG748" s="2"/>
      <c r="CH748" s="2"/>
      <c r="CI748" s="2"/>
      <c r="CJ748" s="2"/>
      <c r="CK748" s="2"/>
      <c r="CL748" s="2"/>
      <c r="CM748" s="2"/>
      <c r="CN748" s="2"/>
      <c r="CO748" s="2"/>
      <c r="CP748" s="2"/>
      <c r="CQ748" s="2"/>
      <c r="CR748" s="2"/>
      <c r="CS748" s="2"/>
      <c r="CT748" s="2"/>
      <c r="CU748" s="2"/>
      <c r="CV748" s="2"/>
      <c r="CW748" s="2"/>
      <c r="CX748" s="2"/>
      <c r="CY748" s="2"/>
      <c r="CZ748" s="2"/>
      <c r="DA748" s="2"/>
      <c r="DB748" s="2"/>
      <c r="DC748" s="2"/>
      <c r="DD748" s="2"/>
      <c r="DE748" s="2"/>
      <c r="DF748" s="2"/>
      <c r="DG748" s="2"/>
      <c r="DH748" s="2"/>
      <c r="DI748" s="2"/>
      <c r="DJ748" s="2"/>
      <c r="DK748" s="2"/>
      <c r="DL748" s="2"/>
      <c r="DM748" s="2"/>
      <c r="DN748" s="2"/>
      <c r="DO748" s="2"/>
      <c r="DP748" s="2"/>
      <c r="DQ748" s="2"/>
      <c r="DR748" s="2"/>
      <c r="DS748" s="2"/>
      <c r="DT748" s="2"/>
      <c r="DU748" s="2"/>
      <c r="DV748" s="2"/>
      <c r="DW748" s="2"/>
      <c r="DX748" s="2"/>
      <c r="DY748" s="2"/>
      <c r="DZ748" s="2"/>
      <c r="EA748" s="2"/>
      <c r="EB748" s="2"/>
      <c r="EC748" s="2"/>
      <c r="ED748" s="2"/>
      <c r="EE748" s="2"/>
      <c r="EF748" s="2"/>
      <c r="EG748" s="2"/>
      <c r="EH748" s="2"/>
      <c r="EI748" s="2"/>
      <c r="EJ748" s="2"/>
      <c r="EK748" s="2"/>
      <c r="EL748" s="2"/>
      <c r="EM748" s="2"/>
      <c r="EN748" s="2"/>
      <c r="EO748" s="2"/>
      <c r="EP748" s="2"/>
      <c r="EQ748" s="2"/>
      <c r="ER748" s="2"/>
      <c r="ES748" s="2"/>
      <c r="ET748" s="2"/>
      <c r="EU748" s="2"/>
      <c r="EV748" s="2"/>
      <c r="EW748" s="2"/>
      <c r="EX748" s="2"/>
      <c r="EY748" s="2"/>
      <c r="EZ748" s="2"/>
      <c r="FA748" s="2"/>
      <c r="FB748" s="2"/>
      <c r="FC748" s="2"/>
      <c r="FD748" s="2"/>
    </row>
    <row r="749" spans="5:160">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c r="AP749" s="2"/>
      <c r="AQ749" s="2"/>
      <c r="AR749" s="2"/>
      <c r="AS749" s="2"/>
      <c r="AT749" s="2"/>
      <c r="AU749" s="2"/>
      <c r="AV749" s="2"/>
      <c r="AW749" s="2"/>
      <c r="AX749" s="2"/>
      <c r="AY749" s="2"/>
      <c r="AZ749" s="2"/>
      <c r="BA749" s="2"/>
      <c r="BB749" s="2"/>
      <c r="BC749" s="2"/>
      <c r="BD749" s="2"/>
      <c r="BE749" s="2"/>
      <c r="BF749" s="2"/>
      <c r="BG749" s="2"/>
      <c r="BH749" s="2"/>
      <c r="BI749" s="2"/>
      <c r="BJ749" s="2"/>
      <c r="BK749" s="2"/>
      <c r="BL749" s="2"/>
      <c r="BM749" s="2"/>
      <c r="BN749" s="2"/>
      <c r="BO749" s="2"/>
      <c r="BP749" s="2"/>
      <c r="BQ749" s="2"/>
      <c r="BR749" s="2"/>
      <c r="BS749" s="2"/>
      <c r="BT749" s="2"/>
      <c r="BU749" s="2"/>
      <c r="BV749" s="2"/>
      <c r="BW749" s="2"/>
      <c r="BX749" s="2"/>
      <c r="BY749" s="2"/>
      <c r="BZ749" s="2"/>
      <c r="CA749" s="2"/>
      <c r="CB749" s="2"/>
      <c r="CC749" s="2"/>
      <c r="CD749" s="2"/>
      <c r="CE749" s="2"/>
      <c r="CF749" s="2"/>
      <c r="CG749" s="2"/>
      <c r="CH749" s="2"/>
      <c r="CI749" s="2"/>
      <c r="CJ749" s="2"/>
      <c r="CK749" s="2"/>
      <c r="CL749" s="2"/>
      <c r="CM749" s="2"/>
      <c r="CN749" s="2"/>
      <c r="CO749" s="2"/>
      <c r="CP749" s="2"/>
      <c r="CQ749" s="2"/>
      <c r="CR749" s="2"/>
      <c r="CS749" s="2"/>
      <c r="CT749" s="2"/>
      <c r="CU749" s="2"/>
      <c r="CV749" s="2"/>
      <c r="CW749" s="2"/>
      <c r="CX749" s="2"/>
      <c r="CY749" s="2"/>
      <c r="CZ749" s="2"/>
      <c r="DA749" s="2"/>
      <c r="DB749" s="2"/>
      <c r="DC749" s="2"/>
      <c r="DD749" s="2"/>
      <c r="DE749" s="2"/>
      <c r="DF749" s="2"/>
      <c r="DG749" s="2"/>
      <c r="DH749" s="2"/>
      <c r="DI749" s="2"/>
      <c r="DJ749" s="2"/>
      <c r="DK749" s="2"/>
      <c r="DL749" s="2"/>
      <c r="DM749" s="2"/>
      <c r="DN749" s="2"/>
      <c r="DO749" s="2"/>
      <c r="DP749" s="2"/>
      <c r="DQ749" s="2"/>
      <c r="DR749" s="2"/>
      <c r="DS749" s="2"/>
      <c r="DT749" s="2"/>
      <c r="DU749" s="2"/>
      <c r="DV749" s="2"/>
      <c r="DW749" s="2"/>
      <c r="DX749" s="2"/>
      <c r="DY749" s="2"/>
      <c r="DZ749" s="2"/>
      <c r="EA749" s="2"/>
      <c r="EB749" s="2"/>
      <c r="EC749" s="2"/>
      <c r="ED749" s="2"/>
      <c r="EE749" s="2"/>
      <c r="EF749" s="2"/>
      <c r="EG749" s="2"/>
      <c r="EH749" s="2"/>
      <c r="EI749" s="2"/>
      <c r="EJ749" s="2"/>
      <c r="EK749" s="2"/>
      <c r="EL749" s="2"/>
      <c r="EM749" s="2"/>
      <c r="EN749" s="2"/>
      <c r="EO749" s="2"/>
      <c r="EP749" s="2"/>
      <c r="EQ749" s="2"/>
      <c r="ER749" s="2"/>
      <c r="ES749" s="2"/>
      <c r="ET749" s="2"/>
      <c r="EU749" s="2"/>
      <c r="EV749" s="2"/>
      <c r="EW749" s="2"/>
      <c r="EX749" s="2"/>
      <c r="EY749" s="2"/>
      <c r="EZ749" s="2"/>
      <c r="FA749" s="2"/>
      <c r="FB749" s="2"/>
      <c r="FC749" s="2"/>
      <c r="FD749" s="2"/>
    </row>
    <row r="750" spans="5:160">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c r="AP750" s="2"/>
      <c r="AQ750" s="2"/>
      <c r="AR750" s="2"/>
      <c r="AS750" s="2"/>
      <c r="AT750" s="2"/>
      <c r="AU750" s="2"/>
      <c r="AV750" s="2"/>
      <c r="AW750" s="2"/>
      <c r="AX750" s="2"/>
      <c r="AY750" s="2"/>
      <c r="AZ750" s="2"/>
      <c r="BA750" s="2"/>
      <c r="BB750" s="2"/>
      <c r="BC750" s="2"/>
      <c r="BD750" s="2"/>
      <c r="BE750" s="2"/>
      <c r="BF750" s="2"/>
      <c r="BG750" s="2"/>
      <c r="BH750" s="2"/>
      <c r="BI750" s="2"/>
      <c r="BJ750" s="2"/>
      <c r="BK750" s="2"/>
      <c r="BL750" s="2"/>
      <c r="BM750" s="2"/>
      <c r="BN750" s="2"/>
      <c r="BO750" s="2"/>
      <c r="BP750" s="2"/>
      <c r="BQ750" s="2"/>
      <c r="BR750" s="2"/>
      <c r="BS750" s="2"/>
      <c r="BT750" s="2"/>
      <c r="BU750" s="2"/>
      <c r="BV750" s="2"/>
      <c r="BW750" s="2"/>
      <c r="BX750" s="2"/>
      <c r="BY750" s="2"/>
      <c r="BZ750" s="2"/>
      <c r="CA750" s="2"/>
      <c r="CB750" s="2"/>
      <c r="CC750" s="2"/>
      <c r="CD750" s="2"/>
      <c r="CE750" s="2"/>
      <c r="CF750" s="2"/>
      <c r="CG750" s="2"/>
      <c r="CH750" s="2"/>
      <c r="CI750" s="2"/>
      <c r="CJ750" s="2"/>
      <c r="CK750" s="2"/>
      <c r="CL750" s="2"/>
      <c r="CM750" s="2"/>
      <c r="CN750" s="2"/>
      <c r="CO750" s="2"/>
      <c r="CP750" s="2"/>
      <c r="CQ750" s="2"/>
      <c r="CR750" s="2"/>
      <c r="CS750" s="2"/>
      <c r="CT750" s="2"/>
      <c r="CU750" s="2"/>
      <c r="CV750" s="2"/>
      <c r="CW750" s="2"/>
      <c r="CX750" s="2"/>
      <c r="CY750" s="2"/>
      <c r="CZ750" s="2"/>
      <c r="DA750" s="2"/>
      <c r="DB750" s="2"/>
      <c r="DC750" s="2"/>
      <c r="DD750" s="2"/>
      <c r="DE750" s="2"/>
      <c r="DF750" s="2"/>
      <c r="DG750" s="2"/>
      <c r="DH750" s="2"/>
      <c r="DI750" s="2"/>
      <c r="DJ750" s="2"/>
      <c r="DK750" s="2"/>
      <c r="DL750" s="2"/>
      <c r="DM750" s="2"/>
      <c r="DN750" s="2"/>
      <c r="DO750" s="2"/>
      <c r="DP750" s="2"/>
      <c r="DQ750" s="2"/>
      <c r="DR750" s="2"/>
      <c r="DS750" s="2"/>
      <c r="DT750" s="2"/>
      <c r="DU750" s="2"/>
      <c r="DV750" s="2"/>
      <c r="DW750" s="2"/>
      <c r="DX750" s="2"/>
      <c r="DY750" s="2"/>
      <c r="DZ750" s="2"/>
      <c r="EA750" s="2"/>
      <c r="EB750" s="2"/>
      <c r="EC750" s="2"/>
      <c r="ED750" s="2"/>
      <c r="EE750" s="2"/>
      <c r="EF750" s="2"/>
      <c r="EG750" s="2"/>
      <c r="EH750" s="2"/>
      <c r="EI750" s="2"/>
      <c r="EJ750" s="2"/>
      <c r="EK750" s="2"/>
      <c r="EL750" s="2"/>
      <c r="EM750" s="2"/>
      <c r="EN750" s="2"/>
      <c r="EO750" s="2"/>
      <c r="EP750" s="2"/>
      <c r="EQ750" s="2"/>
      <c r="ER750" s="2"/>
      <c r="ES750" s="2"/>
      <c r="ET750" s="2"/>
      <c r="EU750" s="2"/>
      <c r="EV750" s="2"/>
      <c r="EW750" s="2"/>
      <c r="EX750" s="2"/>
      <c r="EY750" s="2"/>
      <c r="EZ750" s="2"/>
      <c r="FA750" s="2"/>
      <c r="FB750" s="2"/>
      <c r="FC750" s="2"/>
      <c r="FD750" s="2"/>
    </row>
    <row r="751" spans="5:160">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c r="AP751" s="2"/>
      <c r="AQ751" s="2"/>
      <c r="AR751" s="2"/>
      <c r="AS751" s="2"/>
      <c r="AT751" s="2"/>
      <c r="AU751" s="2"/>
      <c r="AV751" s="2"/>
      <c r="AW751" s="2"/>
      <c r="AX751" s="2"/>
      <c r="AY751" s="2"/>
      <c r="AZ751" s="2"/>
      <c r="BA751" s="2"/>
      <c r="BB751" s="2"/>
      <c r="BC751" s="2"/>
      <c r="BD751" s="2"/>
      <c r="BE751" s="2"/>
      <c r="BF751" s="2"/>
      <c r="BG751" s="2"/>
      <c r="BH751" s="2"/>
      <c r="BI751" s="2"/>
      <c r="BJ751" s="2"/>
      <c r="BK751" s="2"/>
      <c r="BL751" s="2"/>
      <c r="BM751" s="2"/>
      <c r="BN751" s="2"/>
      <c r="BO751" s="2"/>
      <c r="BP751" s="2"/>
      <c r="BQ751" s="2"/>
      <c r="BR751" s="2"/>
      <c r="BS751" s="2"/>
      <c r="BT751" s="2"/>
      <c r="BU751" s="2"/>
      <c r="BV751" s="2"/>
      <c r="BW751" s="2"/>
      <c r="BX751" s="2"/>
      <c r="BY751" s="2"/>
      <c r="BZ751" s="2"/>
      <c r="CA751" s="2"/>
      <c r="CB751" s="2"/>
      <c r="CC751" s="2"/>
      <c r="CD751" s="2"/>
      <c r="CE751" s="2"/>
      <c r="CF751" s="2"/>
      <c r="CG751" s="2"/>
      <c r="CH751" s="2"/>
      <c r="CI751" s="2"/>
      <c r="CJ751" s="2"/>
      <c r="CK751" s="2"/>
      <c r="CL751" s="2"/>
      <c r="CM751" s="2"/>
      <c r="CN751" s="2"/>
      <c r="CO751" s="2"/>
      <c r="CP751" s="2"/>
      <c r="CQ751" s="2"/>
      <c r="CR751" s="2"/>
      <c r="CS751" s="2"/>
      <c r="CT751" s="2"/>
      <c r="CU751" s="2"/>
      <c r="CV751" s="2"/>
      <c r="CW751" s="2"/>
      <c r="CX751" s="2"/>
      <c r="CY751" s="2"/>
      <c r="CZ751" s="2"/>
      <c r="DA751" s="2"/>
      <c r="DB751" s="2"/>
      <c r="DC751" s="2"/>
      <c r="DD751" s="2"/>
      <c r="DE751" s="2"/>
      <c r="DF751" s="2"/>
      <c r="DG751" s="2"/>
      <c r="DH751" s="2"/>
      <c r="DI751" s="2"/>
      <c r="DJ751" s="2"/>
      <c r="DK751" s="2"/>
      <c r="DL751" s="2"/>
      <c r="DM751" s="2"/>
      <c r="DN751" s="2"/>
      <c r="DO751" s="2"/>
      <c r="DP751" s="2"/>
      <c r="DQ751" s="2"/>
      <c r="DR751" s="2"/>
      <c r="DS751" s="2"/>
      <c r="DT751" s="2"/>
      <c r="DU751" s="2"/>
      <c r="DV751" s="2"/>
      <c r="DW751" s="2"/>
      <c r="DX751" s="2"/>
      <c r="DY751" s="2"/>
      <c r="DZ751" s="2"/>
      <c r="EA751" s="2"/>
      <c r="EB751" s="2"/>
      <c r="EC751" s="2"/>
      <c r="ED751" s="2"/>
      <c r="EE751" s="2"/>
      <c r="EF751" s="2"/>
      <c r="EG751" s="2"/>
      <c r="EH751" s="2"/>
      <c r="EI751" s="2"/>
      <c r="EJ751" s="2"/>
      <c r="EK751" s="2"/>
      <c r="EL751" s="2"/>
      <c r="EM751" s="2"/>
      <c r="EN751" s="2"/>
      <c r="EO751" s="2"/>
      <c r="EP751" s="2"/>
      <c r="EQ751" s="2"/>
      <c r="ER751" s="2"/>
      <c r="ES751" s="2"/>
      <c r="ET751" s="2"/>
      <c r="EU751" s="2"/>
      <c r="EV751" s="2"/>
      <c r="EW751" s="2"/>
      <c r="EX751" s="2"/>
      <c r="EY751" s="2"/>
      <c r="EZ751" s="2"/>
      <c r="FA751" s="2"/>
      <c r="FB751" s="2"/>
      <c r="FC751" s="2"/>
      <c r="FD751" s="2"/>
    </row>
    <row r="752" spans="5:160">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c r="AP752" s="2"/>
      <c r="AQ752" s="2"/>
      <c r="AR752" s="2"/>
      <c r="AS752" s="2"/>
      <c r="AT752" s="2"/>
      <c r="AU752" s="2"/>
      <c r="AV752" s="2"/>
      <c r="AW752" s="2"/>
      <c r="AX752" s="2"/>
      <c r="AY752" s="2"/>
      <c r="AZ752" s="2"/>
      <c r="BA752" s="2"/>
      <c r="BB752" s="2"/>
      <c r="BC752" s="2"/>
      <c r="BD752" s="2"/>
      <c r="BE752" s="2"/>
      <c r="BF752" s="2"/>
      <c r="BG752" s="2"/>
      <c r="BH752" s="2"/>
      <c r="BI752" s="2"/>
      <c r="BJ752" s="2"/>
      <c r="BK752" s="2"/>
      <c r="BL752" s="2"/>
      <c r="BM752" s="2"/>
      <c r="BN752" s="2"/>
      <c r="BO752" s="2"/>
      <c r="BP752" s="2"/>
      <c r="BQ752" s="2"/>
      <c r="BR752" s="2"/>
      <c r="BS752" s="2"/>
      <c r="BT752" s="2"/>
      <c r="BU752" s="2"/>
      <c r="BV752" s="2"/>
      <c r="BW752" s="2"/>
      <c r="BX752" s="2"/>
      <c r="BY752" s="2"/>
      <c r="BZ752" s="2"/>
      <c r="CA752" s="2"/>
      <c r="CB752" s="2"/>
      <c r="CC752" s="2"/>
      <c r="CD752" s="2"/>
      <c r="CE752" s="2"/>
      <c r="CF752" s="2"/>
      <c r="CG752" s="2"/>
      <c r="CH752" s="2"/>
      <c r="CI752" s="2"/>
      <c r="CJ752" s="2"/>
      <c r="CK752" s="2"/>
      <c r="CL752" s="2"/>
      <c r="CM752" s="2"/>
      <c r="CN752" s="2"/>
      <c r="CO752" s="2"/>
      <c r="CP752" s="2"/>
      <c r="CQ752" s="2"/>
      <c r="CR752" s="2"/>
      <c r="CS752" s="2"/>
      <c r="CT752" s="2"/>
      <c r="CU752" s="2"/>
      <c r="CV752" s="2"/>
      <c r="CW752" s="2"/>
      <c r="CX752" s="2"/>
      <c r="CY752" s="2"/>
      <c r="CZ752" s="2"/>
      <c r="DA752" s="2"/>
      <c r="DB752" s="2"/>
      <c r="DC752" s="2"/>
      <c r="DD752" s="2"/>
      <c r="DE752" s="2"/>
      <c r="DF752" s="2"/>
      <c r="DG752" s="2"/>
      <c r="DH752" s="2"/>
      <c r="DI752" s="2"/>
      <c r="DJ752" s="2"/>
      <c r="DK752" s="2"/>
      <c r="DL752" s="2"/>
      <c r="DM752" s="2"/>
      <c r="DN752" s="2"/>
      <c r="DO752" s="2"/>
      <c r="DP752" s="2"/>
      <c r="DQ752" s="2"/>
      <c r="DR752" s="2"/>
      <c r="DS752" s="2"/>
      <c r="DT752" s="2"/>
      <c r="DU752" s="2"/>
      <c r="DV752" s="2"/>
      <c r="DW752" s="2"/>
      <c r="DX752" s="2"/>
      <c r="DY752" s="2"/>
      <c r="DZ752" s="2"/>
      <c r="EA752" s="2"/>
      <c r="EB752" s="2"/>
      <c r="EC752" s="2"/>
      <c r="ED752" s="2"/>
      <c r="EE752" s="2"/>
      <c r="EF752" s="2"/>
      <c r="EG752" s="2"/>
      <c r="EH752" s="2"/>
      <c r="EI752" s="2"/>
      <c r="EJ752" s="2"/>
      <c r="EK752" s="2"/>
      <c r="EL752" s="2"/>
      <c r="EM752" s="2"/>
      <c r="EN752" s="2"/>
      <c r="EO752" s="2"/>
      <c r="EP752" s="2"/>
      <c r="EQ752" s="2"/>
      <c r="ER752" s="2"/>
      <c r="ES752" s="2"/>
      <c r="ET752" s="2"/>
      <c r="EU752" s="2"/>
      <c r="EV752" s="2"/>
      <c r="EW752" s="2"/>
      <c r="EX752" s="2"/>
      <c r="EY752" s="2"/>
      <c r="EZ752" s="2"/>
      <c r="FA752" s="2"/>
      <c r="FB752" s="2"/>
      <c r="FC752" s="2"/>
      <c r="FD752" s="2"/>
    </row>
    <row r="753" spans="5:160">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c r="AP753" s="2"/>
      <c r="AQ753" s="2"/>
      <c r="AR753" s="2"/>
      <c r="AS753" s="2"/>
      <c r="AT753" s="2"/>
      <c r="AU753" s="2"/>
      <c r="AV753" s="2"/>
      <c r="AW753" s="2"/>
      <c r="AX753" s="2"/>
      <c r="AY753" s="2"/>
      <c r="AZ753" s="2"/>
      <c r="BA753" s="2"/>
      <c r="BB753" s="2"/>
      <c r="BC753" s="2"/>
      <c r="BD753" s="2"/>
      <c r="BE753" s="2"/>
      <c r="BF753" s="2"/>
      <c r="BG753" s="2"/>
      <c r="BH753" s="2"/>
      <c r="BI753" s="2"/>
      <c r="BJ753" s="2"/>
      <c r="BK753" s="2"/>
      <c r="BL753" s="2"/>
      <c r="BM753" s="2"/>
      <c r="BN753" s="2"/>
      <c r="BO753" s="2"/>
      <c r="BP753" s="2"/>
      <c r="BQ753" s="2"/>
      <c r="BR753" s="2"/>
      <c r="BS753" s="2"/>
      <c r="BT753" s="2"/>
      <c r="BU753" s="2"/>
      <c r="BV753" s="2"/>
      <c r="BW753" s="2"/>
      <c r="BX753" s="2"/>
      <c r="BY753" s="2"/>
      <c r="BZ753" s="2"/>
      <c r="CA753" s="2"/>
      <c r="CB753" s="2"/>
      <c r="CC753" s="2"/>
      <c r="CD753" s="2"/>
      <c r="CE753" s="2"/>
      <c r="CF753" s="2"/>
      <c r="CG753" s="2"/>
      <c r="CH753" s="2"/>
      <c r="CI753" s="2"/>
      <c r="CJ753" s="2"/>
      <c r="CK753" s="2"/>
      <c r="CL753" s="2"/>
      <c r="CM753" s="2"/>
      <c r="CN753" s="2"/>
      <c r="CO753" s="2"/>
      <c r="CP753" s="2"/>
      <c r="CQ753" s="2"/>
      <c r="CR753" s="2"/>
      <c r="CS753" s="2"/>
      <c r="CT753" s="2"/>
      <c r="CU753" s="2"/>
      <c r="CV753" s="2"/>
      <c r="CW753" s="2"/>
      <c r="CX753" s="2"/>
      <c r="CY753" s="2"/>
      <c r="CZ753" s="2"/>
      <c r="DA753" s="2"/>
      <c r="DB753" s="2"/>
      <c r="DC753" s="2"/>
      <c r="DD753" s="2"/>
      <c r="DE753" s="2"/>
      <c r="DF753" s="2"/>
      <c r="DG753" s="2"/>
      <c r="DH753" s="2"/>
      <c r="DI753" s="2"/>
      <c r="DJ753" s="2"/>
      <c r="DK753" s="2"/>
      <c r="DL753" s="2"/>
      <c r="DM753" s="2"/>
      <c r="DN753" s="2"/>
      <c r="DO753" s="2"/>
      <c r="DP753" s="2"/>
      <c r="DQ753" s="2"/>
      <c r="DR753" s="2"/>
      <c r="DS753" s="2"/>
      <c r="DT753" s="2"/>
      <c r="DU753" s="2"/>
      <c r="DV753" s="2"/>
      <c r="DW753" s="2"/>
      <c r="DX753" s="2"/>
      <c r="DY753" s="2"/>
      <c r="DZ753" s="2"/>
      <c r="EA753" s="2"/>
      <c r="EB753" s="2"/>
      <c r="EC753" s="2"/>
      <c r="ED753" s="2"/>
      <c r="EE753" s="2"/>
      <c r="EF753" s="2"/>
      <c r="EG753" s="2"/>
      <c r="EH753" s="2"/>
      <c r="EI753" s="2"/>
      <c r="EJ753" s="2"/>
      <c r="EK753" s="2"/>
      <c r="EL753" s="2"/>
      <c r="EM753" s="2"/>
      <c r="EN753" s="2"/>
      <c r="EO753" s="2"/>
      <c r="EP753" s="2"/>
      <c r="EQ753" s="2"/>
      <c r="ER753" s="2"/>
      <c r="ES753" s="2"/>
      <c r="ET753" s="2"/>
      <c r="EU753" s="2"/>
      <c r="EV753" s="2"/>
      <c r="EW753" s="2"/>
      <c r="EX753" s="2"/>
      <c r="EY753" s="2"/>
      <c r="EZ753" s="2"/>
      <c r="FA753" s="2"/>
      <c r="FB753" s="2"/>
      <c r="FC753" s="2"/>
      <c r="FD753" s="2"/>
    </row>
    <row r="754" spans="5:160">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c r="AP754" s="2"/>
      <c r="AQ754" s="2"/>
      <c r="AR754" s="2"/>
      <c r="AS754" s="2"/>
      <c r="AT754" s="2"/>
      <c r="AU754" s="2"/>
      <c r="AV754" s="2"/>
      <c r="AW754" s="2"/>
      <c r="AX754" s="2"/>
      <c r="AY754" s="2"/>
      <c r="AZ754" s="2"/>
      <c r="BA754" s="2"/>
      <c r="BB754" s="2"/>
      <c r="BC754" s="2"/>
      <c r="BD754" s="2"/>
      <c r="BE754" s="2"/>
      <c r="BF754" s="2"/>
      <c r="BG754" s="2"/>
      <c r="BH754" s="2"/>
      <c r="BI754" s="2"/>
      <c r="BJ754" s="2"/>
      <c r="BK754" s="2"/>
      <c r="BL754" s="2"/>
      <c r="BM754" s="2"/>
      <c r="BN754" s="2"/>
      <c r="BO754" s="2"/>
      <c r="BP754" s="2"/>
      <c r="BQ754" s="2"/>
      <c r="BR754" s="2"/>
      <c r="BS754" s="2"/>
      <c r="BT754" s="2"/>
      <c r="BU754" s="2"/>
      <c r="BV754" s="2"/>
      <c r="BW754" s="2"/>
      <c r="BX754" s="2"/>
      <c r="BY754" s="2"/>
      <c r="BZ754" s="2"/>
      <c r="CA754" s="2"/>
      <c r="CB754" s="2"/>
      <c r="CC754" s="2"/>
      <c r="CD754" s="2"/>
      <c r="CE754" s="2"/>
      <c r="CF754" s="2"/>
      <c r="CG754" s="2"/>
      <c r="CH754" s="2"/>
      <c r="CI754" s="2"/>
      <c r="CJ754" s="2"/>
      <c r="CK754" s="2"/>
      <c r="CL754" s="2"/>
      <c r="CM754" s="2"/>
      <c r="CN754" s="2"/>
      <c r="CO754" s="2"/>
      <c r="CP754" s="2"/>
      <c r="CQ754" s="2"/>
      <c r="CR754" s="2"/>
      <c r="CS754" s="2"/>
      <c r="CT754" s="2"/>
      <c r="CU754" s="2"/>
      <c r="CV754" s="2"/>
      <c r="CW754" s="2"/>
      <c r="CX754" s="2"/>
      <c r="CY754" s="2"/>
      <c r="CZ754" s="2"/>
      <c r="DA754" s="2"/>
      <c r="DB754" s="2"/>
      <c r="DC754" s="2"/>
      <c r="DD754" s="2"/>
      <c r="DE754" s="2"/>
      <c r="DF754" s="2"/>
      <c r="DG754" s="2"/>
      <c r="DH754" s="2"/>
      <c r="DI754" s="2"/>
      <c r="DJ754" s="2"/>
      <c r="DK754" s="2"/>
      <c r="DL754" s="2"/>
      <c r="DM754" s="2"/>
      <c r="DN754" s="2"/>
      <c r="DO754" s="2"/>
      <c r="DP754" s="2"/>
      <c r="DQ754" s="2"/>
      <c r="DR754" s="2"/>
      <c r="DS754" s="2"/>
      <c r="DT754" s="2"/>
      <c r="DU754" s="2"/>
      <c r="DV754" s="2"/>
      <c r="DW754" s="2"/>
      <c r="DX754" s="2"/>
      <c r="DY754" s="2"/>
      <c r="DZ754" s="2"/>
      <c r="EA754" s="2"/>
      <c r="EB754" s="2"/>
      <c r="EC754" s="2"/>
      <c r="ED754" s="2"/>
      <c r="EE754" s="2"/>
      <c r="EF754" s="2"/>
      <c r="EG754" s="2"/>
      <c r="EH754" s="2"/>
      <c r="EI754" s="2"/>
      <c r="EJ754" s="2"/>
      <c r="EK754" s="2"/>
      <c r="EL754" s="2"/>
      <c r="EM754" s="2"/>
      <c r="EN754" s="2"/>
      <c r="EO754" s="2"/>
      <c r="EP754" s="2"/>
      <c r="EQ754" s="2"/>
      <c r="ER754" s="2"/>
      <c r="ES754" s="2"/>
      <c r="ET754" s="2"/>
      <c r="EU754" s="2"/>
      <c r="EV754" s="2"/>
      <c r="EW754" s="2"/>
      <c r="EX754" s="2"/>
      <c r="EY754" s="2"/>
      <c r="EZ754" s="2"/>
      <c r="FA754" s="2"/>
      <c r="FB754" s="2"/>
      <c r="FC754" s="2"/>
      <c r="FD754" s="2"/>
    </row>
    <row r="755" spans="5:160">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c r="AP755" s="2"/>
      <c r="AQ755" s="2"/>
      <c r="AR755" s="2"/>
      <c r="AS755" s="2"/>
      <c r="AT755" s="2"/>
      <c r="AU755" s="2"/>
      <c r="AV755" s="2"/>
      <c r="AW755" s="2"/>
      <c r="AX755" s="2"/>
      <c r="AY755" s="2"/>
      <c r="AZ755" s="2"/>
      <c r="BA755" s="2"/>
      <c r="BB755" s="2"/>
      <c r="BC755" s="2"/>
      <c r="BD755" s="2"/>
      <c r="BE755" s="2"/>
      <c r="BF755" s="2"/>
      <c r="BG755" s="2"/>
      <c r="BH755" s="2"/>
      <c r="BI755" s="2"/>
      <c r="BJ755" s="2"/>
      <c r="BK755" s="2"/>
      <c r="BL755" s="2"/>
      <c r="BM755" s="2"/>
      <c r="BN755" s="2"/>
      <c r="BO755" s="2"/>
      <c r="BP755" s="2"/>
      <c r="BQ755" s="2"/>
      <c r="BR755" s="2"/>
      <c r="BS755" s="2"/>
      <c r="BT755" s="2"/>
      <c r="BU755" s="2"/>
      <c r="BV755" s="2"/>
      <c r="BW755" s="2"/>
      <c r="BX755" s="2"/>
      <c r="BY755" s="2"/>
      <c r="BZ755" s="2"/>
      <c r="CA755" s="2"/>
      <c r="CB755" s="2"/>
      <c r="CC755" s="2"/>
      <c r="CD755" s="2"/>
      <c r="CE755" s="2"/>
      <c r="CF755" s="2"/>
      <c r="CG755" s="2"/>
      <c r="CH755" s="2"/>
      <c r="CI755" s="2"/>
      <c r="CJ755" s="2"/>
      <c r="CK755" s="2"/>
      <c r="CL755" s="2"/>
      <c r="CM755" s="2"/>
      <c r="CN755" s="2"/>
      <c r="CO755" s="2"/>
      <c r="CP755" s="2"/>
      <c r="CQ755" s="2"/>
      <c r="CR755" s="2"/>
      <c r="CS755" s="2"/>
      <c r="CT755" s="2"/>
      <c r="CU755" s="2"/>
      <c r="CV755" s="2"/>
      <c r="CW755" s="2"/>
      <c r="CX755" s="2"/>
      <c r="CY755" s="2"/>
      <c r="CZ755" s="2"/>
      <c r="DA755" s="2"/>
      <c r="DB755" s="2"/>
      <c r="DC755" s="2"/>
      <c r="DD755" s="2"/>
      <c r="DE755" s="2"/>
      <c r="DF755" s="2"/>
      <c r="DG755" s="2"/>
      <c r="DH755" s="2"/>
      <c r="DI755" s="2"/>
      <c r="DJ755" s="2"/>
      <c r="DK755" s="2"/>
      <c r="DL755" s="2"/>
      <c r="DM755" s="2"/>
      <c r="DN755" s="2"/>
      <c r="DO755" s="2"/>
      <c r="DP755" s="2"/>
      <c r="DQ755" s="2"/>
      <c r="DR755" s="2"/>
      <c r="DS755" s="2"/>
      <c r="DT755" s="2"/>
      <c r="DU755" s="2"/>
      <c r="DV755" s="2"/>
      <c r="DW755" s="2"/>
      <c r="DX755" s="2"/>
      <c r="DY755" s="2"/>
      <c r="DZ755" s="2"/>
      <c r="EA755" s="2"/>
      <c r="EB755" s="2"/>
      <c r="EC755" s="2"/>
      <c r="ED755" s="2"/>
      <c r="EE755" s="2"/>
      <c r="EF755" s="2"/>
      <c r="EG755" s="2"/>
      <c r="EH755" s="2"/>
      <c r="EI755" s="2"/>
      <c r="EJ755" s="2"/>
      <c r="EK755" s="2"/>
      <c r="EL755" s="2"/>
      <c r="EM755" s="2"/>
      <c r="EN755" s="2"/>
      <c r="EO755" s="2"/>
      <c r="EP755" s="2"/>
      <c r="EQ755" s="2"/>
      <c r="ER755" s="2"/>
      <c r="ES755" s="2"/>
      <c r="ET755" s="2"/>
      <c r="EU755" s="2"/>
      <c r="EV755" s="2"/>
      <c r="EW755" s="2"/>
      <c r="EX755" s="2"/>
      <c r="EY755" s="2"/>
      <c r="EZ755" s="2"/>
      <c r="FA755" s="2"/>
      <c r="FB755" s="2"/>
      <c r="FC755" s="2"/>
      <c r="FD755" s="2"/>
    </row>
    <row r="756" spans="5:160">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c r="AP756" s="2"/>
      <c r="AQ756" s="2"/>
      <c r="AR756" s="2"/>
      <c r="AS756" s="2"/>
      <c r="AT756" s="2"/>
      <c r="AU756" s="2"/>
      <c r="AV756" s="2"/>
      <c r="AW756" s="2"/>
      <c r="AX756" s="2"/>
      <c r="AY756" s="2"/>
      <c r="AZ756" s="2"/>
      <c r="BA756" s="2"/>
      <c r="BB756" s="2"/>
      <c r="BC756" s="2"/>
      <c r="BD756" s="2"/>
      <c r="BE756" s="2"/>
      <c r="BF756" s="2"/>
      <c r="BG756" s="2"/>
      <c r="BH756" s="2"/>
      <c r="BI756" s="2"/>
      <c r="BJ756" s="2"/>
      <c r="BK756" s="2"/>
      <c r="BL756" s="2"/>
      <c r="BM756" s="2"/>
      <c r="BN756" s="2"/>
      <c r="BO756" s="2"/>
      <c r="BP756" s="2"/>
      <c r="BQ756" s="2"/>
      <c r="BR756" s="2"/>
      <c r="BS756" s="2"/>
      <c r="BT756" s="2"/>
      <c r="BU756" s="2"/>
      <c r="BV756" s="2"/>
      <c r="BW756" s="2"/>
      <c r="BX756" s="2"/>
      <c r="BY756" s="2"/>
      <c r="BZ756" s="2"/>
      <c r="CA756" s="2"/>
      <c r="CB756" s="2"/>
      <c r="CC756" s="2"/>
      <c r="CD756" s="2"/>
      <c r="CE756" s="2"/>
      <c r="CF756" s="2"/>
      <c r="CG756" s="2"/>
      <c r="CH756" s="2"/>
      <c r="CI756" s="2"/>
      <c r="CJ756" s="2"/>
      <c r="CK756" s="2"/>
      <c r="CL756" s="2"/>
      <c r="CM756" s="2"/>
      <c r="CN756" s="2"/>
      <c r="CO756" s="2"/>
      <c r="CP756" s="2"/>
      <c r="CQ756" s="2"/>
      <c r="CR756" s="2"/>
      <c r="CS756" s="2"/>
      <c r="CT756" s="2"/>
      <c r="CU756" s="2"/>
      <c r="CV756" s="2"/>
      <c r="CW756" s="2"/>
      <c r="CX756" s="2"/>
      <c r="CY756" s="2"/>
      <c r="CZ756" s="2"/>
      <c r="DA756" s="2"/>
      <c r="DB756" s="2"/>
      <c r="DC756" s="2"/>
      <c r="DD756" s="2"/>
      <c r="DE756" s="2"/>
      <c r="DF756" s="2"/>
      <c r="DG756" s="2"/>
      <c r="DH756" s="2"/>
      <c r="DI756" s="2"/>
      <c r="DJ756" s="2"/>
      <c r="DK756" s="2"/>
      <c r="DL756" s="2"/>
      <c r="DM756" s="2"/>
      <c r="DN756" s="2"/>
      <c r="DO756" s="2"/>
      <c r="DP756" s="2"/>
      <c r="DQ756" s="2"/>
      <c r="DR756" s="2"/>
      <c r="DS756" s="2"/>
      <c r="DT756" s="2"/>
      <c r="DU756" s="2"/>
      <c r="DV756" s="2"/>
      <c r="DW756" s="2"/>
      <c r="DX756" s="2"/>
      <c r="DY756" s="2"/>
      <c r="DZ756" s="2"/>
      <c r="EA756" s="2"/>
      <c r="EB756" s="2"/>
      <c r="EC756" s="2"/>
      <c r="ED756" s="2"/>
      <c r="EE756" s="2"/>
      <c r="EF756" s="2"/>
      <c r="EG756" s="2"/>
      <c r="EH756" s="2"/>
      <c r="EI756" s="2"/>
      <c r="EJ756" s="2"/>
      <c r="EK756" s="2"/>
      <c r="EL756" s="2"/>
      <c r="EM756" s="2"/>
      <c r="EN756" s="2"/>
      <c r="EO756" s="2"/>
      <c r="EP756" s="2"/>
      <c r="EQ756" s="2"/>
      <c r="ER756" s="2"/>
      <c r="ES756" s="2"/>
      <c r="ET756" s="2"/>
      <c r="EU756" s="2"/>
      <c r="EV756" s="2"/>
      <c r="EW756" s="2"/>
      <c r="EX756" s="2"/>
      <c r="EY756" s="2"/>
      <c r="EZ756" s="2"/>
      <c r="FA756" s="2"/>
      <c r="FB756" s="2"/>
      <c r="FC756" s="2"/>
      <c r="FD756" s="2"/>
    </row>
    <row r="757" spans="5:160">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c r="AP757" s="2"/>
      <c r="AQ757" s="2"/>
      <c r="AR757" s="2"/>
      <c r="AS757" s="2"/>
      <c r="AT757" s="2"/>
      <c r="AU757" s="2"/>
      <c r="AV757" s="2"/>
      <c r="AW757" s="2"/>
      <c r="AX757" s="2"/>
      <c r="AY757" s="2"/>
      <c r="AZ757" s="2"/>
      <c r="BA757" s="2"/>
      <c r="BB757" s="2"/>
      <c r="BC757" s="2"/>
      <c r="BD757" s="2"/>
      <c r="BE757" s="2"/>
      <c r="BF757" s="2"/>
      <c r="BG757" s="2"/>
      <c r="BH757" s="2"/>
      <c r="BI757" s="2"/>
      <c r="BJ757" s="2"/>
      <c r="BK757" s="2"/>
      <c r="BL757" s="2"/>
      <c r="BM757" s="2"/>
      <c r="BN757" s="2"/>
      <c r="BO757" s="2"/>
      <c r="BP757" s="2"/>
      <c r="BQ757" s="2"/>
      <c r="BR757" s="2"/>
      <c r="BS757" s="2"/>
      <c r="BT757" s="2"/>
      <c r="BU757" s="2"/>
      <c r="BV757" s="2"/>
      <c r="BW757" s="2"/>
      <c r="BX757" s="2"/>
      <c r="BY757" s="2"/>
      <c r="BZ757" s="2"/>
      <c r="CA757" s="2"/>
      <c r="CB757" s="2"/>
      <c r="CC757" s="2"/>
      <c r="CD757" s="2"/>
      <c r="CE757" s="2"/>
      <c r="CF757" s="2"/>
      <c r="CG757" s="2"/>
      <c r="CH757" s="2"/>
      <c r="CI757" s="2"/>
      <c r="CJ757" s="2"/>
      <c r="CK757" s="2"/>
      <c r="CL757" s="2"/>
      <c r="CM757" s="2"/>
      <c r="CN757" s="2"/>
      <c r="CO757" s="2"/>
      <c r="CP757" s="2"/>
      <c r="CQ757" s="2"/>
      <c r="CR757" s="2"/>
      <c r="CS757" s="2"/>
      <c r="CT757" s="2"/>
      <c r="CU757" s="2"/>
      <c r="CV757" s="2"/>
      <c r="CW757" s="2"/>
      <c r="CX757" s="2"/>
      <c r="CY757" s="2"/>
      <c r="CZ757" s="2"/>
      <c r="DA757" s="2"/>
      <c r="DB757" s="2"/>
      <c r="DC757" s="2"/>
      <c r="DD757" s="2"/>
      <c r="DE757" s="2"/>
      <c r="DF757" s="2"/>
      <c r="DG757" s="2"/>
      <c r="DH757" s="2"/>
      <c r="DI757" s="2"/>
      <c r="DJ757" s="2"/>
      <c r="DK757" s="2"/>
      <c r="DL757" s="2"/>
      <c r="DM757" s="2"/>
      <c r="DN757" s="2"/>
      <c r="DO757" s="2"/>
      <c r="DP757" s="2"/>
      <c r="DQ757" s="2"/>
      <c r="DR757" s="2"/>
      <c r="DS757" s="2"/>
      <c r="DT757" s="2"/>
      <c r="DU757" s="2"/>
      <c r="DV757" s="2"/>
      <c r="DW757" s="2"/>
      <c r="DX757" s="2"/>
      <c r="DY757" s="2"/>
      <c r="DZ757" s="2"/>
      <c r="EA757" s="2"/>
      <c r="EB757" s="2"/>
      <c r="EC757" s="2"/>
      <c r="ED757" s="2"/>
      <c r="EE757" s="2"/>
      <c r="EF757" s="2"/>
      <c r="EG757" s="2"/>
      <c r="EH757" s="2"/>
      <c r="EI757" s="2"/>
      <c r="EJ757" s="2"/>
      <c r="EK757" s="2"/>
      <c r="EL757" s="2"/>
      <c r="EM757" s="2"/>
      <c r="EN757" s="2"/>
      <c r="EO757" s="2"/>
      <c r="EP757" s="2"/>
      <c r="EQ757" s="2"/>
      <c r="ER757" s="2"/>
      <c r="ES757" s="2"/>
      <c r="ET757" s="2"/>
      <c r="EU757" s="2"/>
      <c r="EV757" s="2"/>
      <c r="EW757" s="2"/>
      <c r="EX757" s="2"/>
      <c r="EY757" s="2"/>
      <c r="EZ757" s="2"/>
      <c r="FA757" s="2"/>
      <c r="FB757" s="2"/>
      <c r="FC757" s="2"/>
      <c r="FD757" s="2"/>
    </row>
    <row r="758" spans="5:160">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c r="AP758" s="2"/>
      <c r="AQ758" s="2"/>
      <c r="AR758" s="2"/>
      <c r="AS758" s="2"/>
      <c r="AT758" s="2"/>
      <c r="AU758" s="2"/>
      <c r="AV758" s="2"/>
      <c r="AW758" s="2"/>
      <c r="AX758" s="2"/>
      <c r="AY758" s="2"/>
      <c r="AZ758" s="2"/>
      <c r="BA758" s="2"/>
      <c r="BB758" s="2"/>
      <c r="BC758" s="2"/>
      <c r="BD758" s="2"/>
      <c r="BE758" s="2"/>
      <c r="BF758" s="2"/>
      <c r="BG758" s="2"/>
      <c r="BH758" s="2"/>
      <c r="BI758" s="2"/>
      <c r="BJ758" s="2"/>
      <c r="BK758" s="2"/>
      <c r="BL758" s="2"/>
      <c r="BM758" s="2"/>
      <c r="BN758" s="2"/>
      <c r="BO758" s="2"/>
      <c r="BP758" s="2"/>
      <c r="BQ758" s="2"/>
      <c r="BR758" s="2"/>
      <c r="BS758" s="2"/>
      <c r="BT758" s="2"/>
      <c r="BU758" s="2"/>
      <c r="BV758" s="2"/>
      <c r="BW758" s="2"/>
      <c r="BX758" s="2"/>
      <c r="BY758" s="2"/>
      <c r="BZ758" s="2"/>
      <c r="CA758" s="2"/>
      <c r="CB758" s="2"/>
      <c r="CC758" s="2"/>
      <c r="CD758" s="2"/>
      <c r="CE758" s="2"/>
      <c r="CF758" s="2"/>
      <c r="CG758" s="2"/>
      <c r="CH758" s="2"/>
      <c r="CI758" s="2"/>
      <c r="CJ758" s="2"/>
      <c r="CK758" s="2"/>
      <c r="CL758" s="2"/>
      <c r="CM758" s="2"/>
      <c r="CN758" s="2"/>
      <c r="CO758" s="2"/>
      <c r="CP758" s="2"/>
      <c r="CQ758" s="2"/>
      <c r="CR758" s="2"/>
      <c r="CS758" s="2"/>
      <c r="CT758" s="2"/>
      <c r="CU758" s="2"/>
      <c r="CV758" s="2"/>
      <c r="CW758" s="2"/>
      <c r="CX758" s="2"/>
      <c r="CY758" s="2"/>
      <c r="CZ758" s="2"/>
      <c r="DA758" s="2"/>
      <c r="DB758" s="2"/>
      <c r="DC758" s="2"/>
      <c r="DD758" s="2"/>
      <c r="DE758" s="2"/>
      <c r="DF758" s="2"/>
      <c r="DG758" s="2"/>
      <c r="DH758" s="2"/>
      <c r="DI758" s="2"/>
      <c r="DJ758" s="2"/>
      <c r="DK758" s="2"/>
      <c r="DL758" s="2"/>
      <c r="DM758" s="2"/>
      <c r="DN758" s="2"/>
      <c r="DO758" s="2"/>
      <c r="DP758" s="2"/>
      <c r="DQ758" s="2"/>
      <c r="DR758" s="2"/>
      <c r="DS758" s="2"/>
      <c r="DT758" s="2"/>
      <c r="DU758" s="2"/>
      <c r="DV758" s="2"/>
      <c r="DW758" s="2"/>
      <c r="DX758" s="2"/>
      <c r="DY758" s="2"/>
      <c r="DZ758" s="2"/>
      <c r="EA758" s="2"/>
      <c r="EB758" s="2"/>
      <c r="EC758" s="2"/>
      <c r="ED758" s="2"/>
      <c r="EE758" s="2"/>
      <c r="EF758" s="2"/>
      <c r="EG758" s="2"/>
      <c r="EH758" s="2"/>
      <c r="EI758" s="2"/>
      <c r="EJ758" s="2"/>
      <c r="EK758" s="2"/>
      <c r="EL758" s="2"/>
      <c r="EM758" s="2"/>
      <c r="EN758" s="2"/>
      <c r="EO758" s="2"/>
      <c r="EP758" s="2"/>
      <c r="EQ758" s="2"/>
      <c r="ER758" s="2"/>
      <c r="ES758" s="2"/>
      <c r="ET758" s="2"/>
      <c r="EU758" s="2"/>
      <c r="EV758" s="2"/>
      <c r="EW758" s="2"/>
      <c r="EX758" s="2"/>
      <c r="EY758" s="2"/>
      <c r="EZ758" s="2"/>
      <c r="FA758" s="2"/>
      <c r="FB758" s="2"/>
      <c r="FC758" s="2"/>
      <c r="FD758" s="2"/>
    </row>
    <row r="759" spans="5:160">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c r="AP759" s="2"/>
      <c r="AQ759" s="2"/>
      <c r="AR759" s="2"/>
      <c r="AS759" s="2"/>
      <c r="AT759" s="2"/>
      <c r="AU759" s="2"/>
      <c r="AV759" s="2"/>
      <c r="AW759" s="2"/>
      <c r="AX759" s="2"/>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c r="FD759" s="2"/>
    </row>
    <row r="760" spans="5:160">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c r="AP760" s="2"/>
      <c r="AQ760" s="2"/>
      <c r="AR760" s="2"/>
      <c r="AS760" s="2"/>
      <c r="AT760" s="2"/>
      <c r="AU760" s="2"/>
      <c r="AV760" s="2"/>
      <c r="AW760" s="2"/>
      <c r="AX760" s="2"/>
      <c r="AY760" s="2"/>
      <c r="AZ760" s="2"/>
      <c r="BA760" s="2"/>
      <c r="BB760" s="2"/>
      <c r="BC760" s="2"/>
      <c r="BD760" s="2"/>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c r="FD760" s="2"/>
    </row>
    <row r="761" spans="5:160">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c r="AP761" s="2"/>
      <c r="AQ761" s="2"/>
      <c r="AR761" s="2"/>
      <c r="AS761" s="2"/>
      <c r="AT761" s="2"/>
      <c r="AU761" s="2"/>
      <c r="AV761" s="2"/>
      <c r="AW761" s="2"/>
      <c r="AX761" s="2"/>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c r="FD761" s="2"/>
    </row>
    <row r="762" spans="5:160">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c r="AP762" s="2"/>
      <c r="AQ762" s="2"/>
      <c r="AR762" s="2"/>
      <c r="AS762" s="2"/>
      <c r="AT762" s="2"/>
      <c r="AU762" s="2"/>
      <c r="AV762" s="2"/>
      <c r="AW762" s="2"/>
      <c r="AX762" s="2"/>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c r="FD762" s="2"/>
    </row>
    <row r="763" spans="5:160">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c r="AP763" s="2"/>
      <c r="AQ763" s="2"/>
      <c r="AR763" s="2"/>
      <c r="AS763" s="2"/>
      <c r="AT763" s="2"/>
      <c r="AU763" s="2"/>
      <c r="AV763" s="2"/>
      <c r="AW763" s="2"/>
      <c r="AX763" s="2"/>
      <c r="AY763" s="2"/>
      <c r="AZ763" s="2"/>
      <c r="BA763" s="2"/>
      <c r="BB763" s="2"/>
      <c r="BC763" s="2"/>
      <c r="BD763" s="2"/>
      <c r="BE763" s="2"/>
      <c r="BF763" s="2"/>
      <c r="BG763" s="2"/>
      <c r="BH763" s="2"/>
      <c r="BI763" s="2"/>
      <c r="BJ763" s="2"/>
      <c r="BK763" s="2"/>
      <c r="BL763" s="2"/>
      <c r="BM763" s="2"/>
      <c r="BN763" s="2"/>
      <c r="BO763" s="2"/>
      <c r="BP763" s="2"/>
      <c r="BQ763" s="2"/>
      <c r="BR763" s="2"/>
      <c r="BS763" s="2"/>
      <c r="BT763" s="2"/>
      <c r="BU763" s="2"/>
      <c r="BV763" s="2"/>
      <c r="BW763" s="2"/>
      <c r="BX763" s="2"/>
      <c r="BY763" s="2"/>
      <c r="BZ763" s="2"/>
      <c r="CA763" s="2"/>
      <c r="CB763" s="2"/>
      <c r="CC763" s="2"/>
      <c r="CD763" s="2"/>
      <c r="CE763" s="2"/>
      <c r="CF763" s="2"/>
      <c r="CG763" s="2"/>
      <c r="CH763" s="2"/>
      <c r="CI763" s="2"/>
      <c r="CJ763" s="2"/>
      <c r="CK763" s="2"/>
      <c r="CL763" s="2"/>
      <c r="CM763" s="2"/>
      <c r="CN763" s="2"/>
      <c r="CO763" s="2"/>
      <c r="CP763" s="2"/>
      <c r="CQ763" s="2"/>
      <c r="CR763" s="2"/>
      <c r="CS763" s="2"/>
      <c r="CT763" s="2"/>
      <c r="CU763" s="2"/>
      <c r="CV763" s="2"/>
      <c r="CW763" s="2"/>
      <c r="CX763" s="2"/>
      <c r="CY763" s="2"/>
      <c r="CZ763" s="2"/>
      <c r="DA763" s="2"/>
      <c r="DB763" s="2"/>
      <c r="DC763" s="2"/>
      <c r="DD763" s="2"/>
      <c r="DE763" s="2"/>
      <c r="DF763" s="2"/>
      <c r="DG763" s="2"/>
      <c r="DH763" s="2"/>
      <c r="DI763" s="2"/>
      <c r="DJ763" s="2"/>
      <c r="DK763" s="2"/>
      <c r="DL763" s="2"/>
      <c r="DM763" s="2"/>
      <c r="DN763" s="2"/>
      <c r="DO763" s="2"/>
      <c r="DP763" s="2"/>
      <c r="DQ763" s="2"/>
      <c r="DR763" s="2"/>
      <c r="DS763" s="2"/>
      <c r="DT763" s="2"/>
      <c r="DU763" s="2"/>
      <c r="DV763" s="2"/>
      <c r="DW763" s="2"/>
      <c r="DX763" s="2"/>
      <c r="DY763" s="2"/>
      <c r="DZ763" s="2"/>
      <c r="EA763" s="2"/>
      <c r="EB763" s="2"/>
      <c r="EC763" s="2"/>
      <c r="ED763" s="2"/>
      <c r="EE763" s="2"/>
      <c r="EF763" s="2"/>
      <c r="EG763" s="2"/>
      <c r="EH763" s="2"/>
      <c r="EI763" s="2"/>
      <c r="EJ763" s="2"/>
      <c r="EK763" s="2"/>
      <c r="EL763" s="2"/>
      <c r="EM763" s="2"/>
      <c r="EN763" s="2"/>
      <c r="EO763" s="2"/>
      <c r="EP763" s="2"/>
      <c r="EQ763" s="2"/>
      <c r="ER763" s="2"/>
      <c r="ES763" s="2"/>
      <c r="ET763" s="2"/>
      <c r="EU763" s="2"/>
      <c r="EV763" s="2"/>
      <c r="EW763" s="2"/>
      <c r="EX763" s="2"/>
      <c r="EY763" s="2"/>
      <c r="EZ763" s="2"/>
      <c r="FA763" s="2"/>
      <c r="FB763" s="2"/>
      <c r="FC763" s="2"/>
      <c r="FD763" s="2"/>
    </row>
    <row r="764" spans="5:160">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c r="AP764" s="2"/>
      <c r="AQ764" s="2"/>
      <c r="AR764" s="2"/>
      <c r="AS764" s="2"/>
      <c r="AT764" s="2"/>
      <c r="AU764" s="2"/>
      <c r="AV764" s="2"/>
      <c r="AW764" s="2"/>
      <c r="AX764" s="2"/>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c r="FB764" s="2"/>
      <c r="FC764" s="2"/>
      <c r="FD764" s="2"/>
    </row>
    <row r="765" spans="5:160">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c r="AP765" s="2"/>
      <c r="AQ765" s="2"/>
      <c r="AR765" s="2"/>
      <c r="AS765" s="2"/>
      <c r="AT765" s="2"/>
      <c r="AU765" s="2"/>
      <c r="AV765" s="2"/>
      <c r="AW765" s="2"/>
      <c r="AX765" s="2"/>
      <c r="AY765" s="2"/>
      <c r="AZ765" s="2"/>
      <c r="BA765" s="2"/>
      <c r="BB765" s="2"/>
      <c r="BC765" s="2"/>
      <c r="BD765" s="2"/>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c r="FD765" s="2"/>
    </row>
    <row r="766" spans="5:160">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c r="AP766" s="2"/>
      <c r="AQ766" s="2"/>
      <c r="AR766" s="2"/>
      <c r="AS766" s="2"/>
      <c r="AT766" s="2"/>
      <c r="AU766" s="2"/>
      <c r="AV766" s="2"/>
      <c r="AW766" s="2"/>
      <c r="AX766" s="2"/>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c r="FD766" s="2"/>
    </row>
    <row r="767" spans="5:160">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c r="AP767" s="2"/>
      <c r="AQ767" s="2"/>
      <c r="AR767" s="2"/>
      <c r="AS767" s="2"/>
      <c r="AT767" s="2"/>
      <c r="AU767" s="2"/>
      <c r="AV767" s="2"/>
      <c r="AW767" s="2"/>
      <c r="AX767" s="2"/>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c r="FD767" s="2"/>
    </row>
    <row r="768" spans="5:160">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c r="AP768" s="2"/>
      <c r="AQ768" s="2"/>
      <c r="AR768" s="2"/>
      <c r="AS768" s="2"/>
      <c r="AT768" s="2"/>
      <c r="AU768" s="2"/>
      <c r="AV768" s="2"/>
      <c r="AW768" s="2"/>
      <c r="AX768" s="2"/>
      <c r="AY768" s="2"/>
      <c r="AZ768" s="2"/>
      <c r="BA768" s="2"/>
      <c r="BB768" s="2"/>
      <c r="BC768" s="2"/>
      <c r="BD768" s="2"/>
      <c r="BE768" s="2"/>
      <c r="BF768" s="2"/>
      <c r="BG768" s="2"/>
      <c r="BH768" s="2"/>
      <c r="BI768" s="2"/>
      <c r="BJ768" s="2"/>
      <c r="BK768" s="2"/>
      <c r="BL768" s="2"/>
      <c r="BM768" s="2"/>
      <c r="BN768" s="2"/>
      <c r="BO768" s="2"/>
      <c r="BP768" s="2"/>
      <c r="BQ768" s="2"/>
      <c r="BR768" s="2"/>
      <c r="BS768" s="2"/>
      <c r="BT768" s="2"/>
      <c r="BU768" s="2"/>
      <c r="BV768" s="2"/>
      <c r="BW768" s="2"/>
      <c r="BX768" s="2"/>
      <c r="BY768" s="2"/>
      <c r="BZ768" s="2"/>
      <c r="CA768" s="2"/>
      <c r="CB768" s="2"/>
      <c r="CC768" s="2"/>
      <c r="CD768" s="2"/>
      <c r="CE768" s="2"/>
      <c r="CF768" s="2"/>
      <c r="CG768" s="2"/>
      <c r="CH768" s="2"/>
      <c r="CI768" s="2"/>
      <c r="CJ768" s="2"/>
      <c r="CK768" s="2"/>
      <c r="CL768" s="2"/>
      <c r="CM768" s="2"/>
      <c r="CN768" s="2"/>
      <c r="CO768" s="2"/>
      <c r="CP768" s="2"/>
      <c r="CQ768" s="2"/>
      <c r="CR768" s="2"/>
      <c r="CS768" s="2"/>
      <c r="CT768" s="2"/>
      <c r="CU768" s="2"/>
      <c r="CV768" s="2"/>
      <c r="CW768" s="2"/>
      <c r="CX768" s="2"/>
      <c r="CY768" s="2"/>
      <c r="CZ768" s="2"/>
      <c r="DA768" s="2"/>
      <c r="DB768" s="2"/>
      <c r="DC768" s="2"/>
      <c r="DD768" s="2"/>
      <c r="DE768" s="2"/>
      <c r="DF768" s="2"/>
      <c r="DG768" s="2"/>
      <c r="DH768" s="2"/>
      <c r="DI768" s="2"/>
      <c r="DJ768" s="2"/>
      <c r="DK768" s="2"/>
      <c r="DL768" s="2"/>
      <c r="DM768" s="2"/>
      <c r="DN768" s="2"/>
      <c r="DO768" s="2"/>
      <c r="DP768" s="2"/>
      <c r="DQ768" s="2"/>
      <c r="DR768" s="2"/>
      <c r="DS768" s="2"/>
      <c r="DT768" s="2"/>
      <c r="DU768" s="2"/>
      <c r="DV768" s="2"/>
      <c r="DW768" s="2"/>
      <c r="DX768" s="2"/>
      <c r="DY768" s="2"/>
      <c r="DZ768" s="2"/>
      <c r="EA768" s="2"/>
      <c r="EB768" s="2"/>
      <c r="EC768" s="2"/>
      <c r="ED768" s="2"/>
      <c r="EE768" s="2"/>
      <c r="EF768" s="2"/>
      <c r="EG768" s="2"/>
      <c r="EH768" s="2"/>
      <c r="EI768" s="2"/>
      <c r="EJ768" s="2"/>
      <c r="EK768" s="2"/>
      <c r="EL768" s="2"/>
      <c r="EM768" s="2"/>
      <c r="EN768" s="2"/>
      <c r="EO768" s="2"/>
      <c r="EP768" s="2"/>
      <c r="EQ768" s="2"/>
      <c r="ER768" s="2"/>
      <c r="ES768" s="2"/>
      <c r="ET768" s="2"/>
      <c r="EU768" s="2"/>
      <c r="EV768" s="2"/>
      <c r="EW768" s="2"/>
      <c r="EX768" s="2"/>
      <c r="EY768" s="2"/>
      <c r="EZ768" s="2"/>
      <c r="FA768" s="2"/>
      <c r="FB768" s="2"/>
      <c r="FC768" s="2"/>
      <c r="FD768" s="2"/>
    </row>
    <row r="769" spans="5:160">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c r="AP769" s="2"/>
      <c r="AQ769" s="2"/>
      <c r="AR769" s="2"/>
      <c r="AS769" s="2"/>
      <c r="AT769" s="2"/>
      <c r="AU769" s="2"/>
      <c r="AV769" s="2"/>
      <c r="AW769" s="2"/>
      <c r="AX769" s="2"/>
      <c r="AY769" s="2"/>
      <c r="AZ769" s="2"/>
      <c r="BA769" s="2"/>
      <c r="BB769" s="2"/>
      <c r="BC769" s="2"/>
      <c r="BD769" s="2"/>
      <c r="BE769" s="2"/>
      <c r="BF769" s="2"/>
      <c r="BG769" s="2"/>
      <c r="BH769" s="2"/>
      <c r="BI769" s="2"/>
      <c r="BJ769" s="2"/>
      <c r="BK769" s="2"/>
      <c r="BL769" s="2"/>
      <c r="BM769" s="2"/>
      <c r="BN769" s="2"/>
      <c r="BO769" s="2"/>
      <c r="BP769" s="2"/>
      <c r="BQ769" s="2"/>
      <c r="BR769" s="2"/>
      <c r="BS769" s="2"/>
      <c r="BT769" s="2"/>
      <c r="BU769" s="2"/>
      <c r="BV769" s="2"/>
      <c r="BW769" s="2"/>
      <c r="BX769" s="2"/>
      <c r="BY769" s="2"/>
      <c r="BZ769" s="2"/>
      <c r="CA769" s="2"/>
      <c r="CB769" s="2"/>
      <c r="CC769" s="2"/>
      <c r="CD769" s="2"/>
      <c r="CE769" s="2"/>
      <c r="CF769" s="2"/>
      <c r="CG769" s="2"/>
      <c r="CH769" s="2"/>
      <c r="CI769" s="2"/>
      <c r="CJ769" s="2"/>
      <c r="CK769" s="2"/>
      <c r="CL769" s="2"/>
      <c r="CM769" s="2"/>
      <c r="CN769" s="2"/>
      <c r="CO769" s="2"/>
      <c r="CP769" s="2"/>
      <c r="CQ769" s="2"/>
      <c r="CR769" s="2"/>
      <c r="CS769" s="2"/>
      <c r="CT769" s="2"/>
      <c r="CU769" s="2"/>
      <c r="CV769" s="2"/>
      <c r="CW769" s="2"/>
      <c r="CX769" s="2"/>
      <c r="CY769" s="2"/>
      <c r="CZ769" s="2"/>
      <c r="DA769" s="2"/>
      <c r="DB769" s="2"/>
      <c r="DC769" s="2"/>
      <c r="DD769" s="2"/>
      <c r="DE769" s="2"/>
      <c r="DF769" s="2"/>
      <c r="DG769" s="2"/>
      <c r="DH769" s="2"/>
      <c r="DI769" s="2"/>
      <c r="DJ769" s="2"/>
      <c r="DK769" s="2"/>
      <c r="DL769" s="2"/>
      <c r="DM769" s="2"/>
      <c r="DN769" s="2"/>
      <c r="DO769" s="2"/>
      <c r="DP769" s="2"/>
      <c r="DQ769" s="2"/>
      <c r="DR769" s="2"/>
      <c r="DS769" s="2"/>
      <c r="DT769" s="2"/>
      <c r="DU769" s="2"/>
      <c r="DV769" s="2"/>
      <c r="DW769" s="2"/>
      <c r="DX769" s="2"/>
      <c r="DY769" s="2"/>
      <c r="DZ769" s="2"/>
      <c r="EA769" s="2"/>
      <c r="EB769" s="2"/>
      <c r="EC769" s="2"/>
      <c r="ED769" s="2"/>
      <c r="EE769" s="2"/>
      <c r="EF769" s="2"/>
      <c r="EG769" s="2"/>
      <c r="EH769" s="2"/>
      <c r="EI769" s="2"/>
      <c r="EJ769" s="2"/>
      <c r="EK769" s="2"/>
      <c r="EL769" s="2"/>
      <c r="EM769" s="2"/>
      <c r="EN769" s="2"/>
      <c r="EO769" s="2"/>
      <c r="EP769" s="2"/>
      <c r="EQ769" s="2"/>
      <c r="ER769" s="2"/>
      <c r="ES769" s="2"/>
      <c r="ET769" s="2"/>
      <c r="EU769" s="2"/>
      <c r="EV769" s="2"/>
      <c r="EW769" s="2"/>
      <c r="EX769" s="2"/>
      <c r="EY769" s="2"/>
      <c r="EZ769" s="2"/>
      <c r="FA769" s="2"/>
      <c r="FB769" s="2"/>
      <c r="FC769" s="2"/>
      <c r="FD769" s="2"/>
    </row>
    <row r="770" spans="5:160">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c r="AP770" s="2"/>
      <c r="AQ770" s="2"/>
      <c r="AR770" s="2"/>
      <c r="AS770" s="2"/>
      <c r="AT770" s="2"/>
      <c r="AU770" s="2"/>
      <c r="AV770" s="2"/>
      <c r="AW770" s="2"/>
      <c r="AX770" s="2"/>
      <c r="AY770" s="2"/>
      <c r="AZ770" s="2"/>
      <c r="BA770" s="2"/>
      <c r="BB770" s="2"/>
      <c r="BC770" s="2"/>
      <c r="BD770" s="2"/>
      <c r="BE770" s="2"/>
      <c r="BF770" s="2"/>
      <c r="BG770" s="2"/>
      <c r="BH770" s="2"/>
      <c r="BI770" s="2"/>
      <c r="BJ770" s="2"/>
      <c r="BK770" s="2"/>
      <c r="BL770" s="2"/>
      <c r="BM770" s="2"/>
      <c r="BN770" s="2"/>
      <c r="BO770" s="2"/>
      <c r="BP770" s="2"/>
      <c r="BQ770" s="2"/>
      <c r="BR770" s="2"/>
      <c r="BS770" s="2"/>
      <c r="BT770" s="2"/>
      <c r="BU770" s="2"/>
      <c r="BV770" s="2"/>
      <c r="BW770" s="2"/>
      <c r="BX770" s="2"/>
      <c r="BY770" s="2"/>
      <c r="BZ770" s="2"/>
      <c r="CA770" s="2"/>
      <c r="CB770" s="2"/>
      <c r="CC770" s="2"/>
      <c r="CD770" s="2"/>
      <c r="CE770" s="2"/>
      <c r="CF770" s="2"/>
      <c r="CG770" s="2"/>
      <c r="CH770" s="2"/>
      <c r="CI770" s="2"/>
      <c r="CJ770" s="2"/>
      <c r="CK770" s="2"/>
      <c r="CL770" s="2"/>
      <c r="CM770" s="2"/>
      <c r="CN770" s="2"/>
      <c r="CO770" s="2"/>
      <c r="CP770" s="2"/>
      <c r="CQ770" s="2"/>
      <c r="CR770" s="2"/>
      <c r="CS770" s="2"/>
      <c r="CT770" s="2"/>
      <c r="CU770" s="2"/>
      <c r="CV770" s="2"/>
      <c r="CW770" s="2"/>
      <c r="CX770" s="2"/>
      <c r="CY770" s="2"/>
      <c r="CZ770" s="2"/>
      <c r="DA770" s="2"/>
      <c r="DB770" s="2"/>
      <c r="DC770" s="2"/>
      <c r="DD770" s="2"/>
      <c r="DE770" s="2"/>
      <c r="DF770" s="2"/>
      <c r="DG770" s="2"/>
      <c r="DH770" s="2"/>
      <c r="DI770" s="2"/>
      <c r="DJ770" s="2"/>
      <c r="DK770" s="2"/>
      <c r="DL770" s="2"/>
      <c r="DM770" s="2"/>
      <c r="DN770" s="2"/>
      <c r="DO770" s="2"/>
      <c r="DP770" s="2"/>
      <c r="DQ770" s="2"/>
      <c r="DR770" s="2"/>
      <c r="DS770" s="2"/>
      <c r="DT770" s="2"/>
      <c r="DU770" s="2"/>
      <c r="DV770" s="2"/>
      <c r="DW770" s="2"/>
      <c r="DX770" s="2"/>
      <c r="DY770" s="2"/>
      <c r="DZ770" s="2"/>
      <c r="EA770" s="2"/>
      <c r="EB770" s="2"/>
      <c r="EC770" s="2"/>
      <c r="ED770" s="2"/>
      <c r="EE770" s="2"/>
      <c r="EF770" s="2"/>
      <c r="EG770" s="2"/>
      <c r="EH770" s="2"/>
      <c r="EI770" s="2"/>
      <c r="EJ770" s="2"/>
      <c r="EK770" s="2"/>
      <c r="EL770" s="2"/>
      <c r="EM770" s="2"/>
      <c r="EN770" s="2"/>
      <c r="EO770" s="2"/>
      <c r="EP770" s="2"/>
      <c r="EQ770" s="2"/>
      <c r="ER770" s="2"/>
      <c r="ES770" s="2"/>
      <c r="ET770" s="2"/>
      <c r="EU770" s="2"/>
      <c r="EV770" s="2"/>
      <c r="EW770" s="2"/>
      <c r="EX770" s="2"/>
      <c r="EY770" s="2"/>
      <c r="EZ770" s="2"/>
      <c r="FA770" s="2"/>
      <c r="FB770" s="2"/>
      <c r="FC770" s="2"/>
      <c r="FD770" s="2"/>
    </row>
    <row r="771" spans="5:160">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c r="AP771" s="2"/>
      <c r="AQ771" s="2"/>
      <c r="AR771" s="2"/>
      <c r="AS771" s="2"/>
      <c r="AT771" s="2"/>
      <c r="AU771" s="2"/>
      <c r="AV771" s="2"/>
      <c r="AW771" s="2"/>
      <c r="AX771" s="2"/>
      <c r="AY771" s="2"/>
      <c r="AZ771" s="2"/>
      <c r="BA771" s="2"/>
      <c r="BB771" s="2"/>
      <c r="BC771" s="2"/>
      <c r="BD771" s="2"/>
      <c r="BE771" s="2"/>
      <c r="BF771" s="2"/>
      <c r="BG771" s="2"/>
      <c r="BH771" s="2"/>
      <c r="BI771" s="2"/>
      <c r="BJ771" s="2"/>
      <c r="BK771" s="2"/>
      <c r="BL771" s="2"/>
      <c r="BM771" s="2"/>
      <c r="BN771" s="2"/>
      <c r="BO771" s="2"/>
      <c r="BP771" s="2"/>
      <c r="BQ771" s="2"/>
      <c r="BR771" s="2"/>
      <c r="BS771" s="2"/>
      <c r="BT771" s="2"/>
      <c r="BU771" s="2"/>
      <c r="BV771" s="2"/>
      <c r="BW771" s="2"/>
      <c r="BX771" s="2"/>
      <c r="BY771" s="2"/>
      <c r="BZ771" s="2"/>
      <c r="CA771" s="2"/>
      <c r="CB771" s="2"/>
      <c r="CC771" s="2"/>
      <c r="CD771" s="2"/>
      <c r="CE771" s="2"/>
      <c r="CF771" s="2"/>
      <c r="CG771" s="2"/>
      <c r="CH771" s="2"/>
      <c r="CI771" s="2"/>
      <c r="CJ771" s="2"/>
      <c r="CK771" s="2"/>
      <c r="CL771" s="2"/>
      <c r="CM771" s="2"/>
      <c r="CN771" s="2"/>
      <c r="CO771" s="2"/>
      <c r="CP771" s="2"/>
      <c r="CQ771" s="2"/>
      <c r="CR771" s="2"/>
      <c r="CS771" s="2"/>
      <c r="CT771" s="2"/>
      <c r="CU771" s="2"/>
      <c r="CV771" s="2"/>
      <c r="CW771" s="2"/>
      <c r="CX771" s="2"/>
      <c r="CY771" s="2"/>
      <c r="CZ771" s="2"/>
      <c r="DA771" s="2"/>
      <c r="DB771" s="2"/>
      <c r="DC771" s="2"/>
      <c r="DD771" s="2"/>
      <c r="DE771" s="2"/>
      <c r="DF771" s="2"/>
      <c r="DG771" s="2"/>
      <c r="DH771" s="2"/>
      <c r="DI771" s="2"/>
      <c r="DJ771" s="2"/>
      <c r="DK771" s="2"/>
      <c r="DL771" s="2"/>
      <c r="DM771" s="2"/>
      <c r="DN771" s="2"/>
      <c r="DO771" s="2"/>
      <c r="DP771" s="2"/>
      <c r="DQ771" s="2"/>
      <c r="DR771" s="2"/>
      <c r="DS771" s="2"/>
      <c r="DT771" s="2"/>
      <c r="DU771" s="2"/>
      <c r="DV771" s="2"/>
      <c r="DW771" s="2"/>
      <c r="DX771" s="2"/>
      <c r="DY771" s="2"/>
      <c r="DZ771" s="2"/>
      <c r="EA771" s="2"/>
      <c r="EB771" s="2"/>
      <c r="EC771" s="2"/>
      <c r="ED771" s="2"/>
      <c r="EE771" s="2"/>
      <c r="EF771" s="2"/>
      <c r="EG771" s="2"/>
      <c r="EH771" s="2"/>
      <c r="EI771" s="2"/>
      <c r="EJ771" s="2"/>
      <c r="EK771" s="2"/>
      <c r="EL771" s="2"/>
      <c r="EM771" s="2"/>
      <c r="EN771" s="2"/>
      <c r="EO771" s="2"/>
      <c r="EP771" s="2"/>
      <c r="EQ771" s="2"/>
      <c r="ER771" s="2"/>
      <c r="ES771" s="2"/>
      <c r="ET771" s="2"/>
      <c r="EU771" s="2"/>
      <c r="EV771" s="2"/>
      <c r="EW771" s="2"/>
      <c r="EX771" s="2"/>
      <c r="EY771" s="2"/>
      <c r="EZ771" s="2"/>
      <c r="FA771" s="2"/>
      <c r="FB771" s="2"/>
      <c r="FC771" s="2"/>
      <c r="FD771" s="2"/>
    </row>
    <row r="772" spans="5:160">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c r="AP772" s="2"/>
      <c r="AQ772" s="2"/>
      <c r="AR772" s="2"/>
      <c r="AS772" s="2"/>
      <c r="AT772" s="2"/>
      <c r="AU772" s="2"/>
      <c r="AV772" s="2"/>
      <c r="AW772" s="2"/>
      <c r="AX772" s="2"/>
      <c r="AY772" s="2"/>
      <c r="AZ772" s="2"/>
      <c r="BA772" s="2"/>
      <c r="BB772" s="2"/>
      <c r="BC772" s="2"/>
      <c r="BD772" s="2"/>
      <c r="BE772" s="2"/>
      <c r="BF772" s="2"/>
      <c r="BG772" s="2"/>
      <c r="BH772" s="2"/>
      <c r="BI772" s="2"/>
      <c r="BJ772" s="2"/>
      <c r="BK772" s="2"/>
      <c r="BL772" s="2"/>
      <c r="BM772" s="2"/>
      <c r="BN772" s="2"/>
      <c r="BO772" s="2"/>
      <c r="BP772" s="2"/>
      <c r="BQ772" s="2"/>
      <c r="BR772" s="2"/>
      <c r="BS772" s="2"/>
      <c r="BT772" s="2"/>
      <c r="BU772" s="2"/>
      <c r="BV772" s="2"/>
      <c r="BW772" s="2"/>
      <c r="BX772" s="2"/>
      <c r="BY772" s="2"/>
      <c r="BZ772" s="2"/>
      <c r="CA772" s="2"/>
      <c r="CB772" s="2"/>
      <c r="CC772" s="2"/>
      <c r="CD772" s="2"/>
      <c r="CE772" s="2"/>
      <c r="CF772" s="2"/>
      <c r="CG772" s="2"/>
      <c r="CH772" s="2"/>
      <c r="CI772" s="2"/>
      <c r="CJ772" s="2"/>
      <c r="CK772" s="2"/>
      <c r="CL772" s="2"/>
      <c r="CM772" s="2"/>
      <c r="CN772" s="2"/>
      <c r="CO772" s="2"/>
      <c r="CP772" s="2"/>
      <c r="CQ772" s="2"/>
      <c r="CR772" s="2"/>
      <c r="CS772" s="2"/>
      <c r="CT772" s="2"/>
      <c r="CU772" s="2"/>
      <c r="CV772" s="2"/>
      <c r="CW772" s="2"/>
      <c r="CX772" s="2"/>
      <c r="CY772" s="2"/>
      <c r="CZ772" s="2"/>
      <c r="DA772" s="2"/>
      <c r="DB772" s="2"/>
      <c r="DC772" s="2"/>
      <c r="DD772" s="2"/>
      <c r="DE772" s="2"/>
      <c r="DF772" s="2"/>
      <c r="DG772" s="2"/>
      <c r="DH772" s="2"/>
      <c r="DI772" s="2"/>
      <c r="DJ772" s="2"/>
      <c r="DK772" s="2"/>
      <c r="DL772" s="2"/>
      <c r="DM772" s="2"/>
      <c r="DN772" s="2"/>
      <c r="DO772" s="2"/>
      <c r="DP772" s="2"/>
      <c r="DQ772" s="2"/>
      <c r="DR772" s="2"/>
      <c r="DS772" s="2"/>
      <c r="DT772" s="2"/>
      <c r="DU772" s="2"/>
      <c r="DV772" s="2"/>
      <c r="DW772" s="2"/>
      <c r="DX772" s="2"/>
      <c r="DY772" s="2"/>
      <c r="DZ772" s="2"/>
      <c r="EA772" s="2"/>
      <c r="EB772" s="2"/>
      <c r="EC772" s="2"/>
      <c r="ED772" s="2"/>
      <c r="EE772" s="2"/>
      <c r="EF772" s="2"/>
      <c r="EG772" s="2"/>
      <c r="EH772" s="2"/>
      <c r="EI772" s="2"/>
      <c r="EJ772" s="2"/>
      <c r="EK772" s="2"/>
      <c r="EL772" s="2"/>
      <c r="EM772" s="2"/>
      <c r="EN772" s="2"/>
      <c r="EO772" s="2"/>
      <c r="EP772" s="2"/>
      <c r="EQ772" s="2"/>
      <c r="ER772" s="2"/>
      <c r="ES772" s="2"/>
      <c r="ET772" s="2"/>
      <c r="EU772" s="2"/>
      <c r="EV772" s="2"/>
      <c r="EW772" s="2"/>
      <c r="EX772" s="2"/>
      <c r="EY772" s="2"/>
      <c r="EZ772" s="2"/>
      <c r="FA772" s="2"/>
      <c r="FB772" s="2"/>
      <c r="FC772" s="2"/>
      <c r="FD772" s="2"/>
    </row>
    <row r="773" spans="5:160">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c r="AP773" s="2"/>
      <c r="AQ773" s="2"/>
      <c r="AR773" s="2"/>
      <c r="AS773" s="2"/>
      <c r="AT773" s="2"/>
      <c r="AU773" s="2"/>
      <c r="AV773" s="2"/>
      <c r="AW773" s="2"/>
      <c r="AX773" s="2"/>
      <c r="AY773" s="2"/>
      <c r="AZ773" s="2"/>
      <c r="BA773" s="2"/>
      <c r="BB773" s="2"/>
      <c r="BC773" s="2"/>
      <c r="BD773" s="2"/>
      <c r="BE773" s="2"/>
      <c r="BF773" s="2"/>
      <c r="BG773" s="2"/>
      <c r="BH773" s="2"/>
      <c r="BI773" s="2"/>
      <c r="BJ773" s="2"/>
      <c r="BK773" s="2"/>
      <c r="BL773" s="2"/>
      <c r="BM773" s="2"/>
      <c r="BN773" s="2"/>
      <c r="BO773" s="2"/>
      <c r="BP773" s="2"/>
      <c r="BQ773" s="2"/>
      <c r="BR773" s="2"/>
      <c r="BS773" s="2"/>
      <c r="BT773" s="2"/>
      <c r="BU773" s="2"/>
      <c r="BV773" s="2"/>
      <c r="BW773" s="2"/>
      <c r="BX773" s="2"/>
      <c r="BY773" s="2"/>
      <c r="BZ773" s="2"/>
      <c r="CA773" s="2"/>
      <c r="CB773" s="2"/>
      <c r="CC773" s="2"/>
      <c r="CD773" s="2"/>
      <c r="CE773" s="2"/>
      <c r="CF773" s="2"/>
      <c r="CG773" s="2"/>
      <c r="CH773" s="2"/>
      <c r="CI773" s="2"/>
      <c r="CJ773" s="2"/>
      <c r="CK773" s="2"/>
      <c r="CL773" s="2"/>
      <c r="CM773" s="2"/>
      <c r="CN773" s="2"/>
      <c r="CO773" s="2"/>
      <c r="CP773" s="2"/>
      <c r="CQ773" s="2"/>
      <c r="CR773" s="2"/>
      <c r="CS773" s="2"/>
      <c r="CT773" s="2"/>
      <c r="CU773" s="2"/>
      <c r="CV773" s="2"/>
      <c r="CW773" s="2"/>
      <c r="CX773" s="2"/>
      <c r="CY773" s="2"/>
      <c r="CZ773" s="2"/>
      <c r="DA773" s="2"/>
      <c r="DB773" s="2"/>
      <c r="DC773" s="2"/>
      <c r="DD773" s="2"/>
      <c r="DE773" s="2"/>
      <c r="DF773" s="2"/>
      <c r="DG773" s="2"/>
      <c r="DH773" s="2"/>
      <c r="DI773" s="2"/>
      <c r="DJ773" s="2"/>
      <c r="DK773" s="2"/>
      <c r="DL773" s="2"/>
      <c r="DM773" s="2"/>
      <c r="DN773" s="2"/>
      <c r="DO773" s="2"/>
      <c r="DP773" s="2"/>
      <c r="DQ773" s="2"/>
      <c r="DR773" s="2"/>
      <c r="DS773" s="2"/>
      <c r="DT773" s="2"/>
      <c r="DU773" s="2"/>
      <c r="DV773" s="2"/>
      <c r="DW773" s="2"/>
      <c r="DX773" s="2"/>
      <c r="DY773" s="2"/>
      <c r="DZ773" s="2"/>
      <c r="EA773" s="2"/>
      <c r="EB773" s="2"/>
      <c r="EC773" s="2"/>
      <c r="ED773" s="2"/>
      <c r="EE773" s="2"/>
      <c r="EF773" s="2"/>
      <c r="EG773" s="2"/>
      <c r="EH773" s="2"/>
      <c r="EI773" s="2"/>
      <c r="EJ773" s="2"/>
      <c r="EK773" s="2"/>
      <c r="EL773" s="2"/>
      <c r="EM773" s="2"/>
      <c r="EN773" s="2"/>
      <c r="EO773" s="2"/>
      <c r="EP773" s="2"/>
      <c r="EQ773" s="2"/>
      <c r="ER773" s="2"/>
      <c r="ES773" s="2"/>
      <c r="ET773" s="2"/>
      <c r="EU773" s="2"/>
      <c r="EV773" s="2"/>
      <c r="EW773" s="2"/>
      <c r="EX773" s="2"/>
      <c r="EY773" s="2"/>
      <c r="EZ773" s="2"/>
      <c r="FA773" s="2"/>
      <c r="FB773" s="2"/>
      <c r="FC773" s="2"/>
      <c r="FD773" s="2"/>
    </row>
    <row r="774" spans="5:160">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c r="AP774" s="2"/>
      <c r="AQ774" s="2"/>
      <c r="AR774" s="2"/>
      <c r="AS774" s="2"/>
      <c r="AT774" s="2"/>
      <c r="AU774" s="2"/>
      <c r="AV774" s="2"/>
      <c r="AW774" s="2"/>
      <c r="AX774" s="2"/>
      <c r="AY774" s="2"/>
      <c r="AZ774" s="2"/>
      <c r="BA774" s="2"/>
      <c r="BB774" s="2"/>
      <c r="BC774" s="2"/>
      <c r="BD774" s="2"/>
      <c r="BE774" s="2"/>
      <c r="BF774" s="2"/>
      <c r="BG774" s="2"/>
      <c r="BH774" s="2"/>
      <c r="BI774" s="2"/>
      <c r="BJ774" s="2"/>
      <c r="BK774" s="2"/>
      <c r="BL774" s="2"/>
      <c r="BM774" s="2"/>
      <c r="BN774" s="2"/>
      <c r="BO774" s="2"/>
      <c r="BP774" s="2"/>
      <c r="BQ774" s="2"/>
      <c r="BR774" s="2"/>
      <c r="BS774" s="2"/>
      <c r="BT774" s="2"/>
      <c r="BU774" s="2"/>
      <c r="BV774" s="2"/>
      <c r="BW774" s="2"/>
      <c r="BX774" s="2"/>
      <c r="BY774" s="2"/>
      <c r="BZ774" s="2"/>
      <c r="CA774" s="2"/>
      <c r="CB774" s="2"/>
      <c r="CC774" s="2"/>
      <c r="CD774" s="2"/>
      <c r="CE774" s="2"/>
      <c r="CF774" s="2"/>
      <c r="CG774" s="2"/>
      <c r="CH774" s="2"/>
      <c r="CI774" s="2"/>
      <c r="CJ774" s="2"/>
      <c r="CK774" s="2"/>
      <c r="CL774" s="2"/>
      <c r="CM774" s="2"/>
      <c r="CN774" s="2"/>
      <c r="CO774" s="2"/>
      <c r="CP774" s="2"/>
      <c r="CQ774" s="2"/>
      <c r="CR774" s="2"/>
      <c r="CS774" s="2"/>
      <c r="CT774" s="2"/>
      <c r="CU774" s="2"/>
      <c r="CV774" s="2"/>
      <c r="CW774" s="2"/>
      <c r="CX774" s="2"/>
      <c r="CY774" s="2"/>
      <c r="CZ774" s="2"/>
      <c r="DA774" s="2"/>
      <c r="DB774" s="2"/>
      <c r="DC774" s="2"/>
      <c r="DD774" s="2"/>
      <c r="DE774" s="2"/>
      <c r="DF774" s="2"/>
      <c r="DG774" s="2"/>
      <c r="DH774" s="2"/>
      <c r="DI774" s="2"/>
      <c r="DJ774" s="2"/>
      <c r="DK774" s="2"/>
      <c r="DL774" s="2"/>
      <c r="DM774" s="2"/>
      <c r="DN774" s="2"/>
      <c r="DO774" s="2"/>
      <c r="DP774" s="2"/>
      <c r="DQ774" s="2"/>
      <c r="DR774" s="2"/>
      <c r="DS774" s="2"/>
      <c r="DT774" s="2"/>
      <c r="DU774" s="2"/>
      <c r="DV774" s="2"/>
      <c r="DW774" s="2"/>
      <c r="DX774" s="2"/>
      <c r="DY774" s="2"/>
      <c r="DZ774" s="2"/>
      <c r="EA774" s="2"/>
      <c r="EB774" s="2"/>
      <c r="EC774" s="2"/>
      <c r="ED774" s="2"/>
      <c r="EE774" s="2"/>
      <c r="EF774" s="2"/>
      <c r="EG774" s="2"/>
      <c r="EH774" s="2"/>
      <c r="EI774" s="2"/>
      <c r="EJ774" s="2"/>
      <c r="EK774" s="2"/>
      <c r="EL774" s="2"/>
      <c r="EM774" s="2"/>
      <c r="EN774" s="2"/>
      <c r="EO774" s="2"/>
      <c r="EP774" s="2"/>
      <c r="EQ774" s="2"/>
      <c r="ER774" s="2"/>
      <c r="ES774" s="2"/>
      <c r="ET774" s="2"/>
      <c r="EU774" s="2"/>
      <c r="EV774" s="2"/>
      <c r="EW774" s="2"/>
      <c r="EX774" s="2"/>
      <c r="EY774" s="2"/>
      <c r="EZ774" s="2"/>
      <c r="FA774" s="2"/>
      <c r="FB774" s="2"/>
      <c r="FC774" s="2"/>
      <c r="FD774" s="2"/>
    </row>
    <row r="775" spans="5:160">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c r="AP775" s="2"/>
      <c r="AQ775" s="2"/>
      <c r="AR775" s="2"/>
      <c r="AS775" s="2"/>
      <c r="AT775" s="2"/>
      <c r="AU775" s="2"/>
      <c r="AV775" s="2"/>
      <c r="AW775" s="2"/>
      <c r="AX775" s="2"/>
      <c r="AY775" s="2"/>
      <c r="AZ775" s="2"/>
      <c r="BA775" s="2"/>
      <c r="BB775" s="2"/>
      <c r="BC775" s="2"/>
      <c r="BD775" s="2"/>
      <c r="BE775" s="2"/>
      <c r="BF775" s="2"/>
      <c r="BG775" s="2"/>
      <c r="BH775" s="2"/>
      <c r="BI775" s="2"/>
      <c r="BJ775" s="2"/>
      <c r="BK775" s="2"/>
      <c r="BL775" s="2"/>
      <c r="BM775" s="2"/>
      <c r="BN775" s="2"/>
      <c r="BO775" s="2"/>
      <c r="BP775" s="2"/>
      <c r="BQ775" s="2"/>
      <c r="BR775" s="2"/>
      <c r="BS775" s="2"/>
      <c r="BT775" s="2"/>
      <c r="BU775" s="2"/>
      <c r="BV775" s="2"/>
      <c r="BW775" s="2"/>
      <c r="BX775" s="2"/>
      <c r="BY775" s="2"/>
      <c r="BZ775" s="2"/>
      <c r="CA775" s="2"/>
      <c r="CB775" s="2"/>
      <c r="CC775" s="2"/>
      <c r="CD775" s="2"/>
      <c r="CE775" s="2"/>
      <c r="CF775" s="2"/>
      <c r="CG775" s="2"/>
      <c r="CH775" s="2"/>
      <c r="CI775" s="2"/>
      <c r="CJ775" s="2"/>
      <c r="CK775" s="2"/>
      <c r="CL775" s="2"/>
      <c r="CM775" s="2"/>
      <c r="CN775" s="2"/>
      <c r="CO775" s="2"/>
      <c r="CP775" s="2"/>
      <c r="CQ775" s="2"/>
      <c r="CR775" s="2"/>
      <c r="CS775" s="2"/>
      <c r="CT775" s="2"/>
      <c r="CU775" s="2"/>
      <c r="CV775" s="2"/>
      <c r="CW775" s="2"/>
      <c r="CX775" s="2"/>
      <c r="CY775" s="2"/>
      <c r="CZ775" s="2"/>
      <c r="DA775" s="2"/>
      <c r="DB775" s="2"/>
      <c r="DC775" s="2"/>
      <c r="DD775" s="2"/>
      <c r="DE775" s="2"/>
      <c r="DF775" s="2"/>
      <c r="DG775" s="2"/>
      <c r="DH775" s="2"/>
      <c r="DI775" s="2"/>
      <c r="DJ775" s="2"/>
      <c r="DK775" s="2"/>
      <c r="DL775" s="2"/>
      <c r="DM775" s="2"/>
      <c r="DN775" s="2"/>
      <c r="DO775" s="2"/>
      <c r="DP775" s="2"/>
      <c r="DQ775" s="2"/>
      <c r="DR775" s="2"/>
      <c r="DS775" s="2"/>
      <c r="DT775" s="2"/>
      <c r="DU775" s="2"/>
      <c r="DV775" s="2"/>
      <c r="DW775" s="2"/>
      <c r="DX775" s="2"/>
      <c r="DY775" s="2"/>
      <c r="DZ775" s="2"/>
      <c r="EA775" s="2"/>
      <c r="EB775" s="2"/>
      <c r="EC775" s="2"/>
      <c r="ED775" s="2"/>
      <c r="EE775" s="2"/>
      <c r="EF775" s="2"/>
      <c r="EG775" s="2"/>
      <c r="EH775" s="2"/>
      <c r="EI775" s="2"/>
      <c r="EJ775" s="2"/>
      <c r="EK775" s="2"/>
      <c r="EL775" s="2"/>
      <c r="EM775" s="2"/>
      <c r="EN775" s="2"/>
      <c r="EO775" s="2"/>
      <c r="EP775" s="2"/>
      <c r="EQ775" s="2"/>
      <c r="ER775" s="2"/>
      <c r="ES775" s="2"/>
      <c r="ET775" s="2"/>
      <c r="EU775" s="2"/>
      <c r="EV775" s="2"/>
      <c r="EW775" s="2"/>
      <c r="EX775" s="2"/>
      <c r="EY775" s="2"/>
      <c r="EZ775" s="2"/>
      <c r="FA775" s="2"/>
      <c r="FB775" s="2"/>
      <c r="FC775" s="2"/>
      <c r="FD775" s="2"/>
    </row>
    <row r="776" spans="5:160">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c r="AP776" s="2"/>
      <c r="AQ776" s="2"/>
      <c r="AR776" s="2"/>
      <c r="AS776" s="2"/>
      <c r="AT776" s="2"/>
      <c r="AU776" s="2"/>
      <c r="AV776" s="2"/>
      <c r="AW776" s="2"/>
      <c r="AX776" s="2"/>
      <c r="AY776" s="2"/>
      <c r="AZ776" s="2"/>
      <c r="BA776" s="2"/>
      <c r="BB776" s="2"/>
      <c r="BC776" s="2"/>
      <c r="BD776" s="2"/>
      <c r="BE776" s="2"/>
      <c r="BF776" s="2"/>
      <c r="BG776" s="2"/>
      <c r="BH776" s="2"/>
      <c r="BI776" s="2"/>
      <c r="BJ776" s="2"/>
      <c r="BK776" s="2"/>
      <c r="BL776" s="2"/>
      <c r="BM776" s="2"/>
      <c r="BN776" s="2"/>
      <c r="BO776" s="2"/>
      <c r="BP776" s="2"/>
      <c r="BQ776" s="2"/>
      <c r="BR776" s="2"/>
      <c r="BS776" s="2"/>
      <c r="BT776" s="2"/>
      <c r="BU776" s="2"/>
      <c r="BV776" s="2"/>
      <c r="BW776" s="2"/>
      <c r="BX776" s="2"/>
      <c r="BY776" s="2"/>
      <c r="BZ776" s="2"/>
      <c r="CA776" s="2"/>
      <c r="CB776" s="2"/>
      <c r="CC776" s="2"/>
      <c r="CD776" s="2"/>
      <c r="CE776" s="2"/>
      <c r="CF776" s="2"/>
      <c r="CG776" s="2"/>
      <c r="CH776" s="2"/>
      <c r="CI776" s="2"/>
      <c r="CJ776" s="2"/>
      <c r="CK776" s="2"/>
      <c r="CL776" s="2"/>
      <c r="CM776" s="2"/>
      <c r="CN776" s="2"/>
      <c r="CO776" s="2"/>
      <c r="CP776" s="2"/>
      <c r="CQ776" s="2"/>
      <c r="CR776" s="2"/>
      <c r="CS776" s="2"/>
      <c r="CT776" s="2"/>
      <c r="CU776" s="2"/>
      <c r="CV776" s="2"/>
      <c r="CW776" s="2"/>
      <c r="CX776" s="2"/>
      <c r="CY776" s="2"/>
      <c r="CZ776" s="2"/>
      <c r="DA776" s="2"/>
      <c r="DB776" s="2"/>
      <c r="DC776" s="2"/>
      <c r="DD776" s="2"/>
      <c r="DE776" s="2"/>
      <c r="DF776" s="2"/>
      <c r="DG776" s="2"/>
      <c r="DH776" s="2"/>
      <c r="DI776" s="2"/>
      <c r="DJ776" s="2"/>
      <c r="DK776" s="2"/>
      <c r="DL776" s="2"/>
      <c r="DM776" s="2"/>
      <c r="DN776" s="2"/>
      <c r="DO776" s="2"/>
      <c r="DP776" s="2"/>
      <c r="DQ776" s="2"/>
      <c r="DR776" s="2"/>
      <c r="DS776" s="2"/>
      <c r="DT776" s="2"/>
      <c r="DU776" s="2"/>
      <c r="DV776" s="2"/>
      <c r="DW776" s="2"/>
      <c r="DX776" s="2"/>
      <c r="DY776" s="2"/>
      <c r="DZ776" s="2"/>
      <c r="EA776" s="2"/>
      <c r="EB776" s="2"/>
      <c r="EC776" s="2"/>
      <c r="ED776" s="2"/>
      <c r="EE776" s="2"/>
      <c r="EF776" s="2"/>
      <c r="EG776" s="2"/>
      <c r="EH776" s="2"/>
      <c r="EI776" s="2"/>
      <c r="EJ776" s="2"/>
      <c r="EK776" s="2"/>
      <c r="EL776" s="2"/>
      <c r="EM776" s="2"/>
      <c r="EN776" s="2"/>
      <c r="EO776" s="2"/>
      <c r="EP776" s="2"/>
      <c r="EQ776" s="2"/>
      <c r="ER776" s="2"/>
      <c r="ES776" s="2"/>
      <c r="ET776" s="2"/>
      <c r="EU776" s="2"/>
      <c r="EV776" s="2"/>
      <c r="EW776" s="2"/>
      <c r="EX776" s="2"/>
      <c r="EY776" s="2"/>
      <c r="EZ776" s="2"/>
      <c r="FA776" s="2"/>
      <c r="FB776" s="2"/>
      <c r="FC776" s="2"/>
      <c r="FD776" s="2"/>
    </row>
    <row r="777" spans="5:160">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c r="AP777" s="2"/>
      <c r="AQ777" s="2"/>
      <c r="AR777" s="2"/>
      <c r="AS777" s="2"/>
      <c r="AT777" s="2"/>
      <c r="AU777" s="2"/>
      <c r="AV777" s="2"/>
      <c r="AW777" s="2"/>
      <c r="AX777" s="2"/>
      <c r="AY777" s="2"/>
      <c r="AZ777" s="2"/>
      <c r="BA777" s="2"/>
      <c r="BB777" s="2"/>
      <c r="BC777" s="2"/>
      <c r="BD777" s="2"/>
      <c r="BE777" s="2"/>
      <c r="BF777" s="2"/>
      <c r="BG777" s="2"/>
      <c r="BH777" s="2"/>
      <c r="BI777" s="2"/>
      <c r="BJ777" s="2"/>
      <c r="BK777" s="2"/>
      <c r="BL777" s="2"/>
      <c r="BM777" s="2"/>
      <c r="BN777" s="2"/>
      <c r="BO777" s="2"/>
      <c r="BP777" s="2"/>
      <c r="BQ777" s="2"/>
      <c r="BR777" s="2"/>
      <c r="BS777" s="2"/>
      <c r="BT777" s="2"/>
      <c r="BU777" s="2"/>
      <c r="BV777" s="2"/>
      <c r="BW777" s="2"/>
      <c r="BX777" s="2"/>
      <c r="BY777" s="2"/>
      <c r="BZ777" s="2"/>
      <c r="CA777" s="2"/>
      <c r="CB777" s="2"/>
      <c r="CC777" s="2"/>
      <c r="CD777" s="2"/>
      <c r="CE777" s="2"/>
      <c r="CF777" s="2"/>
      <c r="CG777" s="2"/>
      <c r="CH777" s="2"/>
      <c r="CI777" s="2"/>
      <c r="CJ777" s="2"/>
      <c r="CK777" s="2"/>
      <c r="CL777" s="2"/>
      <c r="CM777" s="2"/>
      <c r="CN777" s="2"/>
      <c r="CO777" s="2"/>
      <c r="CP777" s="2"/>
      <c r="CQ777" s="2"/>
      <c r="CR777" s="2"/>
      <c r="CS777" s="2"/>
      <c r="CT777" s="2"/>
      <c r="CU777" s="2"/>
      <c r="CV777" s="2"/>
      <c r="CW777" s="2"/>
      <c r="CX777" s="2"/>
      <c r="CY777" s="2"/>
      <c r="CZ777" s="2"/>
      <c r="DA777" s="2"/>
      <c r="DB777" s="2"/>
      <c r="DC777" s="2"/>
      <c r="DD777" s="2"/>
      <c r="DE777" s="2"/>
      <c r="DF777" s="2"/>
      <c r="DG777" s="2"/>
      <c r="DH777" s="2"/>
      <c r="DI777" s="2"/>
      <c r="DJ777" s="2"/>
      <c r="DK777" s="2"/>
      <c r="DL777" s="2"/>
      <c r="DM777" s="2"/>
      <c r="DN777" s="2"/>
      <c r="DO777" s="2"/>
      <c r="DP777" s="2"/>
      <c r="DQ777" s="2"/>
      <c r="DR777" s="2"/>
      <c r="DS777" s="2"/>
      <c r="DT777" s="2"/>
      <c r="DU777" s="2"/>
      <c r="DV777" s="2"/>
      <c r="DW777" s="2"/>
      <c r="DX777" s="2"/>
      <c r="DY777" s="2"/>
      <c r="DZ777" s="2"/>
      <c r="EA777" s="2"/>
      <c r="EB777" s="2"/>
      <c r="EC777" s="2"/>
      <c r="ED777" s="2"/>
      <c r="EE777" s="2"/>
      <c r="EF777" s="2"/>
      <c r="EG777" s="2"/>
      <c r="EH777" s="2"/>
      <c r="EI777" s="2"/>
      <c r="EJ777" s="2"/>
      <c r="EK777" s="2"/>
      <c r="EL777" s="2"/>
      <c r="EM777" s="2"/>
      <c r="EN777" s="2"/>
      <c r="EO777" s="2"/>
      <c r="EP777" s="2"/>
      <c r="EQ777" s="2"/>
      <c r="ER777" s="2"/>
      <c r="ES777" s="2"/>
      <c r="ET777" s="2"/>
      <c r="EU777" s="2"/>
      <c r="EV777" s="2"/>
      <c r="EW777" s="2"/>
      <c r="EX777" s="2"/>
      <c r="EY777" s="2"/>
      <c r="EZ777" s="2"/>
      <c r="FA777" s="2"/>
      <c r="FB777" s="2"/>
      <c r="FC777" s="2"/>
      <c r="FD777" s="2"/>
    </row>
    <row r="778" spans="5:160">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c r="AP778" s="2"/>
      <c r="AQ778" s="2"/>
      <c r="AR778" s="2"/>
      <c r="AS778" s="2"/>
      <c r="AT778" s="2"/>
      <c r="AU778" s="2"/>
      <c r="AV778" s="2"/>
      <c r="AW778" s="2"/>
      <c r="AX778" s="2"/>
      <c r="AY778" s="2"/>
      <c r="AZ778" s="2"/>
      <c r="BA778" s="2"/>
      <c r="BB778" s="2"/>
      <c r="BC778" s="2"/>
      <c r="BD778" s="2"/>
      <c r="BE778" s="2"/>
      <c r="BF778" s="2"/>
      <c r="BG778" s="2"/>
      <c r="BH778" s="2"/>
      <c r="BI778" s="2"/>
      <c r="BJ778" s="2"/>
      <c r="BK778" s="2"/>
      <c r="BL778" s="2"/>
      <c r="BM778" s="2"/>
      <c r="BN778" s="2"/>
      <c r="BO778" s="2"/>
      <c r="BP778" s="2"/>
      <c r="BQ778" s="2"/>
      <c r="BR778" s="2"/>
      <c r="BS778" s="2"/>
      <c r="BT778" s="2"/>
      <c r="BU778" s="2"/>
      <c r="BV778" s="2"/>
      <c r="BW778" s="2"/>
      <c r="BX778" s="2"/>
      <c r="BY778" s="2"/>
      <c r="BZ778" s="2"/>
      <c r="CA778" s="2"/>
      <c r="CB778" s="2"/>
      <c r="CC778" s="2"/>
      <c r="CD778" s="2"/>
      <c r="CE778" s="2"/>
      <c r="CF778" s="2"/>
      <c r="CG778" s="2"/>
      <c r="CH778" s="2"/>
      <c r="CI778" s="2"/>
      <c r="CJ778" s="2"/>
      <c r="CK778" s="2"/>
      <c r="CL778" s="2"/>
      <c r="CM778" s="2"/>
      <c r="CN778" s="2"/>
      <c r="CO778" s="2"/>
      <c r="CP778" s="2"/>
      <c r="CQ778" s="2"/>
      <c r="CR778" s="2"/>
      <c r="CS778" s="2"/>
      <c r="CT778" s="2"/>
      <c r="CU778" s="2"/>
      <c r="CV778" s="2"/>
      <c r="CW778" s="2"/>
      <c r="CX778" s="2"/>
      <c r="CY778" s="2"/>
      <c r="CZ778" s="2"/>
      <c r="DA778" s="2"/>
      <c r="DB778" s="2"/>
      <c r="DC778" s="2"/>
      <c r="DD778" s="2"/>
      <c r="DE778" s="2"/>
      <c r="DF778" s="2"/>
      <c r="DG778" s="2"/>
      <c r="DH778" s="2"/>
      <c r="DI778" s="2"/>
      <c r="DJ778" s="2"/>
      <c r="DK778" s="2"/>
      <c r="DL778" s="2"/>
      <c r="DM778" s="2"/>
      <c r="DN778" s="2"/>
      <c r="DO778" s="2"/>
      <c r="DP778" s="2"/>
      <c r="DQ778" s="2"/>
      <c r="DR778" s="2"/>
      <c r="DS778" s="2"/>
      <c r="DT778" s="2"/>
      <c r="DU778" s="2"/>
      <c r="DV778" s="2"/>
      <c r="DW778" s="2"/>
      <c r="DX778" s="2"/>
      <c r="DY778" s="2"/>
      <c r="DZ778" s="2"/>
      <c r="EA778" s="2"/>
      <c r="EB778" s="2"/>
      <c r="EC778" s="2"/>
      <c r="ED778" s="2"/>
      <c r="EE778" s="2"/>
      <c r="EF778" s="2"/>
      <c r="EG778" s="2"/>
      <c r="EH778" s="2"/>
      <c r="EI778" s="2"/>
      <c r="EJ778" s="2"/>
      <c r="EK778" s="2"/>
      <c r="EL778" s="2"/>
      <c r="EM778" s="2"/>
      <c r="EN778" s="2"/>
      <c r="EO778" s="2"/>
      <c r="EP778" s="2"/>
      <c r="EQ778" s="2"/>
      <c r="ER778" s="2"/>
      <c r="ES778" s="2"/>
      <c r="ET778" s="2"/>
      <c r="EU778" s="2"/>
      <c r="EV778" s="2"/>
      <c r="EW778" s="2"/>
      <c r="EX778" s="2"/>
      <c r="EY778" s="2"/>
      <c r="EZ778" s="2"/>
      <c r="FA778" s="2"/>
      <c r="FB778" s="2"/>
      <c r="FC778" s="2"/>
      <c r="FD778" s="2"/>
    </row>
    <row r="779" spans="5:160">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c r="AP779" s="2"/>
      <c r="AQ779" s="2"/>
      <c r="AR779" s="2"/>
      <c r="AS779" s="2"/>
      <c r="AT779" s="2"/>
      <c r="AU779" s="2"/>
      <c r="AV779" s="2"/>
      <c r="AW779" s="2"/>
      <c r="AX779" s="2"/>
      <c r="AY779" s="2"/>
      <c r="AZ779" s="2"/>
      <c r="BA779" s="2"/>
      <c r="BB779" s="2"/>
      <c r="BC779" s="2"/>
      <c r="BD779" s="2"/>
      <c r="BE779" s="2"/>
      <c r="BF779" s="2"/>
      <c r="BG779" s="2"/>
      <c r="BH779" s="2"/>
      <c r="BI779" s="2"/>
      <c r="BJ779" s="2"/>
      <c r="BK779" s="2"/>
      <c r="BL779" s="2"/>
      <c r="BM779" s="2"/>
      <c r="BN779" s="2"/>
      <c r="BO779" s="2"/>
      <c r="BP779" s="2"/>
      <c r="BQ779" s="2"/>
      <c r="BR779" s="2"/>
      <c r="BS779" s="2"/>
      <c r="BT779" s="2"/>
      <c r="BU779" s="2"/>
      <c r="BV779" s="2"/>
      <c r="BW779" s="2"/>
      <c r="BX779" s="2"/>
      <c r="BY779" s="2"/>
      <c r="BZ779" s="2"/>
      <c r="CA779" s="2"/>
      <c r="CB779" s="2"/>
      <c r="CC779" s="2"/>
      <c r="CD779" s="2"/>
      <c r="CE779" s="2"/>
      <c r="CF779" s="2"/>
      <c r="CG779" s="2"/>
      <c r="CH779" s="2"/>
      <c r="CI779" s="2"/>
      <c r="CJ779" s="2"/>
      <c r="CK779" s="2"/>
      <c r="CL779" s="2"/>
      <c r="CM779" s="2"/>
      <c r="CN779" s="2"/>
      <c r="CO779" s="2"/>
      <c r="CP779" s="2"/>
      <c r="CQ779" s="2"/>
      <c r="CR779" s="2"/>
      <c r="CS779" s="2"/>
      <c r="CT779" s="2"/>
      <c r="CU779" s="2"/>
      <c r="CV779" s="2"/>
      <c r="CW779" s="2"/>
      <c r="CX779" s="2"/>
      <c r="CY779" s="2"/>
      <c r="CZ779" s="2"/>
      <c r="DA779" s="2"/>
      <c r="DB779" s="2"/>
      <c r="DC779" s="2"/>
      <c r="DD779" s="2"/>
      <c r="DE779" s="2"/>
      <c r="DF779" s="2"/>
      <c r="DG779" s="2"/>
      <c r="DH779" s="2"/>
      <c r="DI779" s="2"/>
      <c r="DJ779" s="2"/>
      <c r="DK779" s="2"/>
      <c r="DL779" s="2"/>
      <c r="DM779" s="2"/>
      <c r="DN779" s="2"/>
      <c r="DO779" s="2"/>
      <c r="DP779" s="2"/>
      <c r="DQ779" s="2"/>
      <c r="DR779" s="2"/>
      <c r="DS779" s="2"/>
      <c r="DT779" s="2"/>
      <c r="DU779" s="2"/>
      <c r="DV779" s="2"/>
      <c r="DW779" s="2"/>
      <c r="DX779" s="2"/>
      <c r="DY779" s="2"/>
      <c r="DZ779" s="2"/>
      <c r="EA779" s="2"/>
      <c r="EB779" s="2"/>
      <c r="EC779" s="2"/>
      <c r="ED779" s="2"/>
      <c r="EE779" s="2"/>
      <c r="EF779" s="2"/>
      <c r="EG779" s="2"/>
      <c r="EH779" s="2"/>
      <c r="EI779" s="2"/>
      <c r="EJ779" s="2"/>
      <c r="EK779" s="2"/>
      <c r="EL779" s="2"/>
      <c r="EM779" s="2"/>
      <c r="EN779" s="2"/>
      <c r="EO779" s="2"/>
      <c r="EP779" s="2"/>
      <c r="EQ779" s="2"/>
      <c r="ER779" s="2"/>
      <c r="ES779" s="2"/>
      <c r="ET779" s="2"/>
      <c r="EU779" s="2"/>
      <c r="EV779" s="2"/>
      <c r="EW779" s="2"/>
      <c r="EX779" s="2"/>
      <c r="EY779" s="2"/>
      <c r="EZ779" s="2"/>
      <c r="FA779" s="2"/>
      <c r="FB779" s="2"/>
      <c r="FC779" s="2"/>
      <c r="FD779" s="2"/>
    </row>
    <row r="780" spans="5:160">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c r="AP780" s="2"/>
      <c r="AQ780" s="2"/>
      <c r="AR780" s="2"/>
      <c r="AS780" s="2"/>
      <c r="AT780" s="2"/>
      <c r="AU780" s="2"/>
      <c r="AV780" s="2"/>
      <c r="AW780" s="2"/>
      <c r="AX780" s="2"/>
      <c r="AY780" s="2"/>
      <c r="AZ780" s="2"/>
      <c r="BA780" s="2"/>
      <c r="BB780" s="2"/>
      <c r="BC780" s="2"/>
      <c r="BD780" s="2"/>
      <c r="BE780" s="2"/>
      <c r="BF780" s="2"/>
      <c r="BG780" s="2"/>
      <c r="BH780" s="2"/>
      <c r="BI780" s="2"/>
      <c r="BJ780" s="2"/>
      <c r="BK780" s="2"/>
      <c r="BL780" s="2"/>
      <c r="BM780" s="2"/>
      <c r="BN780" s="2"/>
      <c r="BO780" s="2"/>
      <c r="BP780" s="2"/>
      <c r="BQ780" s="2"/>
      <c r="BR780" s="2"/>
      <c r="BS780" s="2"/>
      <c r="BT780" s="2"/>
      <c r="BU780" s="2"/>
      <c r="BV780" s="2"/>
      <c r="BW780" s="2"/>
      <c r="BX780" s="2"/>
      <c r="BY780" s="2"/>
      <c r="BZ780" s="2"/>
      <c r="CA780" s="2"/>
      <c r="CB780" s="2"/>
      <c r="CC780" s="2"/>
      <c r="CD780" s="2"/>
      <c r="CE780" s="2"/>
      <c r="CF780" s="2"/>
      <c r="CG780" s="2"/>
      <c r="CH780" s="2"/>
      <c r="CI780" s="2"/>
      <c r="CJ780" s="2"/>
      <c r="CK780" s="2"/>
      <c r="CL780" s="2"/>
      <c r="CM780" s="2"/>
      <c r="CN780" s="2"/>
      <c r="CO780" s="2"/>
      <c r="CP780" s="2"/>
      <c r="CQ780" s="2"/>
      <c r="CR780" s="2"/>
      <c r="CS780" s="2"/>
      <c r="CT780" s="2"/>
      <c r="CU780" s="2"/>
      <c r="CV780" s="2"/>
      <c r="CW780" s="2"/>
      <c r="CX780" s="2"/>
      <c r="CY780" s="2"/>
      <c r="CZ780" s="2"/>
      <c r="DA780" s="2"/>
      <c r="DB780" s="2"/>
      <c r="DC780" s="2"/>
      <c r="DD780" s="2"/>
      <c r="DE780" s="2"/>
      <c r="DF780" s="2"/>
      <c r="DG780" s="2"/>
      <c r="DH780" s="2"/>
      <c r="DI780" s="2"/>
      <c r="DJ780" s="2"/>
      <c r="DK780" s="2"/>
      <c r="DL780" s="2"/>
      <c r="DM780" s="2"/>
      <c r="DN780" s="2"/>
      <c r="DO780" s="2"/>
      <c r="DP780" s="2"/>
      <c r="DQ780" s="2"/>
      <c r="DR780" s="2"/>
      <c r="DS780" s="2"/>
      <c r="DT780" s="2"/>
      <c r="DU780" s="2"/>
      <c r="DV780" s="2"/>
      <c r="DW780" s="2"/>
      <c r="DX780" s="2"/>
      <c r="DY780" s="2"/>
      <c r="DZ780" s="2"/>
      <c r="EA780" s="2"/>
      <c r="EB780" s="2"/>
      <c r="EC780" s="2"/>
      <c r="ED780" s="2"/>
      <c r="EE780" s="2"/>
      <c r="EF780" s="2"/>
      <c r="EG780" s="2"/>
      <c r="EH780" s="2"/>
      <c r="EI780" s="2"/>
      <c r="EJ780" s="2"/>
      <c r="EK780" s="2"/>
      <c r="EL780" s="2"/>
      <c r="EM780" s="2"/>
      <c r="EN780" s="2"/>
      <c r="EO780" s="2"/>
      <c r="EP780" s="2"/>
      <c r="EQ780" s="2"/>
      <c r="ER780" s="2"/>
      <c r="ES780" s="2"/>
      <c r="ET780" s="2"/>
      <c r="EU780" s="2"/>
      <c r="EV780" s="2"/>
      <c r="EW780" s="2"/>
      <c r="EX780" s="2"/>
      <c r="EY780" s="2"/>
      <c r="EZ780" s="2"/>
      <c r="FA780" s="2"/>
      <c r="FB780" s="2"/>
      <c r="FC780" s="2"/>
      <c r="FD780" s="2"/>
    </row>
    <row r="781" spans="5:160">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2"/>
      <c r="AV781" s="2"/>
      <c r="AW781" s="2"/>
      <c r="AX781" s="2"/>
      <c r="AY781" s="2"/>
      <c r="AZ781" s="2"/>
      <c r="BA781" s="2"/>
      <c r="BB781" s="2"/>
      <c r="BC781" s="2"/>
      <c r="BD781" s="2"/>
      <c r="BE781" s="2"/>
      <c r="BF781" s="2"/>
      <c r="BG781" s="2"/>
      <c r="BH781" s="2"/>
      <c r="BI781" s="2"/>
      <c r="BJ781" s="2"/>
      <c r="BK781" s="2"/>
      <c r="BL781" s="2"/>
      <c r="BM781" s="2"/>
      <c r="BN781" s="2"/>
      <c r="BO781" s="2"/>
      <c r="BP781" s="2"/>
      <c r="BQ781" s="2"/>
      <c r="BR781" s="2"/>
      <c r="BS781" s="2"/>
      <c r="BT781" s="2"/>
      <c r="BU781" s="2"/>
      <c r="BV781" s="2"/>
      <c r="BW781" s="2"/>
      <c r="BX781" s="2"/>
      <c r="BY781" s="2"/>
      <c r="BZ781" s="2"/>
      <c r="CA781" s="2"/>
      <c r="CB781" s="2"/>
      <c r="CC781" s="2"/>
      <c r="CD781" s="2"/>
      <c r="CE781" s="2"/>
      <c r="CF781" s="2"/>
      <c r="CG781" s="2"/>
      <c r="CH781" s="2"/>
      <c r="CI781" s="2"/>
      <c r="CJ781" s="2"/>
      <c r="CK781" s="2"/>
      <c r="CL781" s="2"/>
      <c r="CM781" s="2"/>
      <c r="CN781" s="2"/>
      <c r="CO781" s="2"/>
      <c r="CP781" s="2"/>
      <c r="CQ781" s="2"/>
      <c r="CR781" s="2"/>
      <c r="CS781" s="2"/>
      <c r="CT781" s="2"/>
      <c r="CU781" s="2"/>
      <c r="CV781" s="2"/>
      <c r="CW781" s="2"/>
      <c r="CX781" s="2"/>
      <c r="CY781" s="2"/>
      <c r="CZ781" s="2"/>
      <c r="DA781" s="2"/>
      <c r="DB781" s="2"/>
      <c r="DC781" s="2"/>
      <c r="DD781" s="2"/>
      <c r="DE781" s="2"/>
      <c r="DF781" s="2"/>
      <c r="DG781" s="2"/>
      <c r="DH781" s="2"/>
      <c r="DI781" s="2"/>
      <c r="DJ781" s="2"/>
      <c r="DK781" s="2"/>
      <c r="DL781" s="2"/>
      <c r="DM781" s="2"/>
      <c r="DN781" s="2"/>
      <c r="DO781" s="2"/>
      <c r="DP781" s="2"/>
      <c r="DQ781" s="2"/>
      <c r="DR781" s="2"/>
      <c r="DS781" s="2"/>
      <c r="DT781" s="2"/>
      <c r="DU781" s="2"/>
      <c r="DV781" s="2"/>
      <c r="DW781" s="2"/>
      <c r="DX781" s="2"/>
      <c r="DY781" s="2"/>
      <c r="DZ781" s="2"/>
      <c r="EA781" s="2"/>
      <c r="EB781" s="2"/>
      <c r="EC781" s="2"/>
      <c r="ED781" s="2"/>
      <c r="EE781" s="2"/>
      <c r="EF781" s="2"/>
      <c r="EG781" s="2"/>
      <c r="EH781" s="2"/>
      <c r="EI781" s="2"/>
      <c r="EJ781" s="2"/>
      <c r="EK781" s="2"/>
      <c r="EL781" s="2"/>
      <c r="EM781" s="2"/>
      <c r="EN781" s="2"/>
      <c r="EO781" s="2"/>
      <c r="EP781" s="2"/>
      <c r="EQ781" s="2"/>
      <c r="ER781" s="2"/>
      <c r="ES781" s="2"/>
      <c r="ET781" s="2"/>
      <c r="EU781" s="2"/>
      <c r="EV781" s="2"/>
      <c r="EW781" s="2"/>
      <c r="EX781" s="2"/>
      <c r="EY781" s="2"/>
      <c r="EZ781" s="2"/>
      <c r="FA781" s="2"/>
      <c r="FB781" s="2"/>
      <c r="FC781" s="2"/>
      <c r="FD781" s="2"/>
    </row>
    <row r="782" spans="5:160">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c r="AP782" s="2"/>
      <c r="AQ782" s="2"/>
      <c r="AR782" s="2"/>
      <c r="AS782" s="2"/>
      <c r="AT782" s="2"/>
      <c r="AU782" s="2"/>
      <c r="AV782" s="2"/>
      <c r="AW782" s="2"/>
      <c r="AX782" s="2"/>
      <c r="AY782" s="2"/>
      <c r="AZ782" s="2"/>
      <c r="BA782" s="2"/>
      <c r="BB782" s="2"/>
      <c r="BC782" s="2"/>
      <c r="BD782" s="2"/>
      <c r="BE782" s="2"/>
      <c r="BF782" s="2"/>
      <c r="BG782" s="2"/>
      <c r="BH782" s="2"/>
      <c r="BI782" s="2"/>
      <c r="BJ782" s="2"/>
      <c r="BK782" s="2"/>
      <c r="BL782" s="2"/>
      <c r="BM782" s="2"/>
      <c r="BN782" s="2"/>
      <c r="BO782" s="2"/>
      <c r="BP782" s="2"/>
      <c r="BQ782" s="2"/>
      <c r="BR782" s="2"/>
      <c r="BS782" s="2"/>
      <c r="BT782" s="2"/>
      <c r="BU782" s="2"/>
      <c r="BV782" s="2"/>
      <c r="BW782" s="2"/>
      <c r="BX782" s="2"/>
      <c r="BY782" s="2"/>
      <c r="BZ782" s="2"/>
      <c r="CA782" s="2"/>
      <c r="CB782" s="2"/>
      <c r="CC782" s="2"/>
      <c r="CD782" s="2"/>
      <c r="CE782" s="2"/>
      <c r="CF782" s="2"/>
      <c r="CG782" s="2"/>
      <c r="CH782" s="2"/>
      <c r="CI782" s="2"/>
      <c r="CJ782" s="2"/>
      <c r="CK782" s="2"/>
      <c r="CL782" s="2"/>
      <c r="CM782" s="2"/>
      <c r="CN782" s="2"/>
      <c r="CO782" s="2"/>
      <c r="CP782" s="2"/>
      <c r="CQ782" s="2"/>
      <c r="CR782" s="2"/>
      <c r="CS782" s="2"/>
      <c r="CT782" s="2"/>
      <c r="CU782" s="2"/>
      <c r="CV782" s="2"/>
      <c r="CW782" s="2"/>
      <c r="CX782" s="2"/>
      <c r="CY782" s="2"/>
      <c r="CZ782" s="2"/>
      <c r="DA782" s="2"/>
      <c r="DB782" s="2"/>
      <c r="DC782" s="2"/>
      <c r="DD782" s="2"/>
      <c r="DE782" s="2"/>
      <c r="DF782" s="2"/>
      <c r="DG782" s="2"/>
      <c r="DH782" s="2"/>
      <c r="DI782" s="2"/>
      <c r="DJ782" s="2"/>
      <c r="DK782" s="2"/>
      <c r="DL782" s="2"/>
      <c r="DM782" s="2"/>
      <c r="DN782" s="2"/>
      <c r="DO782" s="2"/>
      <c r="DP782" s="2"/>
      <c r="DQ782" s="2"/>
      <c r="DR782" s="2"/>
      <c r="DS782" s="2"/>
      <c r="DT782" s="2"/>
      <c r="DU782" s="2"/>
      <c r="DV782" s="2"/>
      <c r="DW782" s="2"/>
      <c r="DX782" s="2"/>
      <c r="DY782" s="2"/>
      <c r="DZ782" s="2"/>
      <c r="EA782" s="2"/>
      <c r="EB782" s="2"/>
      <c r="EC782" s="2"/>
      <c r="ED782" s="2"/>
      <c r="EE782" s="2"/>
      <c r="EF782" s="2"/>
      <c r="EG782" s="2"/>
      <c r="EH782" s="2"/>
      <c r="EI782" s="2"/>
      <c r="EJ782" s="2"/>
      <c r="EK782" s="2"/>
      <c r="EL782" s="2"/>
      <c r="EM782" s="2"/>
      <c r="EN782" s="2"/>
      <c r="EO782" s="2"/>
      <c r="EP782" s="2"/>
      <c r="EQ782" s="2"/>
      <c r="ER782" s="2"/>
      <c r="ES782" s="2"/>
      <c r="ET782" s="2"/>
      <c r="EU782" s="2"/>
      <c r="EV782" s="2"/>
      <c r="EW782" s="2"/>
      <c r="EX782" s="2"/>
      <c r="EY782" s="2"/>
      <c r="EZ782" s="2"/>
      <c r="FA782" s="2"/>
      <c r="FB782" s="2"/>
      <c r="FC782" s="2"/>
      <c r="FD782" s="2"/>
    </row>
    <row r="783" spans="5:160">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c r="AP783" s="2"/>
      <c r="AQ783" s="2"/>
      <c r="AR783" s="2"/>
      <c r="AS783" s="2"/>
      <c r="AT783" s="2"/>
      <c r="AU783" s="2"/>
      <c r="AV783" s="2"/>
      <c r="AW783" s="2"/>
      <c r="AX783" s="2"/>
      <c r="AY783" s="2"/>
      <c r="AZ783" s="2"/>
      <c r="BA783" s="2"/>
      <c r="BB783" s="2"/>
      <c r="BC783" s="2"/>
      <c r="BD783" s="2"/>
      <c r="BE783" s="2"/>
      <c r="BF783" s="2"/>
      <c r="BG783" s="2"/>
      <c r="BH783" s="2"/>
      <c r="BI783" s="2"/>
      <c r="BJ783" s="2"/>
      <c r="BK783" s="2"/>
      <c r="BL783" s="2"/>
      <c r="BM783" s="2"/>
      <c r="BN783" s="2"/>
      <c r="BO783" s="2"/>
      <c r="BP783" s="2"/>
      <c r="BQ783" s="2"/>
      <c r="BR783" s="2"/>
      <c r="BS783" s="2"/>
      <c r="BT783" s="2"/>
      <c r="BU783" s="2"/>
      <c r="BV783" s="2"/>
      <c r="BW783" s="2"/>
      <c r="BX783" s="2"/>
      <c r="BY783" s="2"/>
      <c r="BZ783" s="2"/>
      <c r="CA783" s="2"/>
      <c r="CB783" s="2"/>
      <c r="CC783" s="2"/>
      <c r="CD783" s="2"/>
      <c r="CE783" s="2"/>
      <c r="CF783" s="2"/>
      <c r="CG783" s="2"/>
      <c r="CH783" s="2"/>
      <c r="CI783" s="2"/>
      <c r="CJ783" s="2"/>
      <c r="CK783" s="2"/>
      <c r="CL783" s="2"/>
      <c r="CM783" s="2"/>
      <c r="CN783" s="2"/>
      <c r="CO783" s="2"/>
      <c r="CP783" s="2"/>
      <c r="CQ783" s="2"/>
      <c r="CR783" s="2"/>
      <c r="CS783" s="2"/>
      <c r="CT783" s="2"/>
      <c r="CU783" s="2"/>
      <c r="CV783" s="2"/>
      <c r="CW783" s="2"/>
      <c r="CX783" s="2"/>
      <c r="CY783" s="2"/>
      <c r="CZ783" s="2"/>
      <c r="DA783" s="2"/>
      <c r="DB783" s="2"/>
      <c r="DC783" s="2"/>
      <c r="DD783" s="2"/>
      <c r="DE783" s="2"/>
      <c r="DF783" s="2"/>
      <c r="DG783" s="2"/>
      <c r="DH783" s="2"/>
      <c r="DI783" s="2"/>
      <c r="DJ783" s="2"/>
      <c r="DK783" s="2"/>
      <c r="DL783" s="2"/>
      <c r="DM783" s="2"/>
      <c r="DN783" s="2"/>
      <c r="DO783" s="2"/>
      <c r="DP783" s="2"/>
      <c r="DQ783" s="2"/>
      <c r="DR783" s="2"/>
      <c r="DS783" s="2"/>
      <c r="DT783" s="2"/>
      <c r="DU783" s="2"/>
      <c r="DV783" s="2"/>
      <c r="DW783" s="2"/>
      <c r="DX783" s="2"/>
      <c r="DY783" s="2"/>
      <c r="DZ783" s="2"/>
      <c r="EA783" s="2"/>
      <c r="EB783" s="2"/>
      <c r="EC783" s="2"/>
      <c r="ED783" s="2"/>
      <c r="EE783" s="2"/>
      <c r="EF783" s="2"/>
      <c r="EG783" s="2"/>
      <c r="EH783" s="2"/>
      <c r="EI783" s="2"/>
      <c r="EJ783" s="2"/>
      <c r="EK783" s="2"/>
      <c r="EL783" s="2"/>
      <c r="EM783" s="2"/>
      <c r="EN783" s="2"/>
      <c r="EO783" s="2"/>
      <c r="EP783" s="2"/>
      <c r="EQ783" s="2"/>
      <c r="ER783" s="2"/>
      <c r="ES783" s="2"/>
      <c r="ET783" s="2"/>
      <c r="EU783" s="2"/>
      <c r="EV783" s="2"/>
      <c r="EW783" s="2"/>
      <c r="EX783" s="2"/>
      <c r="EY783" s="2"/>
      <c r="EZ783" s="2"/>
      <c r="FA783" s="2"/>
      <c r="FB783" s="2"/>
      <c r="FC783" s="2"/>
      <c r="FD783" s="2"/>
    </row>
    <row r="784" spans="5:160">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c r="AP784" s="2"/>
      <c r="AQ784" s="2"/>
      <c r="AR784" s="2"/>
      <c r="AS784" s="2"/>
      <c r="AT784" s="2"/>
      <c r="AU784" s="2"/>
      <c r="AV784" s="2"/>
      <c r="AW784" s="2"/>
      <c r="AX784" s="2"/>
      <c r="AY784" s="2"/>
      <c r="AZ784" s="2"/>
      <c r="BA784" s="2"/>
      <c r="BB784" s="2"/>
      <c r="BC784" s="2"/>
      <c r="BD784" s="2"/>
      <c r="BE784" s="2"/>
      <c r="BF784" s="2"/>
      <c r="BG784" s="2"/>
      <c r="BH784" s="2"/>
      <c r="BI784" s="2"/>
      <c r="BJ784" s="2"/>
      <c r="BK784" s="2"/>
      <c r="BL784" s="2"/>
      <c r="BM784" s="2"/>
      <c r="BN784" s="2"/>
      <c r="BO784" s="2"/>
      <c r="BP784" s="2"/>
      <c r="BQ784" s="2"/>
      <c r="BR784" s="2"/>
      <c r="BS784" s="2"/>
      <c r="BT784" s="2"/>
      <c r="BU784" s="2"/>
      <c r="BV784" s="2"/>
      <c r="BW784" s="2"/>
      <c r="BX784" s="2"/>
      <c r="BY784" s="2"/>
      <c r="BZ784" s="2"/>
      <c r="CA784" s="2"/>
      <c r="CB784" s="2"/>
      <c r="CC784" s="2"/>
      <c r="CD784" s="2"/>
      <c r="CE784" s="2"/>
      <c r="CF784" s="2"/>
      <c r="CG784" s="2"/>
      <c r="CH784" s="2"/>
      <c r="CI784" s="2"/>
      <c r="CJ784" s="2"/>
      <c r="CK784" s="2"/>
      <c r="CL784" s="2"/>
      <c r="CM784" s="2"/>
      <c r="CN784" s="2"/>
      <c r="CO784" s="2"/>
      <c r="CP784" s="2"/>
      <c r="CQ784" s="2"/>
      <c r="CR784" s="2"/>
      <c r="CS784" s="2"/>
      <c r="CT784" s="2"/>
      <c r="CU784" s="2"/>
      <c r="CV784" s="2"/>
      <c r="CW784" s="2"/>
      <c r="CX784" s="2"/>
      <c r="CY784" s="2"/>
      <c r="CZ784" s="2"/>
      <c r="DA784" s="2"/>
      <c r="DB784" s="2"/>
      <c r="DC784" s="2"/>
      <c r="DD784" s="2"/>
      <c r="DE784" s="2"/>
      <c r="DF784" s="2"/>
      <c r="DG784" s="2"/>
      <c r="DH784" s="2"/>
      <c r="DI784" s="2"/>
      <c r="DJ784" s="2"/>
      <c r="DK784" s="2"/>
      <c r="DL784" s="2"/>
      <c r="DM784" s="2"/>
      <c r="DN784" s="2"/>
      <c r="DO784" s="2"/>
      <c r="DP784" s="2"/>
      <c r="DQ784" s="2"/>
      <c r="DR784" s="2"/>
      <c r="DS784" s="2"/>
      <c r="DT784" s="2"/>
      <c r="DU784" s="2"/>
      <c r="DV784" s="2"/>
      <c r="DW784" s="2"/>
      <c r="DX784" s="2"/>
      <c r="DY784" s="2"/>
      <c r="DZ784" s="2"/>
      <c r="EA784" s="2"/>
      <c r="EB784" s="2"/>
      <c r="EC784" s="2"/>
      <c r="ED784" s="2"/>
      <c r="EE784" s="2"/>
      <c r="EF784" s="2"/>
      <c r="EG784" s="2"/>
      <c r="EH784" s="2"/>
      <c r="EI784" s="2"/>
      <c r="EJ784" s="2"/>
      <c r="EK784" s="2"/>
      <c r="EL784" s="2"/>
      <c r="EM784" s="2"/>
      <c r="EN784" s="2"/>
      <c r="EO784" s="2"/>
      <c r="EP784" s="2"/>
      <c r="EQ784" s="2"/>
      <c r="ER784" s="2"/>
      <c r="ES784" s="2"/>
      <c r="ET784" s="2"/>
      <c r="EU784" s="2"/>
      <c r="EV784" s="2"/>
      <c r="EW784" s="2"/>
      <c r="EX784" s="2"/>
      <c r="EY784" s="2"/>
      <c r="EZ784" s="2"/>
      <c r="FA784" s="2"/>
      <c r="FB784" s="2"/>
      <c r="FC784" s="2"/>
      <c r="FD784" s="2"/>
    </row>
    <row r="785" spans="5:160">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c r="AP785" s="2"/>
      <c r="AQ785" s="2"/>
      <c r="AR785" s="2"/>
      <c r="AS785" s="2"/>
      <c r="AT785" s="2"/>
      <c r="AU785" s="2"/>
      <c r="AV785" s="2"/>
      <c r="AW785" s="2"/>
      <c r="AX785" s="2"/>
      <c r="AY785" s="2"/>
      <c r="AZ785" s="2"/>
      <c r="BA785" s="2"/>
      <c r="BB785" s="2"/>
      <c r="BC785" s="2"/>
      <c r="BD785" s="2"/>
      <c r="BE785" s="2"/>
      <c r="BF785" s="2"/>
      <c r="BG785" s="2"/>
      <c r="BH785" s="2"/>
      <c r="BI785" s="2"/>
      <c r="BJ785" s="2"/>
      <c r="BK785" s="2"/>
      <c r="BL785" s="2"/>
      <c r="BM785" s="2"/>
      <c r="BN785" s="2"/>
      <c r="BO785" s="2"/>
      <c r="BP785" s="2"/>
      <c r="BQ785" s="2"/>
      <c r="BR785" s="2"/>
      <c r="BS785" s="2"/>
      <c r="BT785" s="2"/>
      <c r="BU785" s="2"/>
      <c r="BV785" s="2"/>
      <c r="BW785" s="2"/>
      <c r="BX785" s="2"/>
      <c r="BY785" s="2"/>
      <c r="BZ785" s="2"/>
      <c r="CA785" s="2"/>
      <c r="CB785" s="2"/>
      <c r="CC785" s="2"/>
      <c r="CD785" s="2"/>
      <c r="CE785" s="2"/>
      <c r="CF785" s="2"/>
      <c r="CG785" s="2"/>
      <c r="CH785" s="2"/>
      <c r="CI785" s="2"/>
      <c r="CJ785" s="2"/>
      <c r="CK785" s="2"/>
      <c r="CL785" s="2"/>
      <c r="CM785" s="2"/>
      <c r="CN785" s="2"/>
      <c r="CO785" s="2"/>
      <c r="CP785" s="2"/>
      <c r="CQ785" s="2"/>
      <c r="CR785" s="2"/>
      <c r="CS785" s="2"/>
      <c r="CT785" s="2"/>
      <c r="CU785" s="2"/>
      <c r="CV785" s="2"/>
      <c r="CW785" s="2"/>
      <c r="CX785" s="2"/>
      <c r="CY785" s="2"/>
      <c r="CZ785" s="2"/>
      <c r="DA785" s="2"/>
      <c r="DB785" s="2"/>
      <c r="DC785" s="2"/>
      <c r="DD785" s="2"/>
      <c r="DE785" s="2"/>
      <c r="DF785" s="2"/>
      <c r="DG785" s="2"/>
      <c r="DH785" s="2"/>
      <c r="DI785" s="2"/>
      <c r="DJ785" s="2"/>
      <c r="DK785" s="2"/>
      <c r="DL785" s="2"/>
      <c r="DM785" s="2"/>
      <c r="DN785" s="2"/>
      <c r="DO785" s="2"/>
      <c r="DP785" s="2"/>
      <c r="DQ785" s="2"/>
      <c r="DR785" s="2"/>
      <c r="DS785" s="2"/>
      <c r="DT785" s="2"/>
      <c r="DU785" s="2"/>
      <c r="DV785" s="2"/>
      <c r="DW785" s="2"/>
      <c r="DX785" s="2"/>
      <c r="DY785" s="2"/>
      <c r="DZ785" s="2"/>
      <c r="EA785" s="2"/>
      <c r="EB785" s="2"/>
      <c r="EC785" s="2"/>
      <c r="ED785" s="2"/>
      <c r="EE785" s="2"/>
      <c r="EF785" s="2"/>
      <c r="EG785" s="2"/>
      <c r="EH785" s="2"/>
      <c r="EI785" s="2"/>
      <c r="EJ785" s="2"/>
      <c r="EK785" s="2"/>
      <c r="EL785" s="2"/>
      <c r="EM785" s="2"/>
      <c r="EN785" s="2"/>
      <c r="EO785" s="2"/>
      <c r="EP785" s="2"/>
      <c r="EQ785" s="2"/>
      <c r="ER785" s="2"/>
      <c r="ES785" s="2"/>
      <c r="ET785" s="2"/>
      <c r="EU785" s="2"/>
      <c r="EV785" s="2"/>
      <c r="EW785" s="2"/>
      <c r="EX785" s="2"/>
      <c r="EY785" s="2"/>
      <c r="EZ785" s="2"/>
      <c r="FA785" s="2"/>
      <c r="FB785" s="2"/>
      <c r="FC785" s="2"/>
      <c r="FD785" s="2"/>
    </row>
    <row r="786" spans="5:160">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c r="AP786" s="2"/>
      <c r="AQ786" s="2"/>
      <c r="AR786" s="2"/>
      <c r="AS786" s="2"/>
      <c r="AT786" s="2"/>
      <c r="AU786" s="2"/>
      <c r="AV786" s="2"/>
      <c r="AW786" s="2"/>
      <c r="AX786" s="2"/>
      <c r="AY786" s="2"/>
      <c r="AZ786" s="2"/>
      <c r="BA786" s="2"/>
      <c r="BB786" s="2"/>
      <c r="BC786" s="2"/>
      <c r="BD786" s="2"/>
      <c r="BE786" s="2"/>
      <c r="BF786" s="2"/>
      <c r="BG786" s="2"/>
      <c r="BH786" s="2"/>
      <c r="BI786" s="2"/>
      <c r="BJ786" s="2"/>
      <c r="BK786" s="2"/>
      <c r="BL786" s="2"/>
      <c r="BM786" s="2"/>
      <c r="BN786" s="2"/>
      <c r="BO786" s="2"/>
      <c r="BP786" s="2"/>
      <c r="BQ786" s="2"/>
      <c r="BR786" s="2"/>
      <c r="BS786" s="2"/>
      <c r="BT786" s="2"/>
      <c r="BU786" s="2"/>
      <c r="BV786" s="2"/>
      <c r="BW786" s="2"/>
      <c r="BX786" s="2"/>
      <c r="BY786" s="2"/>
      <c r="BZ786" s="2"/>
      <c r="CA786" s="2"/>
      <c r="CB786" s="2"/>
      <c r="CC786" s="2"/>
      <c r="CD786" s="2"/>
      <c r="CE786" s="2"/>
      <c r="CF786" s="2"/>
      <c r="CG786" s="2"/>
      <c r="CH786" s="2"/>
      <c r="CI786" s="2"/>
      <c r="CJ786" s="2"/>
      <c r="CK786" s="2"/>
      <c r="CL786" s="2"/>
      <c r="CM786" s="2"/>
      <c r="CN786" s="2"/>
      <c r="CO786" s="2"/>
      <c r="CP786" s="2"/>
      <c r="CQ786" s="2"/>
      <c r="CR786" s="2"/>
      <c r="CS786" s="2"/>
      <c r="CT786" s="2"/>
      <c r="CU786" s="2"/>
      <c r="CV786" s="2"/>
      <c r="CW786" s="2"/>
      <c r="CX786" s="2"/>
      <c r="CY786" s="2"/>
      <c r="CZ786" s="2"/>
      <c r="DA786" s="2"/>
      <c r="DB786" s="2"/>
      <c r="DC786" s="2"/>
      <c r="DD786" s="2"/>
      <c r="DE786" s="2"/>
      <c r="DF786" s="2"/>
      <c r="DG786" s="2"/>
      <c r="DH786" s="2"/>
      <c r="DI786" s="2"/>
      <c r="DJ786" s="2"/>
      <c r="DK786" s="2"/>
      <c r="DL786" s="2"/>
      <c r="DM786" s="2"/>
      <c r="DN786" s="2"/>
      <c r="DO786" s="2"/>
      <c r="DP786" s="2"/>
      <c r="DQ786" s="2"/>
      <c r="DR786" s="2"/>
      <c r="DS786" s="2"/>
      <c r="DT786" s="2"/>
      <c r="DU786" s="2"/>
      <c r="DV786" s="2"/>
      <c r="DW786" s="2"/>
      <c r="DX786" s="2"/>
      <c r="DY786" s="2"/>
      <c r="DZ786" s="2"/>
      <c r="EA786" s="2"/>
      <c r="EB786" s="2"/>
      <c r="EC786" s="2"/>
      <c r="ED786" s="2"/>
      <c r="EE786" s="2"/>
      <c r="EF786" s="2"/>
      <c r="EG786" s="2"/>
      <c r="EH786" s="2"/>
      <c r="EI786" s="2"/>
      <c r="EJ786" s="2"/>
      <c r="EK786" s="2"/>
      <c r="EL786" s="2"/>
      <c r="EM786" s="2"/>
      <c r="EN786" s="2"/>
      <c r="EO786" s="2"/>
      <c r="EP786" s="2"/>
      <c r="EQ786" s="2"/>
      <c r="ER786" s="2"/>
      <c r="ES786" s="2"/>
      <c r="ET786" s="2"/>
      <c r="EU786" s="2"/>
      <c r="EV786" s="2"/>
      <c r="EW786" s="2"/>
      <c r="EX786" s="2"/>
      <c r="EY786" s="2"/>
      <c r="EZ786" s="2"/>
      <c r="FA786" s="2"/>
      <c r="FB786" s="2"/>
      <c r="FC786" s="2"/>
      <c r="FD786" s="2"/>
    </row>
    <row r="787" spans="5:160">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c r="AP787" s="2"/>
      <c r="AQ787" s="2"/>
      <c r="AR787" s="2"/>
      <c r="AS787" s="2"/>
      <c r="AT787" s="2"/>
      <c r="AU787" s="2"/>
      <c r="AV787" s="2"/>
      <c r="AW787" s="2"/>
      <c r="AX787" s="2"/>
      <c r="AY787" s="2"/>
      <c r="AZ787" s="2"/>
      <c r="BA787" s="2"/>
      <c r="BB787" s="2"/>
      <c r="BC787" s="2"/>
      <c r="BD787" s="2"/>
      <c r="BE787" s="2"/>
      <c r="BF787" s="2"/>
      <c r="BG787" s="2"/>
      <c r="BH787" s="2"/>
      <c r="BI787" s="2"/>
      <c r="BJ787" s="2"/>
      <c r="BK787" s="2"/>
      <c r="BL787" s="2"/>
      <c r="BM787" s="2"/>
      <c r="BN787" s="2"/>
      <c r="BO787" s="2"/>
      <c r="BP787" s="2"/>
      <c r="BQ787" s="2"/>
      <c r="BR787" s="2"/>
      <c r="BS787" s="2"/>
      <c r="BT787" s="2"/>
      <c r="BU787" s="2"/>
      <c r="BV787" s="2"/>
      <c r="BW787" s="2"/>
      <c r="BX787" s="2"/>
      <c r="BY787" s="2"/>
      <c r="BZ787" s="2"/>
      <c r="CA787" s="2"/>
      <c r="CB787" s="2"/>
      <c r="CC787" s="2"/>
      <c r="CD787" s="2"/>
      <c r="CE787" s="2"/>
      <c r="CF787" s="2"/>
      <c r="CG787" s="2"/>
      <c r="CH787" s="2"/>
      <c r="CI787" s="2"/>
      <c r="CJ787" s="2"/>
      <c r="CK787" s="2"/>
      <c r="CL787" s="2"/>
      <c r="CM787" s="2"/>
      <c r="CN787" s="2"/>
      <c r="CO787" s="2"/>
      <c r="CP787" s="2"/>
      <c r="CQ787" s="2"/>
      <c r="CR787" s="2"/>
      <c r="CS787" s="2"/>
      <c r="CT787" s="2"/>
      <c r="CU787" s="2"/>
      <c r="CV787" s="2"/>
      <c r="CW787" s="2"/>
      <c r="CX787" s="2"/>
      <c r="CY787" s="2"/>
      <c r="CZ787" s="2"/>
      <c r="DA787" s="2"/>
      <c r="DB787" s="2"/>
      <c r="DC787" s="2"/>
      <c r="DD787" s="2"/>
      <c r="DE787" s="2"/>
      <c r="DF787" s="2"/>
      <c r="DG787" s="2"/>
      <c r="DH787" s="2"/>
      <c r="DI787" s="2"/>
      <c r="DJ787" s="2"/>
      <c r="DK787" s="2"/>
      <c r="DL787" s="2"/>
      <c r="DM787" s="2"/>
      <c r="DN787" s="2"/>
      <c r="DO787" s="2"/>
      <c r="DP787" s="2"/>
      <c r="DQ787" s="2"/>
      <c r="DR787" s="2"/>
      <c r="DS787" s="2"/>
      <c r="DT787" s="2"/>
      <c r="DU787" s="2"/>
      <c r="DV787" s="2"/>
      <c r="DW787" s="2"/>
      <c r="DX787" s="2"/>
      <c r="DY787" s="2"/>
      <c r="DZ787" s="2"/>
      <c r="EA787" s="2"/>
      <c r="EB787" s="2"/>
      <c r="EC787" s="2"/>
      <c r="ED787" s="2"/>
      <c r="EE787" s="2"/>
      <c r="EF787" s="2"/>
      <c r="EG787" s="2"/>
      <c r="EH787" s="2"/>
      <c r="EI787" s="2"/>
      <c r="EJ787" s="2"/>
      <c r="EK787" s="2"/>
      <c r="EL787" s="2"/>
      <c r="EM787" s="2"/>
      <c r="EN787" s="2"/>
      <c r="EO787" s="2"/>
      <c r="EP787" s="2"/>
      <c r="EQ787" s="2"/>
      <c r="ER787" s="2"/>
      <c r="ES787" s="2"/>
      <c r="ET787" s="2"/>
      <c r="EU787" s="2"/>
      <c r="EV787" s="2"/>
      <c r="EW787" s="2"/>
      <c r="EX787" s="2"/>
      <c r="EY787" s="2"/>
      <c r="EZ787" s="2"/>
      <c r="FA787" s="2"/>
      <c r="FB787" s="2"/>
      <c r="FC787" s="2"/>
      <c r="FD787" s="2"/>
    </row>
    <row r="788" spans="5:160">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c r="AP788" s="2"/>
      <c r="AQ788" s="2"/>
      <c r="AR788" s="2"/>
      <c r="AS788" s="2"/>
      <c r="AT788" s="2"/>
      <c r="AU788" s="2"/>
      <c r="AV788" s="2"/>
      <c r="AW788" s="2"/>
      <c r="AX788" s="2"/>
      <c r="AY788" s="2"/>
      <c r="AZ788" s="2"/>
      <c r="BA788" s="2"/>
      <c r="BB788" s="2"/>
      <c r="BC788" s="2"/>
      <c r="BD788" s="2"/>
      <c r="BE788" s="2"/>
      <c r="BF788" s="2"/>
      <c r="BG788" s="2"/>
      <c r="BH788" s="2"/>
      <c r="BI788" s="2"/>
      <c r="BJ788" s="2"/>
      <c r="BK788" s="2"/>
      <c r="BL788" s="2"/>
      <c r="BM788" s="2"/>
      <c r="BN788" s="2"/>
      <c r="BO788" s="2"/>
      <c r="BP788" s="2"/>
      <c r="BQ788" s="2"/>
      <c r="BR788" s="2"/>
      <c r="BS788" s="2"/>
      <c r="BT788" s="2"/>
      <c r="BU788" s="2"/>
      <c r="BV788" s="2"/>
      <c r="BW788" s="2"/>
      <c r="BX788" s="2"/>
      <c r="BY788" s="2"/>
      <c r="BZ788" s="2"/>
      <c r="CA788" s="2"/>
      <c r="CB788" s="2"/>
      <c r="CC788" s="2"/>
      <c r="CD788" s="2"/>
      <c r="CE788" s="2"/>
      <c r="CF788" s="2"/>
      <c r="CG788" s="2"/>
      <c r="CH788" s="2"/>
      <c r="CI788" s="2"/>
      <c r="CJ788" s="2"/>
      <c r="CK788" s="2"/>
      <c r="CL788" s="2"/>
      <c r="CM788" s="2"/>
      <c r="CN788" s="2"/>
      <c r="CO788" s="2"/>
      <c r="CP788" s="2"/>
      <c r="CQ788" s="2"/>
      <c r="CR788" s="2"/>
      <c r="CS788" s="2"/>
      <c r="CT788" s="2"/>
      <c r="CU788" s="2"/>
      <c r="CV788" s="2"/>
      <c r="CW788" s="2"/>
      <c r="CX788" s="2"/>
      <c r="CY788" s="2"/>
      <c r="CZ788" s="2"/>
      <c r="DA788" s="2"/>
      <c r="DB788" s="2"/>
      <c r="DC788" s="2"/>
      <c r="DD788" s="2"/>
      <c r="DE788" s="2"/>
      <c r="DF788" s="2"/>
      <c r="DG788" s="2"/>
      <c r="DH788" s="2"/>
      <c r="DI788" s="2"/>
      <c r="DJ788" s="2"/>
      <c r="DK788" s="2"/>
      <c r="DL788" s="2"/>
      <c r="DM788" s="2"/>
      <c r="DN788" s="2"/>
      <c r="DO788" s="2"/>
      <c r="DP788" s="2"/>
      <c r="DQ788" s="2"/>
      <c r="DR788" s="2"/>
      <c r="DS788" s="2"/>
      <c r="DT788" s="2"/>
      <c r="DU788" s="2"/>
      <c r="DV788" s="2"/>
      <c r="DW788" s="2"/>
      <c r="DX788" s="2"/>
      <c r="DY788" s="2"/>
      <c r="DZ788" s="2"/>
      <c r="EA788" s="2"/>
      <c r="EB788" s="2"/>
      <c r="EC788" s="2"/>
      <c r="ED788" s="2"/>
      <c r="EE788" s="2"/>
      <c r="EF788" s="2"/>
      <c r="EG788" s="2"/>
      <c r="EH788" s="2"/>
      <c r="EI788" s="2"/>
      <c r="EJ788" s="2"/>
      <c r="EK788" s="2"/>
      <c r="EL788" s="2"/>
      <c r="EM788" s="2"/>
      <c r="EN788" s="2"/>
      <c r="EO788" s="2"/>
      <c r="EP788" s="2"/>
      <c r="EQ788" s="2"/>
      <c r="ER788" s="2"/>
      <c r="ES788" s="2"/>
      <c r="ET788" s="2"/>
      <c r="EU788" s="2"/>
      <c r="EV788" s="2"/>
      <c r="EW788" s="2"/>
      <c r="EX788" s="2"/>
      <c r="EY788" s="2"/>
      <c r="EZ788" s="2"/>
      <c r="FA788" s="2"/>
      <c r="FB788" s="2"/>
      <c r="FC788" s="2"/>
      <c r="FD788" s="2"/>
    </row>
    <row r="789" spans="5:160">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c r="AP789" s="2"/>
      <c r="AQ789" s="2"/>
      <c r="AR789" s="2"/>
      <c r="AS789" s="2"/>
      <c r="AT789" s="2"/>
      <c r="AU789" s="2"/>
      <c r="AV789" s="2"/>
      <c r="AW789" s="2"/>
      <c r="AX789" s="2"/>
      <c r="AY789" s="2"/>
      <c r="AZ789" s="2"/>
      <c r="BA789" s="2"/>
      <c r="BB789" s="2"/>
      <c r="BC789" s="2"/>
      <c r="BD789" s="2"/>
      <c r="BE789" s="2"/>
      <c r="BF789" s="2"/>
      <c r="BG789" s="2"/>
      <c r="BH789" s="2"/>
      <c r="BI789" s="2"/>
      <c r="BJ789" s="2"/>
      <c r="BK789" s="2"/>
      <c r="BL789" s="2"/>
      <c r="BM789" s="2"/>
      <c r="BN789" s="2"/>
      <c r="BO789" s="2"/>
      <c r="BP789" s="2"/>
      <c r="BQ789" s="2"/>
      <c r="BR789" s="2"/>
      <c r="BS789" s="2"/>
      <c r="BT789" s="2"/>
      <c r="BU789" s="2"/>
      <c r="BV789" s="2"/>
      <c r="BW789" s="2"/>
      <c r="BX789" s="2"/>
      <c r="BY789" s="2"/>
      <c r="BZ789" s="2"/>
      <c r="CA789" s="2"/>
      <c r="CB789" s="2"/>
      <c r="CC789" s="2"/>
      <c r="CD789" s="2"/>
      <c r="CE789" s="2"/>
      <c r="CF789" s="2"/>
      <c r="CG789" s="2"/>
      <c r="CH789" s="2"/>
      <c r="CI789" s="2"/>
      <c r="CJ789" s="2"/>
      <c r="CK789" s="2"/>
      <c r="CL789" s="2"/>
      <c r="CM789" s="2"/>
      <c r="CN789" s="2"/>
      <c r="CO789" s="2"/>
      <c r="CP789" s="2"/>
      <c r="CQ789" s="2"/>
      <c r="CR789" s="2"/>
      <c r="CS789" s="2"/>
      <c r="CT789" s="2"/>
      <c r="CU789" s="2"/>
      <c r="CV789" s="2"/>
      <c r="CW789" s="2"/>
      <c r="CX789" s="2"/>
      <c r="CY789" s="2"/>
      <c r="CZ789" s="2"/>
      <c r="DA789" s="2"/>
      <c r="DB789" s="2"/>
      <c r="DC789" s="2"/>
      <c r="DD789" s="2"/>
      <c r="DE789" s="2"/>
      <c r="DF789" s="2"/>
      <c r="DG789" s="2"/>
      <c r="DH789" s="2"/>
      <c r="DI789" s="2"/>
      <c r="DJ789" s="2"/>
      <c r="DK789" s="2"/>
      <c r="DL789" s="2"/>
      <c r="DM789" s="2"/>
      <c r="DN789" s="2"/>
      <c r="DO789" s="2"/>
      <c r="DP789" s="2"/>
      <c r="DQ789" s="2"/>
      <c r="DR789" s="2"/>
      <c r="DS789" s="2"/>
      <c r="DT789" s="2"/>
      <c r="DU789" s="2"/>
      <c r="DV789" s="2"/>
      <c r="DW789" s="2"/>
      <c r="DX789" s="2"/>
      <c r="DY789" s="2"/>
      <c r="DZ789" s="2"/>
      <c r="EA789" s="2"/>
      <c r="EB789" s="2"/>
      <c r="EC789" s="2"/>
      <c r="ED789" s="2"/>
      <c r="EE789" s="2"/>
      <c r="EF789" s="2"/>
      <c r="EG789" s="2"/>
      <c r="EH789" s="2"/>
      <c r="EI789" s="2"/>
      <c r="EJ789" s="2"/>
      <c r="EK789" s="2"/>
      <c r="EL789" s="2"/>
      <c r="EM789" s="2"/>
      <c r="EN789" s="2"/>
      <c r="EO789" s="2"/>
      <c r="EP789" s="2"/>
      <c r="EQ789" s="2"/>
      <c r="ER789" s="2"/>
      <c r="ES789" s="2"/>
      <c r="ET789" s="2"/>
      <c r="EU789" s="2"/>
      <c r="EV789" s="2"/>
      <c r="EW789" s="2"/>
      <c r="EX789" s="2"/>
      <c r="EY789" s="2"/>
      <c r="EZ789" s="2"/>
      <c r="FA789" s="2"/>
      <c r="FB789" s="2"/>
      <c r="FC789" s="2"/>
      <c r="FD789" s="2"/>
    </row>
    <row r="790" spans="5:160">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c r="BB790" s="2"/>
      <c r="BC790" s="2"/>
      <c r="BD790" s="2"/>
      <c r="BE790" s="2"/>
      <c r="BF790" s="2"/>
      <c r="BG790" s="2"/>
      <c r="BH790" s="2"/>
      <c r="BI790" s="2"/>
      <c r="BJ790" s="2"/>
      <c r="BK790" s="2"/>
      <c r="BL790" s="2"/>
      <c r="BM790" s="2"/>
      <c r="BN790" s="2"/>
      <c r="BO790" s="2"/>
      <c r="BP790" s="2"/>
      <c r="BQ790" s="2"/>
      <c r="BR790" s="2"/>
      <c r="BS790" s="2"/>
      <c r="BT790" s="2"/>
      <c r="BU790" s="2"/>
      <c r="BV790" s="2"/>
      <c r="BW790" s="2"/>
      <c r="BX790" s="2"/>
      <c r="BY790" s="2"/>
      <c r="BZ790" s="2"/>
      <c r="CA790" s="2"/>
      <c r="CB790" s="2"/>
      <c r="CC790" s="2"/>
      <c r="CD790" s="2"/>
      <c r="CE790" s="2"/>
      <c r="CF790" s="2"/>
      <c r="CG790" s="2"/>
      <c r="CH790" s="2"/>
      <c r="CI790" s="2"/>
      <c r="CJ790" s="2"/>
      <c r="CK790" s="2"/>
      <c r="CL790" s="2"/>
      <c r="CM790" s="2"/>
      <c r="CN790" s="2"/>
      <c r="CO790" s="2"/>
      <c r="CP790" s="2"/>
      <c r="CQ790" s="2"/>
      <c r="CR790" s="2"/>
      <c r="CS790" s="2"/>
      <c r="CT790" s="2"/>
      <c r="CU790" s="2"/>
      <c r="CV790" s="2"/>
      <c r="CW790" s="2"/>
      <c r="CX790" s="2"/>
      <c r="CY790" s="2"/>
      <c r="CZ790" s="2"/>
      <c r="DA790" s="2"/>
      <c r="DB790" s="2"/>
      <c r="DC790" s="2"/>
      <c r="DD790" s="2"/>
      <c r="DE790" s="2"/>
      <c r="DF790" s="2"/>
      <c r="DG790" s="2"/>
      <c r="DH790" s="2"/>
      <c r="DI790" s="2"/>
      <c r="DJ790" s="2"/>
      <c r="DK790" s="2"/>
      <c r="DL790" s="2"/>
      <c r="DM790" s="2"/>
      <c r="DN790" s="2"/>
      <c r="DO790" s="2"/>
      <c r="DP790" s="2"/>
      <c r="DQ790" s="2"/>
      <c r="DR790" s="2"/>
      <c r="DS790" s="2"/>
      <c r="DT790" s="2"/>
      <c r="DU790" s="2"/>
      <c r="DV790" s="2"/>
      <c r="DW790" s="2"/>
      <c r="DX790" s="2"/>
      <c r="DY790" s="2"/>
      <c r="DZ790" s="2"/>
      <c r="EA790" s="2"/>
      <c r="EB790" s="2"/>
      <c r="EC790" s="2"/>
      <c r="ED790" s="2"/>
      <c r="EE790" s="2"/>
      <c r="EF790" s="2"/>
      <c r="EG790" s="2"/>
      <c r="EH790" s="2"/>
      <c r="EI790" s="2"/>
      <c r="EJ790" s="2"/>
      <c r="EK790" s="2"/>
      <c r="EL790" s="2"/>
      <c r="EM790" s="2"/>
      <c r="EN790" s="2"/>
      <c r="EO790" s="2"/>
      <c r="EP790" s="2"/>
      <c r="EQ790" s="2"/>
      <c r="ER790" s="2"/>
      <c r="ES790" s="2"/>
      <c r="ET790" s="2"/>
      <c r="EU790" s="2"/>
      <c r="EV790" s="2"/>
      <c r="EW790" s="2"/>
      <c r="EX790" s="2"/>
      <c r="EY790" s="2"/>
      <c r="EZ790" s="2"/>
      <c r="FA790" s="2"/>
      <c r="FB790" s="2"/>
      <c r="FC790" s="2"/>
      <c r="FD790" s="2"/>
    </row>
    <row r="791" spans="5:160">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P791" s="2"/>
      <c r="AQ791" s="2"/>
      <c r="AR791" s="2"/>
      <c r="AS791" s="2"/>
      <c r="AT791" s="2"/>
      <c r="AU791" s="2"/>
      <c r="AV791" s="2"/>
      <c r="AW791" s="2"/>
      <c r="AX791" s="2"/>
      <c r="AY791" s="2"/>
      <c r="AZ791" s="2"/>
      <c r="BA791" s="2"/>
      <c r="BB791" s="2"/>
      <c r="BC791" s="2"/>
      <c r="BD791" s="2"/>
      <c r="BE791" s="2"/>
      <c r="BF791" s="2"/>
      <c r="BG791" s="2"/>
      <c r="BH791" s="2"/>
      <c r="BI791" s="2"/>
      <c r="BJ791" s="2"/>
      <c r="BK791" s="2"/>
      <c r="BL791" s="2"/>
      <c r="BM791" s="2"/>
      <c r="BN791" s="2"/>
      <c r="BO791" s="2"/>
      <c r="BP791" s="2"/>
      <c r="BQ791" s="2"/>
      <c r="BR791" s="2"/>
      <c r="BS791" s="2"/>
      <c r="BT791" s="2"/>
      <c r="BU791" s="2"/>
      <c r="BV791" s="2"/>
      <c r="BW791" s="2"/>
      <c r="BX791" s="2"/>
      <c r="BY791" s="2"/>
      <c r="BZ791" s="2"/>
      <c r="CA791" s="2"/>
      <c r="CB791" s="2"/>
      <c r="CC791" s="2"/>
      <c r="CD791" s="2"/>
      <c r="CE791" s="2"/>
      <c r="CF791" s="2"/>
      <c r="CG791" s="2"/>
      <c r="CH791" s="2"/>
      <c r="CI791" s="2"/>
      <c r="CJ791" s="2"/>
      <c r="CK791" s="2"/>
      <c r="CL791" s="2"/>
      <c r="CM791" s="2"/>
      <c r="CN791" s="2"/>
      <c r="CO791" s="2"/>
      <c r="CP791" s="2"/>
      <c r="CQ791" s="2"/>
      <c r="CR791" s="2"/>
      <c r="CS791" s="2"/>
      <c r="CT791" s="2"/>
      <c r="CU791" s="2"/>
      <c r="CV791" s="2"/>
      <c r="CW791" s="2"/>
      <c r="CX791" s="2"/>
      <c r="CY791" s="2"/>
      <c r="CZ791" s="2"/>
      <c r="DA791" s="2"/>
      <c r="DB791" s="2"/>
      <c r="DC791" s="2"/>
      <c r="DD791" s="2"/>
      <c r="DE791" s="2"/>
      <c r="DF791" s="2"/>
      <c r="DG791" s="2"/>
      <c r="DH791" s="2"/>
      <c r="DI791" s="2"/>
      <c r="DJ791" s="2"/>
      <c r="DK791" s="2"/>
      <c r="DL791" s="2"/>
      <c r="DM791" s="2"/>
      <c r="DN791" s="2"/>
      <c r="DO791" s="2"/>
      <c r="DP791" s="2"/>
      <c r="DQ791" s="2"/>
      <c r="DR791" s="2"/>
      <c r="DS791" s="2"/>
      <c r="DT791" s="2"/>
      <c r="DU791" s="2"/>
      <c r="DV791" s="2"/>
      <c r="DW791" s="2"/>
      <c r="DX791" s="2"/>
      <c r="DY791" s="2"/>
      <c r="DZ791" s="2"/>
      <c r="EA791" s="2"/>
      <c r="EB791" s="2"/>
      <c r="EC791" s="2"/>
      <c r="ED791" s="2"/>
      <c r="EE791" s="2"/>
      <c r="EF791" s="2"/>
      <c r="EG791" s="2"/>
      <c r="EH791" s="2"/>
      <c r="EI791" s="2"/>
      <c r="EJ791" s="2"/>
      <c r="EK791" s="2"/>
      <c r="EL791" s="2"/>
      <c r="EM791" s="2"/>
      <c r="EN791" s="2"/>
      <c r="EO791" s="2"/>
      <c r="EP791" s="2"/>
      <c r="EQ791" s="2"/>
      <c r="ER791" s="2"/>
      <c r="ES791" s="2"/>
      <c r="ET791" s="2"/>
      <c r="EU791" s="2"/>
      <c r="EV791" s="2"/>
      <c r="EW791" s="2"/>
      <c r="EX791" s="2"/>
      <c r="EY791" s="2"/>
      <c r="EZ791" s="2"/>
      <c r="FA791" s="2"/>
      <c r="FB791" s="2"/>
      <c r="FC791" s="2"/>
      <c r="FD791" s="2"/>
    </row>
    <row r="792" spans="5:160">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c r="AP792" s="2"/>
      <c r="AQ792" s="2"/>
      <c r="AR792" s="2"/>
      <c r="AS792" s="2"/>
      <c r="AT792" s="2"/>
      <c r="AU792" s="2"/>
      <c r="AV792" s="2"/>
      <c r="AW792" s="2"/>
      <c r="AX792" s="2"/>
      <c r="AY792" s="2"/>
      <c r="AZ792" s="2"/>
      <c r="BA792" s="2"/>
      <c r="BB792" s="2"/>
      <c r="BC792" s="2"/>
      <c r="BD792" s="2"/>
      <c r="BE792" s="2"/>
      <c r="BF792" s="2"/>
      <c r="BG792" s="2"/>
      <c r="BH792" s="2"/>
      <c r="BI792" s="2"/>
      <c r="BJ792" s="2"/>
      <c r="BK792" s="2"/>
      <c r="BL792" s="2"/>
      <c r="BM792" s="2"/>
      <c r="BN792" s="2"/>
      <c r="BO792" s="2"/>
      <c r="BP792" s="2"/>
      <c r="BQ792" s="2"/>
      <c r="BR792" s="2"/>
      <c r="BS792" s="2"/>
      <c r="BT792" s="2"/>
      <c r="BU792" s="2"/>
      <c r="BV792" s="2"/>
      <c r="BW792" s="2"/>
      <c r="BX792" s="2"/>
      <c r="BY792" s="2"/>
      <c r="BZ792" s="2"/>
      <c r="CA792" s="2"/>
      <c r="CB792" s="2"/>
      <c r="CC792" s="2"/>
      <c r="CD792" s="2"/>
      <c r="CE792" s="2"/>
      <c r="CF792" s="2"/>
      <c r="CG792" s="2"/>
      <c r="CH792" s="2"/>
      <c r="CI792" s="2"/>
      <c r="CJ792" s="2"/>
      <c r="CK792" s="2"/>
      <c r="CL792" s="2"/>
      <c r="CM792" s="2"/>
      <c r="CN792" s="2"/>
      <c r="CO792" s="2"/>
      <c r="CP792" s="2"/>
      <c r="CQ792" s="2"/>
      <c r="CR792" s="2"/>
      <c r="CS792" s="2"/>
      <c r="CT792" s="2"/>
      <c r="CU792" s="2"/>
      <c r="CV792" s="2"/>
      <c r="CW792" s="2"/>
      <c r="CX792" s="2"/>
      <c r="CY792" s="2"/>
      <c r="CZ792" s="2"/>
      <c r="DA792" s="2"/>
      <c r="DB792" s="2"/>
      <c r="DC792" s="2"/>
      <c r="DD792" s="2"/>
      <c r="DE792" s="2"/>
      <c r="DF792" s="2"/>
      <c r="DG792" s="2"/>
      <c r="DH792" s="2"/>
      <c r="DI792" s="2"/>
      <c r="DJ792" s="2"/>
      <c r="DK792" s="2"/>
      <c r="DL792" s="2"/>
      <c r="DM792" s="2"/>
      <c r="DN792" s="2"/>
      <c r="DO792" s="2"/>
      <c r="DP792" s="2"/>
      <c r="DQ792" s="2"/>
      <c r="DR792" s="2"/>
      <c r="DS792" s="2"/>
      <c r="DT792" s="2"/>
      <c r="DU792" s="2"/>
      <c r="DV792" s="2"/>
      <c r="DW792" s="2"/>
      <c r="DX792" s="2"/>
      <c r="DY792" s="2"/>
      <c r="DZ792" s="2"/>
      <c r="EA792" s="2"/>
      <c r="EB792" s="2"/>
      <c r="EC792" s="2"/>
      <c r="ED792" s="2"/>
      <c r="EE792" s="2"/>
      <c r="EF792" s="2"/>
      <c r="EG792" s="2"/>
      <c r="EH792" s="2"/>
      <c r="EI792" s="2"/>
      <c r="EJ792" s="2"/>
      <c r="EK792" s="2"/>
      <c r="EL792" s="2"/>
      <c r="EM792" s="2"/>
      <c r="EN792" s="2"/>
      <c r="EO792" s="2"/>
      <c r="EP792" s="2"/>
      <c r="EQ792" s="2"/>
      <c r="ER792" s="2"/>
      <c r="ES792" s="2"/>
      <c r="ET792" s="2"/>
      <c r="EU792" s="2"/>
      <c r="EV792" s="2"/>
      <c r="EW792" s="2"/>
      <c r="EX792" s="2"/>
      <c r="EY792" s="2"/>
      <c r="EZ792" s="2"/>
      <c r="FA792" s="2"/>
      <c r="FB792" s="2"/>
      <c r="FC792" s="2"/>
      <c r="FD792" s="2"/>
    </row>
    <row r="793" spans="5:160">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c r="AP793" s="2"/>
      <c r="AQ793" s="2"/>
      <c r="AR793" s="2"/>
      <c r="AS793" s="2"/>
      <c r="AT793" s="2"/>
      <c r="AU793" s="2"/>
      <c r="AV793" s="2"/>
      <c r="AW793" s="2"/>
      <c r="AX793" s="2"/>
      <c r="AY793" s="2"/>
      <c r="AZ793" s="2"/>
      <c r="BA793" s="2"/>
      <c r="BB793" s="2"/>
      <c r="BC793" s="2"/>
      <c r="BD793" s="2"/>
      <c r="BE793" s="2"/>
      <c r="BF793" s="2"/>
      <c r="BG793" s="2"/>
      <c r="BH793" s="2"/>
      <c r="BI793" s="2"/>
      <c r="BJ793" s="2"/>
      <c r="BK793" s="2"/>
      <c r="BL793" s="2"/>
      <c r="BM793" s="2"/>
      <c r="BN793" s="2"/>
      <c r="BO793" s="2"/>
      <c r="BP793" s="2"/>
      <c r="BQ793" s="2"/>
      <c r="BR793" s="2"/>
      <c r="BS793" s="2"/>
      <c r="BT793" s="2"/>
      <c r="BU793" s="2"/>
      <c r="BV793" s="2"/>
      <c r="BW793" s="2"/>
      <c r="BX793" s="2"/>
      <c r="BY793" s="2"/>
      <c r="BZ793" s="2"/>
      <c r="CA793" s="2"/>
      <c r="CB793" s="2"/>
      <c r="CC793" s="2"/>
      <c r="CD793" s="2"/>
      <c r="CE793" s="2"/>
      <c r="CF793" s="2"/>
      <c r="CG793" s="2"/>
      <c r="CH793" s="2"/>
      <c r="CI793" s="2"/>
      <c r="CJ793" s="2"/>
      <c r="CK793" s="2"/>
      <c r="CL793" s="2"/>
      <c r="CM793" s="2"/>
      <c r="CN793" s="2"/>
      <c r="CO793" s="2"/>
      <c r="CP793" s="2"/>
      <c r="CQ793" s="2"/>
      <c r="CR793" s="2"/>
      <c r="CS793" s="2"/>
      <c r="CT793" s="2"/>
      <c r="CU793" s="2"/>
      <c r="CV793" s="2"/>
      <c r="CW793" s="2"/>
      <c r="CX793" s="2"/>
      <c r="CY793" s="2"/>
      <c r="CZ793" s="2"/>
      <c r="DA793" s="2"/>
      <c r="DB793" s="2"/>
      <c r="DC793" s="2"/>
      <c r="DD793" s="2"/>
      <c r="DE793" s="2"/>
      <c r="DF793" s="2"/>
      <c r="DG793" s="2"/>
      <c r="DH793" s="2"/>
      <c r="DI793" s="2"/>
      <c r="DJ793" s="2"/>
      <c r="DK793" s="2"/>
      <c r="DL793" s="2"/>
      <c r="DM793" s="2"/>
      <c r="DN793" s="2"/>
      <c r="DO793" s="2"/>
      <c r="DP793" s="2"/>
      <c r="DQ793" s="2"/>
      <c r="DR793" s="2"/>
      <c r="DS793" s="2"/>
      <c r="DT793" s="2"/>
      <c r="DU793" s="2"/>
      <c r="DV793" s="2"/>
      <c r="DW793" s="2"/>
      <c r="DX793" s="2"/>
      <c r="DY793" s="2"/>
      <c r="DZ793" s="2"/>
      <c r="EA793" s="2"/>
      <c r="EB793" s="2"/>
      <c r="EC793" s="2"/>
      <c r="ED793" s="2"/>
      <c r="EE793" s="2"/>
      <c r="EF793" s="2"/>
      <c r="EG793" s="2"/>
      <c r="EH793" s="2"/>
      <c r="EI793" s="2"/>
      <c r="EJ793" s="2"/>
      <c r="EK793" s="2"/>
      <c r="EL793" s="2"/>
      <c r="EM793" s="2"/>
      <c r="EN793" s="2"/>
      <c r="EO793" s="2"/>
      <c r="EP793" s="2"/>
      <c r="EQ793" s="2"/>
      <c r="ER793" s="2"/>
      <c r="ES793" s="2"/>
      <c r="ET793" s="2"/>
      <c r="EU793" s="2"/>
      <c r="EV793" s="2"/>
      <c r="EW793" s="2"/>
      <c r="EX793" s="2"/>
      <c r="EY793" s="2"/>
      <c r="EZ793" s="2"/>
      <c r="FA793" s="2"/>
      <c r="FB793" s="2"/>
      <c r="FC793" s="2"/>
      <c r="FD793" s="2"/>
    </row>
    <row r="794" spans="5:160">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c r="AP794" s="2"/>
      <c r="AQ794" s="2"/>
      <c r="AR794" s="2"/>
      <c r="AS794" s="2"/>
      <c r="AT794" s="2"/>
      <c r="AU794" s="2"/>
      <c r="AV794" s="2"/>
      <c r="AW794" s="2"/>
      <c r="AX794" s="2"/>
      <c r="AY794" s="2"/>
      <c r="AZ794" s="2"/>
      <c r="BA794" s="2"/>
      <c r="BB794" s="2"/>
      <c r="BC794" s="2"/>
      <c r="BD794" s="2"/>
      <c r="BE794" s="2"/>
      <c r="BF794" s="2"/>
      <c r="BG794" s="2"/>
      <c r="BH794" s="2"/>
      <c r="BI794" s="2"/>
      <c r="BJ794" s="2"/>
      <c r="BK794" s="2"/>
      <c r="BL794" s="2"/>
      <c r="BM794" s="2"/>
      <c r="BN794" s="2"/>
      <c r="BO794" s="2"/>
      <c r="BP794" s="2"/>
      <c r="BQ794" s="2"/>
      <c r="BR794" s="2"/>
      <c r="BS794" s="2"/>
      <c r="BT794" s="2"/>
      <c r="BU794" s="2"/>
      <c r="BV794" s="2"/>
      <c r="BW794" s="2"/>
      <c r="BX794" s="2"/>
      <c r="BY794" s="2"/>
      <c r="BZ794" s="2"/>
      <c r="CA794" s="2"/>
      <c r="CB794" s="2"/>
      <c r="CC794" s="2"/>
      <c r="CD794" s="2"/>
      <c r="CE794" s="2"/>
      <c r="CF794" s="2"/>
      <c r="CG794" s="2"/>
      <c r="CH794" s="2"/>
      <c r="CI794" s="2"/>
      <c r="CJ794" s="2"/>
      <c r="CK794" s="2"/>
      <c r="CL794" s="2"/>
      <c r="CM794" s="2"/>
      <c r="CN794" s="2"/>
      <c r="CO794" s="2"/>
      <c r="CP794" s="2"/>
      <c r="CQ794" s="2"/>
      <c r="CR794" s="2"/>
      <c r="CS794" s="2"/>
      <c r="CT794" s="2"/>
      <c r="CU794" s="2"/>
      <c r="CV794" s="2"/>
      <c r="CW794" s="2"/>
      <c r="CX794" s="2"/>
      <c r="CY794" s="2"/>
      <c r="CZ794" s="2"/>
      <c r="DA794" s="2"/>
      <c r="DB794" s="2"/>
      <c r="DC794" s="2"/>
      <c r="DD794" s="2"/>
      <c r="DE794" s="2"/>
      <c r="DF794" s="2"/>
      <c r="DG794" s="2"/>
      <c r="DH794" s="2"/>
      <c r="DI794" s="2"/>
      <c r="DJ794" s="2"/>
      <c r="DK794" s="2"/>
      <c r="DL794" s="2"/>
      <c r="DM794" s="2"/>
      <c r="DN794" s="2"/>
      <c r="DO794" s="2"/>
      <c r="DP794" s="2"/>
      <c r="DQ794" s="2"/>
      <c r="DR794" s="2"/>
      <c r="DS794" s="2"/>
      <c r="DT794" s="2"/>
      <c r="DU794" s="2"/>
      <c r="DV794" s="2"/>
      <c r="DW794" s="2"/>
      <c r="DX794" s="2"/>
      <c r="DY794" s="2"/>
      <c r="DZ794" s="2"/>
      <c r="EA794" s="2"/>
      <c r="EB794" s="2"/>
      <c r="EC794" s="2"/>
      <c r="ED794" s="2"/>
      <c r="EE794" s="2"/>
      <c r="EF794" s="2"/>
      <c r="EG794" s="2"/>
      <c r="EH794" s="2"/>
      <c r="EI794" s="2"/>
      <c r="EJ794" s="2"/>
      <c r="EK794" s="2"/>
      <c r="EL794" s="2"/>
      <c r="EM794" s="2"/>
      <c r="EN794" s="2"/>
      <c r="EO794" s="2"/>
      <c r="EP794" s="2"/>
      <c r="EQ794" s="2"/>
      <c r="ER794" s="2"/>
      <c r="ES794" s="2"/>
      <c r="ET794" s="2"/>
      <c r="EU794" s="2"/>
      <c r="EV794" s="2"/>
      <c r="EW794" s="2"/>
      <c r="EX794" s="2"/>
      <c r="EY794" s="2"/>
      <c r="EZ794" s="2"/>
      <c r="FA794" s="2"/>
      <c r="FB794" s="2"/>
      <c r="FC794" s="2"/>
      <c r="FD794" s="2"/>
    </row>
    <row r="795" spans="5:160">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c r="AP795" s="2"/>
      <c r="AQ795" s="2"/>
      <c r="AR795" s="2"/>
      <c r="AS795" s="2"/>
      <c r="AT795" s="2"/>
      <c r="AU795" s="2"/>
      <c r="AV795" s="2"/>
      <c r="AW795" s="2"/>
      <c r="AX795" s="2"/>
      <c r="AY795" s="2"/>
      <c r="AZ795" s="2"/>
      <c r="BA795" s="2"/>
      <c r="BB795" s="2"/>
      <c r="BC795" s="2"/>
      <c r="BD795" s="2"/>
      <c r="BE795" s="2"/>
      <c r="BF795" s="2"/>
      <c r="BG795" s="2"/>
      <c r="BH795" s="2"/>
      <c r="BI795" s="2"/>
      <c r="BJ795" s="2"/>
      <c r="BK795" s="2"/>
      <c r="BL795" s="2"/>
      <c r="BM795" s="2"/>
      <c r="BN795" s="2"/>
      <c r="BO795" s="2"/>
      <c r="BP795" s="2"/>
      <c r="BQ795" s="2"/>
      <c r="BR795" s="2"/>
      <c r="BS795" s="2"/>
      <c r="BT795" s="2"/>
      <c r="BU795" s="2"/>
      <c r="BV795" s="2"/>
      <c r="BW795" s="2"/>
      <c r="BX795" s="2"/>
      <c r="BY795" s="2"/>
      <c r="BZ795" s="2"/>
      <c r="CA795" s="2"/>
      <c r="CB795" s="2"/>
      <c r="CC795" s="2"/>
      <c r="CD795" s="2"/>
      <c r="CE795" s="2"/>
      <c r="CF795" s="2"/>
      <c r="CG795" s="2"/>
      <c r="CH795" s="2"/>
      <c r="CI795" s="2"/>
      <c r="CJ795" s="2"/>
      <c r="CK795" s="2"/>
      <c r="CL795" s="2"/>
      <c r="CM795" s="2"/>
      <c r="CN795" s="2"/>
      <c r="CO795" s="2"/>
      <c r="CP795" s="2"/>
      <c r="CQ795" s="2"/>
      <c r="CR795" s="2"/>
      <c r="CS795" s="2"/>
      <c r="CT795" s="2"/>
      <c r="CU795" s="2"/>
      <c r="CV795" s="2"/>
      <c r="CW795" s="2"/>
      <c r="CX795" s="2"/>
      <c r="CY795" s="2"/>
      <c r="CZ795" s="2"/>
      <c r="DA795" s="2"/>
      <c r="DB795" s="2"/>
      <c r="DC795" s="2"/>
      <c r="DD795" s="2"/>
      <c r="DE795" s="2"/>
      <c r="DF795" s="2"/>
      <c r="DG795" s="2"/>
      <c r="DH795" s="2"/>
      <c r="DI795" s="2"/>
      <c r="DJ795" s="2"/>
      <c r="DK795" s="2"/>
      <c r="DL795" s="2"/>
      <c r="DM795" s="2"/>
      <c r="DN795" s="2"/>
      <c r="DO795" s="2"/>
      <c r="DP795" s="2"/>
      <c r="DQ795" s="2"/>
      <c r="DR795" s="2"/>
      <c r="DS795" s="2"/>
      <c r="DT795" s="2"/>
      <c r="DU795" s="2"/>
      <c r="DV795" s="2"/>
      <c r="DW795" s="2"/>
      <c r="DX795" s="2"/>
      <c r="DY795" s="2"/>
      <c r="DZ795" s="2"/>
      <c r="EA795" s="2"/>
      <c r="EB795" s="2"/>
      <c r="EC795" s="2"/>
      <c r="ED795" s="2"/>
      <c r="EE795" s="2"/>
      <c r="EF795" s="2"/>
      <c r="EG795" s="2"/>
      <c r="EH795" s="2"/>
      <c r="EI795" s="2"/>
      <c r="EJ795" s="2"/>
      <c r="EK795" s="2"/>
      <c r="EL795" s="2"/>
      <c r="EM795" s="2"/>
      <c r="EN795" s="2"/>
      <c r="EO795" s="2"/>
      <c r="EP795" s="2"/>
      <c r="EQ795" s="2"/>
      <c r="ER795" s="2"/>
      <c r="ES795" s="2"/>
      <c r="ET795" s="2"/>
      <c r="EU795" s="2"/>
      <c r="EV795" s="2"/>
      <c r="EW795" s="2"/>
      <c r="EX795" s="2"/>
      <c r="EY795" s="2"/>
      <c r="EZ795" s="2"/>
      <c r="FA795" s="2"/>
      <c r="FB795" s="2"/>
      <c r="FC795" s="2"/>
      <c r="FD795" s="2"/>
    </row>
    <row r="796" spans="5:160">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c r="AP796" s="2"/>
      <c r="AQ796" s="2"/>
      <c r="AR796" s="2"/>
      <c r="AS796" s="2"/>
      <c r="AT796" s="2"/>
      <c r="AU796" s="2"/>
      <c r="AV796" s="2"/>
      <c r="AW796" s="2"/>
      <c r="AX796" s="2"/>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2"/>
      <c r="DV796" s="2"/>
      <c r="DW796" s="2"/>
      <c r="DX796" s="2"/>
      <c r="DY796" s="2"/>
      <c r="DZ796" s="2"/>
      <c r="EA796" s="2"/>
      <c r="EB796" s="2"/>
      <c r="EC796" s="2"/>
      <c r="ED796" s="2"/>
      <c r="EE796" s="2"/>
      <c r="EF796" s="2"/>
      <c r="EG796" s="2"/>
      <c r="EH796" s="2"/>
      <c r="EI796" s="2"/>
      <c r="EJ796" s="2"/>
      <c r="EK796" s="2"/>
      <c r="EL796" s="2"/>
      <c r="EM796" s="2"/>
      <c r="EN796" s="2"/>
      <c r="EO796" s="2"/>
      <c r="EP796" s="2"/>
      <c r="EQ796" s="2"/>
      <c r="ER796" s="2"/>
      <c r="ES796" s="2"/>
      <c r="ET796" s="2"/>
      <c r="EU796" s="2"/>
      <c r="EV796" s="2"/>
      <c r="EW796" s="2"/>
      <c r="EX796" s="2"/>
      <c r="EY796" s="2"/>
      <c r="EZ796" s="2"/>
      <c r="FA796" s="2"/>
      <c r="FB796" s="2"/>
      <c r="FC796" s="2"/>
      <c r="FD796" s="2"/>
    </row>
    <row r="797" spans="5:160">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c r="AP797" s="2"/>
      <c r="AQ797" s="2"/>
      <c r="AR797" s="2"/>
      <c r="AS797" s="2"/>
      <c r="AT797" s="2"/>
      <c r="AU797" s="2"/>
      <c r="AV797" s="2"/>
      <c r="AW797" s="2"/>
      <c r="AX797" s="2"/>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c r="DX797" s="2"/>
      <c r="DY797" s="2"/>
      <c r="DZ797" s="2"/>
      <c r="EA797" s="2"/>
      <c r="EB797" s="2"/>
      <c r="EC797" s="2"/>
      <c r="ED797" s="2"/>
      <c r="EE797" s="2"/>
      <c r="EF797" s="2"/>
      <c r="EG797" s="2"/>
      <c r="EH797" s="2"/>
      <c r="EI797" s="2"/>
      <c r="EJ797" s="2"/>
      <c r="EK797" s="2"/>
      <c r="EL797" s="2"/>
      <c r="EM797" s="2"/>
      <c r="EN797" s="2"/>
      <c r="EO797" s="2"/>
      <c r="EP797" s="2"/>
      <c r="EQ797" s="2"/>
      <c r="ER797" s="2"/>
      <c r="ES797" s="2"/>
      <c r="ET797" s="2"/>
      <c r="EU797" s="2"/>
      <c r="EV797" s="2"/>
      <c r="EW797" s="2"/>
      <c r="EX797" s="2"/>
      <c r="EY797" s="2"/>
      <c r="EZ797" s="2"/>
      <c r="FA797" s="2"/>
      <c r="FB797" s="2"/>
      <c r="FC797" s="2"/>
      <c r="FD797" s="2"/>
    </row>
    <row r="798" spans="5:160">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c r="AP798" s="2"/>
      <c r="AQ798" s="2"/>
      <c r="AR798" s="2"/>
      <c r="AS798" s="2"/>
      <c r="AT798" s="2"/>
      <c r="AU798" s="2"/>
      <c r="AV798" s="2"/>
      <c r="AW798" s="2"/>
      <c r="AX798" s="2"/>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c r="FD798" s="2"/>
    </row>
    <row r="799" spans="5:160">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c r="AP799" s="2"/>
      <c r="AQ799" s="2"/>
      <c r="AR799" s="2"/>
      <c r="AS799" s="2"/>
      <c r="AT799" s="2"/>
      <c r="AU799" s="2"/>
      <c r="AV799" s="2"/>
      <c r="AW799" s="2"/>
      <c r="AX799" s="2"/>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c r="FB799" s="2"/>
      <c r="FC799" s="2"/>
      <c r="FD799" s="2"/>
    </row>
    <row r="800" spans="5:160">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c r="AP800" s="2"/>
      <c r="AQ800" s="2"/>
      <c r="AR800" s="2"/>
      <c r="AS800" s="2"/>
      <c r="AT800" s="2"/>
      <c r="AU800" s="2"/>
      <c r="AV800" s="2"/>
      <c r="AW800" s="2"/>
      <c r="AX800" s="2"/>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c r="FD800" s="2"/>
    </row>
    <row r="801" spans="5:160">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c r="AP801" s="2"/>
      <c r="AQ801" s="2"/>
      <c r="AR801" s="2"/>
      <c r="AS801" s="2"/>
      <c r="AT801" s="2"/>
      <c r="AU801" s="2"/>
      <c r="AV801" s="2"/>
      <c r="AW801" s="2"/>
      <c r="AX801" s="2"/>
      <c r="AY801" s="2"/>
      <c r="AZ801" s="2"/>
      <c r="BA801" s="2"/>
      <c r="BB801" s="2"/>
      <c r="BC801" s="2"/>
      <c r="BD801" s="2"/>
      <c r="BE801" s="2"/>
      <c r="BF801" s="2"/>
      <c r="BG801" s="2"/>
      <c r="BH801" s="2"/>
      <c r="BI801" s="2"/>
      <c r="BJ801" s="2"/>
      <c r="BK801" s="2"/>
      <c r="BL801" s="2"/>
      <c r="BM801" s="2"/>
      <c r="BN801" s="2"/>
      <c r="BO801" s="2"/>
      <c r="BP801" s="2"/>
      <c r="BQ801" s="2"/>
      <c r="BR801" s="2"/>
      <c r="BS801" s="2"/>
      <c r="BT801" s="2"/>
      <c r="BU801" s="2"/>
      <c r="BV801" s="2"/>
      <c r="BW801" s="2"/>
      <c r="BX801" s="2"/>
      <c r="BY801" s="2"/>
      <c r="BZ801" s="2"/>
      <c r="CA801" s="2"/>
      <c r="CB801" s="2"/>
      <c r="CC801" s="2"/>
      <c r="CD801" s="2"/>
      <c r="CE801" s="2"/>
      <c r="CF801" s="2"/>
      <c r="CG801" s="2"/>
      <c r="CH801" s="2"/>
      <c r="CI801" s="2"/>
      <c r="CJ801" s="2"/>
      <c r="CK801" s="2"/>
      <c r="CL801" s="2"/>
      <c r="CM801" s="2"/>
      <c r="CN801" s="2"/>
      <c r="CO801" s="2"/>
      <c r="CP801" s="2"/>
      <c r="CQ801" s="2"/>
      <c r="CR801" s="2"/>
      <c r="CS801" s="2"/>
      <c r="CT801" s="2"/>
      <c r="CU801" s="2"/>
      <c r="CV801" s="2"/>
      <c r="CW801" s="2"/>
      <c r="CX801" s="2"/>
      <c r="CY801" s="2"/>
      <c r="CZ801" s="2"/>
      <c r="DA801" s="2"/>
      <c r="DB801" s="2"/>
      <c r="DC801" s="2"/>
      <c r="DD801" s="2"/>
      <c r="DE801" s="2"/>
      <c r="DF801" s="2"/>
      <c r="DG801" s="2"/>
      <c r="DH801" s="2"/>
      <c r="DI801" s="2"/>
      <c r="DJ801" s="2"/>
      <c r="DK801" s="2"/>
      <c r="DL801" s="2"/>
      <c r="DM801" s="2"/>
      <c r="DN801" s="2"/>
      <c r="DO801" s="2"/>
      <c r="DP801" s="2"/>
      <c r="DQ801" s="2"/>
      <c r="DR801" s="2"/>
      <c r="DS801" s="2"/>
      <c r="DT801" s="2"/>
      <c r="DU801" s="2"/>
      <c r="DV801" s="2"/>
      <c r="DW801" s="2"/>
      <c r="DX801" s="2"/>
      <c r="DY801" s="2"/>
      <c r="DZ801" s="2"/>
      <c r="EA801" s="2"/>
      <c r="EB801" s="2"/>
      <c r="EC801" s="2"/>
      <c r="ED801" s="2"/>
      <c r="EE801" s="2"/>
      <c r="EF801" s="2"/>
      <c r="EG801" s="2"/>
      <c r="EH801" s="2"/>
      <c r="EI801" s="2"/>
      <c r="EJ801" s="2"/>
      <c r="EK801" s="2"/>
      <c r="EL801" s="2"/>
      <c r="EM801" s="2"/>
      <c r="EN801" s="2"/>
      <c r="EO801" s="2"/>
      <c r="EP801" s="2"/>
      <c r="EQ801" s="2"/>
      <c r="ER801" s="2"/>
      <c r="ES801" s="2"/>
      <c r="ET801" s="2"/>
      <c r="EU801" s="2"/>
      <c r="EV801" s="2"/>
      <c r="EW801" s="2"/>
      <c r="EX801" s="2"/>
      <c r="EY801" s="2"/>
      <c r="EZ801" s="2"/>
      <c r="FA801" s="2"/>
      <c r="FB801" s="2"/>
      <c r="FC801" s="2"/>
      <c r="FD801" s="2"/>
    </row>
    <row r="802" spans="5:160">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c r="AP802" s="2"/>
      <c r="AQ802" s="2"/>
      <c r="AR802" s="2"/>
      <c r="AS802" s="2"/>
      <c r="AT802" s="2"/>
      <c r="AU802" s="2"/>
      <c r="AV802" s="2"/>
      <c r="AW802" s="2"/>
      <c r="AX802" s="2"/>
      <c r="AY802" s="2"/>
      <c r="AZ802" s="2"/>
      <c r="BA802" s="2"/>
      <c r="BB802" s="2"/>
      <c r="BC802" s="2"/>
      <c r="BD802" s="2"/>
      <c r="BE802" s="2"/>
      <c r="BF802" s="2"/>
      <c r="BG802" s="2"/>
      <c r="BH802" s="2"/>
      <c r="BI802" s="2"/>
      <c r="BJ802" s="2"/>
      <c r="BK802" s="2"/>
      <c r="BL802" s="2"/>
      <c r="BM802" s="2"/>
      <c r="BN802" s="2"/>
      <c r="BO802" s="2"/>
      <c r="BP802" s="2"/>
      <c r="BQ802" s="2"/>
      <c r="BR802" s="2"/>
      <c r="BS802" s="2"/>
      <c r="BT802" s="2"/>
      <c r="BU802" s="2"/>
      <c r="BV802" s="2"/>
      <c r="BW802" s="2"/>
      <c r="BX802" s="2"/>
      <c r="BY802" s="2"/>
      <c r="BZ802" s="2"/>
      <c r="CA802" s="2"/>
      <c r="CB802" s="2"/>
      <c r="CC802" s="2"/>
      <c r="CD802" s="2"/>
      <c r="CE802" s="2"/>
      <c r="CF802" s="2"/>
      <c r="CG802" s="2"/>
      <c r="CH802" s="2"/>
      <c r="CI802" s="2"/>
      <c r="CJ802" s="2"/>
      <c r="CK802" s="2"/>
      <c r="CL802" s="2"/>
      <c r="CM802" s="2"/>
      <c r="CN802" s="2"/>
      <c r="CO802" s="2"/>
      <c r="CP802" s="2"/>
      <c r="CQ802" s="2"/>
      <c r="CR802" s="2"/>
      <c r="CS802" s="2"/>
      <c r="CT802" s="2"/>
      <c r="CU802" s="2"/>
      <c r="CV802" s="2"/>
      <c r="CW802" s="2"/>
      <c r="CX802" s="2"/>
      <c r="CY802" s="2"/>
      <c r="CZ802" s="2"/>
      <c r="DA802" s="2"/>
      <c r="DB802" s="2"/>
      <c r="DC802" s="2"/>
      <c r="DD802" s="2"/>
      <c r="DE802" s="2"/>
      <c r="DF802" s="2"/>
      <c r="DG802" s="2"/>
      <c r="DH802" s="2"/>
      <c r="DI802" s="2"/>
      <c r="DJ802" s="2"/>
      <c r="DK802" s="2"/>
      <c r="DL802" s="2"/>
      <c r="DM802" s="2"/>
      <c r="DN802" s="2"/>
      <c r="DO802" s="2"/>
      <c r="DP802" s="2"/>
      <c r="DQ802" s="2"/>
      <c r="DR802" s="2"/>
      <c r="DS802" s="2"/>
      <c r="DT802" s="2"/>
      <c r="DU802" s="2"/>
      <c r="DV802" s="2"/>
      <c r="DW802" s="2"/>
      <c r="DX802" s="2"/>
      <c r="DY802" s="2"/>
      <c r="DZ802" s="2"/>
      <c r="EA802" s="2"/>
      <c r="EB802" s="2"/>
      <c r="EC802" s="2"/>
      <c r="ED802" s="2"/>
      <c r="EE802" s="2"/>
      <c r="EF802" s="2"/>
      <c r="EG802" s="2"/>
      <c r="EH802" s="2"/>
      <c r="EI802" s="2"/>
      <c r="EJ802" s="2"/>
      <c r="EK802" s="2"/>
      <c r="EL802" s="2"/>
      <c r="EM802" s="2"/>
      <c r="EN802" s="2"/>
      <c r="EO802" s="2"/>
      <c r="EP802" s="2"/>
      <c r="EQ802" s="2"/>
      <c r="ER802" s="2"/>
      <c r="ES802" s="2"/>
      <c r="ET802" s="2"/>
      <c r="EU802" s="2"/>
      <c r="EV802" s="2"/>
      <c r="EW802" s="2"/>
      <c r="EX802" s="2"/>
      <c r="EY802" s="2"/>
      <c r="EZ802" s="2"/>
      <c r="FA802" s="2"/>
      <c r="FB802" s="2"/>
      <c r="FC802" s="2"/>
      <c r="FD802" s="2"/>
    </row>
    <row r="803" spans="5:160">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c r="AP803" s="2"/>
      <c r="AQ803" s="2"/>
      <c r="AR803" s="2"/>
      <c r="AS803" s="2"/>
      <c r="AT803" s="2"/>
      <c r="AU803" s="2"/>
      <c r="AV803" s="2"/>
      <c r="AW803" s="2"/>
      <c r="AX803" s="2"/>
      <c r="AY803" s="2"/>
      <c r="AZ803" s="2"/>
      <c r="BA803" s="2"/>
      <c r="BB803" s="2"/>
      <c r="BC803" s="2"/>
      <c r="BD803" s="2"/>
      <c r="BE803" s="2"/>
      <c r="BF803" s="2"/>
      <c r="BG803" s="2"/>
      <c r="BH803" s="2"/>
      <c r="BI803" s="2"/>
      <c r="BJ803" s="2"/>
      <c r="BK803" s="2"/>
      <c r="BL803" s="2"/>
      <c r="BM803" s="2"/>
      <c r="BN803" s="2"/>
      <c r="BO803" s="2"/>
      <c r="BP803" s="2"/>
      <c r="BQ803" s="2"/>
      <c r="BR803" s="2"/>
      <c r="BS803" s="2"/>
      <c r="BT803" s="2"/>
      <c r="BU803" s="2"/>
      <c r="BV803" s="2"/>
      <c r="BW803" s="2"/>
      <c r="BX803" s="2"/>
      <c r="BY803" s="2"/>
      <c r="BZ803" s="2"/>
      <c r="CA803" s="2"/>
      <c r="CB803" s="2"/>
      <c r="CC803" s="2"/>
      <c r="CD803" s="2"/>
      <c r="CE803" s="2"/>
      <c r="CF803" s="2"/>
      <c r="CG803" s="2"/>
      <c r="CH803" s="2"/>
      <c r="CI803" s="2"/>
      <c r="CJ803" s="2"/>
      <c r="CK803" s="2"/>
      <c r="CL803" s="2"/>
      <c r="CM803" s="2"/>
      <c r="CN803" s="2"/>
      <c r="CO803" s="2"/>
      <c r="CP803" s="2"/>
      <c r="CQ803" s="2"/>
      <c r="CR803" s="2"/>
      <c r="CS803" s="2"/>
      <c r="CT803" s="2"/>
      <c r="CU803" s="2"/>
      <c r="CV803" s="2"/>
      <c r="CW803" s="2"/>
      <c r="CX803" s="2"/>
      <c r="CY803" s="2"/>
      <c r="CZ803" s="2"/>
      <c r="DA803" s="2"/>
      <c r="DB803" s="2"/>
      <c r="DC803" s="2"/>
      <c r="DD803" s="2"/>
      <c r="DE803" s="2"/>
      <c r="DF803" s="2"/>
      <c r="DG803" s="2"/>
      <c r="DH803" s="2"/>
      <c r="DI803" s="2"/>
      <c r="DJ803" s="2"/>
      <c r="DK803" s="2"/>
      <c r="DL803" s="2"/>
      <c r="DM803" s="2"/>
      <c r="DN803" s="2"/>
      <c r="DO803" s="2"/>
      <c r="DP803" s="2"/>
      <c r="DQ803" s="2"/>
      <c r="DR803" s="2"/>
      <c r="DS803" s="2"/>
      <c r="DT803" s="2"/>
      <c r="DU803" s="2"/>
      <c r="DV803" s="2"/>
      <c r="DW803" s="2"/>
      <c r="DX803" s="2"/>
      <c r="DY803" s="2"/>
      <c r="DZ803" s="2"/>
      <c r="EA803" s="2"/>
      <c r="EB803" s="2"/>
      <c r="EC803" s="2"/>
      <c r="ED803" s="2"/>
      <c r="EE803" s="2"/>
      <c r="EF803" s="2"/>
      <c r="EG803" s="2"/>
      <c r="EH803" s="2"/>
      <c r="EI803" s="2"/>
      <c r="EJ803" s="2"/>
      <c r="EK803" s="2"/>
      <c r="EL803" s="2"/>
      <c r="EM803" s="2"/>
      <c r="EN803" s="2"/>
      <c r="EO803" s="2"/>
      <c r="EP803" s="2"/>
      <c r="EQ803" s="2"/>
      <c r="ER803" s="2"/>
      <c r="ES803" s="2"/>
      <c r="ET803" s="2"/>
      <c r="EU803" s="2"/>
      <c r="EV803" s="2"/>
      <c r="EW803" s="2"/>
      <c r="EX803" s="2"/>
      <c r="EY803" s="2"/>
      <c r="EZ803" s="2"/>
      <c r="FA803" s="2"/>
      <c r="FB803" s="2"/>
      <c r="FC803" s="2"/>
      <c r="FD803" s="2"/>
    </row>
    <row r="804" spans="5:160">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c r="AP804" s="2"/>
      <c r="AQ804" s="2"/>
      <c r="AR804" s="2"/>
      <c r="AS804" s="2"/>
      <c r="AT804" s="2"/>
      <c r="AU804" s="2"/>
      <c r="AV804" s="2"/>
      <c r="AW804" s="2"/>
      <c r="AX804" s="2"/>
      <c r="AY804" s="2"/>
      <c r="AZ804" s="2"/>
      <c r="BA804" s="2"/>
      <c r="BB804" s="2"/>
      <c r="BC804" s="2"/>
      <c r="BD804" s="2"/>
      <c r="BE804" s="2"/>
      <c r="BF804" s="2"/>
      <c r="BG804" s="2"/>
      <c r="BH804" s="2"/>
      <c r="BI804" s="2"/>
      <c r="BJ804" s="2"/>
      <c r="BK804" s="2"/>
      <c r="BL804" s="2"/>
      <c r="BM804" s="2"/>
      <c r="BN804" s="2"/>
      <c r="BO804" s="2"/>
      <c r="BP804" s="2"/>
      <c r="BQ804" s="2"/>
      <c r="BR804" s="2"/>
      <c r="BS804" s="2"/>
      <c r="BT804" s="2"/>
      <c r="BU804" s="2"/>
      <c r="BV804" s="2"/>
      <c r="BW804" s="2"/>
      <c r="BX804" s="2"/>
      <c r="BY804" s="2"/>
      <c r="BZ804" s="2"/>
      <c r="CA804" s="2"/>
      <c r="CB804" s="2"/>
      <c r="CC804" s="2"/>
      <c r="CD804" s="2"/>
      <c r="CE804" s="2"/>
      <c r="CF804" s="2"/>
      <c r="CG804" s="2"/>
      <c r="CH804" s="2"/>
      <c r="CI804" s="2"/>
      <c r="CJ804" s="2"/>
      <c r="CK804" s="2"/>
      <c r="CL804" s="2"/>
      <c r="CM804" s="2"/>
      <c r="CN804" s="2"/>
      <c r="CO804" s="2"/>
      <c r="CP804" s="2"/>
      <c r="CQ804" s="2"/>
      <c r="CR804" s="2"/>
      <c r="CS804" s="2"/>
      <c r="CT804" s="2"/>
      <c r="CU804" s="2"/>
      <c r="CV804" s="2"/>
      <c r="CW804" s="2"/>
      <c r="CX804" s="2"/>
      <c r="CY804" s="2"/>
      <c r="CZ804" s="2"/>
      <c r="DA804" s="2"/>
      <c r="DB804" s="2"/>
      <c r="DC804" s="2"/>
      <c r="DD804" s="2"/>
      <c r="DE804" s="2"/>
      <c r="DF804" s="2"/>
      <c r="DG804" s="2"/>
      <c r="DH804" s="2"/>
      <c r="DI804" s="2"/>
      <c r="DJ804" s="2"/>
      <c r="DK804" s="2"/>
      <c r="DL804" s="2"/>
      <c r="DM804" s="2"/>
      <c r="DN804" s="2"/>
      <c r="DO804" s="2"/>
      <c r="DP804" s="2"/>
      <c r="DQ804" s="2"/>
      <c r="DR804" s="2"/>
      <c r="DS804" s="2"/>
      <c r="DT804" s="2"/>
      <c r="DU804" s="2"/>
      <c r="DV804" s="2"/>
      <c r="DW804" s="2"/>
      <c r="DX804" s="2"/>
      <c r="DY804" s="2"/>
      <c r="DZ804" s="2"/>
      <c r="EA804" s="2"/>
      <c r="EB804" s="2"/>
      <c r="EC804" s="2"/>
      <c r="ED804" s="2"/>
      <c r="EE804" s="2"/>
      <c r="EF804" s="2"/>
      <c r="EG804" s="2"/>
      <c r="EH804" s="2"/>
      <c r="EI804" s="2"/>
      <c r="EJ804" s="2"/>
      <c r="EK804" s="2"/>
      <c r="EL804" s="2"/>
      <c r="EM804" s="2"/>
      <c r="EN804" s="2"/>
      <c r="EO804" s="2"/>
      <c r="EP804" s="2"/>
      <c r="EQ804" s="2"/>
      <c r="ER804" s="2"/>
      <c r="ES804" s="2"/>
      <c r="ET804" s="2"/>
      <c r="EU804" s="2"/>
      <c r="EV804" s="2"/>
      <c r="EW804" s="2"/>
      <c r="EX804" s="2"/>
      <c r="EY804" s="2"/>
      <c r="EZ804" s="2"/>
      <c r="FA804" s="2"/>
      <c r="FB804" s="2"/>
      <c r="FC804" s="2"/>
      <c r="FD804" s="2"/>
    </row>
    <row r="805" spans="5:160">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c r="AP805" s="2"/>
      <c r="AQ805" s="2"/>
      <c r="AR805" s="2"/>
      <c r="AS805" s="2"/>
      <c r="AT805" s="2"/>
      <c r="AU805" s="2"/>
      <c r="AV805" s="2"/>
      <c r="AW805" s="2"/>
      <c r="AX805" s="2"/>
      <c r="AY805" s="2"/>
      <c r="AZ805" s="2"/>
      <c r="BA805" s="2"/>
      <c r="BB805" s="2"/>
      <c r="BC805" s="2"/>
      <c r="BD805" s="2"/>
      <c r="BE805" s="2"/>
      <c r="BF805" s="2"/>
      <c r="BG805" s="2"/>
      <c r="BH805" s="2"/>
      <c r="BI805" s="2"/>
      <c r="BJ805" s="2"/>
      <c r="BK805" s="2"/>
      <c r="BL805" s="2"/>
      <c r="BM805" s="2"/>
      <c r="BN805" s="2"/>
      <c r="BO805" s="2"/>
      <c r="BP805" s="2"/>
      <c r="BQ805" s="2"/>
      <c r="BR805" s="2"/>
      <c r="BS805" s="2"/>
      <c r="BT805" s="2"/>
      <c r="BU805" s="2"/>
      <c r="BV805" s="2"/>
      <c r="BW805" s="2"/>
      <c r="BX805" s="2"/>
      <c r="BY805" s="2"/>
      <c r="BZ805" s="2"/>
      <c r="CA805" s="2"/>
      <c r="CB805" s="2"/>
      <c r="CC805" s="2"/>
      <c r="CD805" s="2"/>
      <c r="CE805" s="2"/>
      <c r="CF805" s="2"/>
      <c r="CG805" s="2"/>
      <c r="CH805" s="2"/>
      <c r="CI805" s="2"/>
      <c r="CJ805" s="2"/>
      <c r="CK805" s="2"/>
      <c r="CL805" s="2"/>
      <c r="CM805" s="2"/>
      <c r="CN805" s="2"/>
      <c r="CO805" s="2"/>
      <c r="CP805" s="2"/>
      <c r="CQ805" s="2"/>
      <c r="CR805" s="2"/>
      <c r="CS805" s="2"/>
      <c r="CT805" s="2"/>
      <c r="CU805" s="2"/>
      <c r="CV805" s="2"/>
      <c r="CW805" s="2"/>
      <c r="CX805" s="2"/>
      <c r="CY805" s="2"/>
      <c r="CZ805" s="2"/>
      <c r="DA805" s="2"/>
      <c r="DB805" s="2"/>
      <c r="DC805" s="2"/>
      <c r="DD805" s="2"/>
      <c r="DE805" s="2"/>
      <c r="DF805" s="2"/>
      <c r="DG805" s="2"/>
      <c r="DH805" s="2"/>
      <c r="DI805" s="2"/>
      <c r="DJ805" s="2"/>
      <c r="DK805" s="2"/>
      <c r="DL805" s="2"/>
      <c r="DM805" s="2"/>
      <c r="DN805" s="2"/>
      <c r="DO805" s="2"/>
      <c r="DP805" s="2"/>
      <c r="DQ805" s="2"/>
      <c r="DR805" s="2"/>
      <c r="DS805" s="2"/>
      <c r="DT805" s="2"/>
      <c r="DU805" s="2"/>
      <c r="DV805" s="2"/>
      <c r="DW805" s="2"/>
      <c r="DX805" s="2"/>
      <c r="DY805" s="2"/>
      <c r="DZ805" s="2"/>
      <c r="EA805" s="2"/>
      <c r="EB805" s="2"/>
      <c r="EC805" s="2"/>
      <c r="ED805" s="2"/>
      <c r="EE805" s="2"/>
      <c r="EF805" s="2"/>
      <c r="EG805" s="2"/>
      <c r="EH805" s="2"/>
      <c r="EI805" s="2"/>
      <c r="EJ805" s="2"/>
      <c r="EK805" s="2"/>
      <c r="EL805" s="2"/>
      <c r="EM805" s="2"/>
      <c r="EN805" s="2"/>
      <c r="EO805" s="2"/>
      <c r="EP805" s="2"/>
      <c r="EQ805" s="2"/>
      <c r="ER805" s="2"/>
      <c r="ES805" s="2"/>
      <c r="ET805" s="2"/>
      <c r="EU805" s="2"/>
      <c r="EV805" s="2"/>
      <c r="EW805" s="2"/>
      <c r="EX805" s="2"/>
      <c r="EY805" s="2"/>
      <c r="EZ805" s="2"/>
      <c r="FA805" s="2"/>
      <c r="FB805" s="2"/>
      <c r="FC805" s="2"/>
      <c r="FD805" s="2"/>
    </row>
    <row r="806" spans="5:160">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c r="AP806" s="2"/>
      <c r="AQ806" s="2"/>
      <c r="AR806" s="2"/>
      <c r="AS806" s="2"/>
      <c r="AT806" s="2"/>
      <c r="AU806" s="2"/>
      <c r="AV806" s="2"/>
      <c r="AW806" s="2"/>
      <c r="AX806" s="2"/>
      <c r="AY806" s="2"/>
      <c r="AZ806" s="2"/>
      <c r="BA806" s="2"/>
      <c r="BB806" s="2"/>
      <c r="BC806" s="2"/>
      <c r="BD806" s="2"/>
      <c r="BE806" s="2"/>
      <c r="BF806" s="2"/>
      <c r="BG806" s="2"/>
      <c r="BH806" s="2"/>
      <c r="BI806" s="2"/>
      <c r="BJ806" s="2"/>
      <c r="BK806" s="2"/>
      <c r="BL806" s="2"/>
      <c r="BM806" s="2"/>
      <c r="BN806" s="2"/>
      <c r="BO806" s="2"/>
      <c r="BP806" s="2"/>
      <c r="BQ806" s="2"/>
      <c r="BR806" s="2"/>
      <c r="BS806" s="2"/>
      <c r="BT806" s="2"/>
      <c r="BU806" s="2"/>
      <c r="BV806" s="2"/>
      <c r="BW806" s="2"/>
      <c r="BX806" s="2"/>
      <c r="BY806" s="2"/>
      <c r="BZ806" s="2"/>
      <c r="CA806" s="2"/>
      <c r="CB806" s="2"/>
      <c r="CC806" s="2"/>
      <c r="CD806" s="2"/>
      <c r="CE806" s="2"/>
      <c r="CF806" s="2"/>
      <c r="CG806" s="2"/>
      <c r="CH806" s="2"/>
      <c r="CI806" s="2"/>
      <c r="CJ806" s="2"/>
      <c r="CK806" s="2"/>
      <c r="CL806" s="2"/>
      <c r="CM806" s="2"/>
      <c r="CN806" s="2"/>
      <c r="CO806" s="2"/>
      <c r="CP806" s="2"/>
      <c r="CQ806" s="2"/>
      <c r="CR806" s="2"/>
      <c r="CS806" s="2"/>
      <c r="CT806" s="2"/>
      <c r="CU806" s="2"/>
      <c r="CV806" s="2"/>
      <c r="CW806" s="2"/>
      <c r="CX806" s="2"/>
      <c r="CY806" s="2"/>
      <c r="CZ806" s="2"/>
      <c r="DA806" s="2"/>
      <c r="DB806" s="2"/>
      <c r="DC806" s="2"/>
      <c r="DD806" s="2"/>
      <c r="DE806" s="2"/>
      <c r="DF806" s="2"/>
      <c r="DG806" s="2"/>
      <c r="DH806" s="2"/>
      <c r="DI806" s="2"/>
      <c r="DJ806" s="2"/>
      <c r="DK806" s="2"/>
      <c r="DL806" s="2"/>
      <c r="DM806" s="2"/>
      <c r="DN806" s="2"/>
      <c r="DO806" s="2"/>
      <c r="DP806" s="2"/>
      <c r="DQ806" s="2"/>
      <c r="DR806" s="2"/>
      <c r="DS806" s="2"/>
      <c r="DT806" s="2"/>
      <c r="DU806" s="2"/>
      <c r="DV806" s="2"/>
      <c r="DW806" s="2"/>
      <c r="DX806" s="2"/>
      <c r="DY806" s="2"/>
      <c r="DZ806" s="2"/>
      <c r="EA806" s="2"/>
      <c r="EB806" s="2"/>
      <c r="EC806" s="2"/>
      <c r="ED806" s="2"/>
      <c r="EE806" s="2"/>
      <c r="EF806" s="2"/>
      <c r="EG806" s="2"/>
      <c r="EH806" s="2"/>
      <c r="EI806" s="2"/>
      <c r="EJ806" s="2"/>
      <c r="EK806" s="2"/>
      <c r="EL806" s="2"/>
      <c r="EM806" s="2"/>
      <c r="EN806" s="2"/>
      <c r="EO806" s="2"/>
      <c r="EP806" s="2"/>
      <c r="EQ806" s="2"/>
      <c r="ER806" s="2"/>
      <c r="ES806" s="2"/>
      <c r="ET806" s="2"/>
      <c r="EU806" s="2"/>
      <c r="EV806" s="2"/>
      <c r="EW806" s="2"/>
      <c r="EX806" s="2"/>
      <c r="EY806" s="2"/>
      <c r="EZ806" s="2"/>
      <c r="FA806" s="2"/>
      <c r="FB806" s="2"/>
      <c r="FC806" s="2"/>
      <c r="FD806" s="2"/>
    </row>
    <row r="807" spans="5:160">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c r="AP807" s="2"/>
      <c r="AQ807" s="2"/>
      <c r="AR807" s="2"/>
      <c r="AS807" s="2"/>
      <c r="AT807" s="2"/>
      <c r="AU807" s="2"/>
      <c r="AV807" s="2"/>
      <c r="AW807" s="2"/>
      <c r="AX807" s="2"/>
      <c r="AY807" s="2"/>
      <c r="AZ807" s="2"/>
      <c r="BA807" s="2"/>
      <c r="BB807" s="2"/>
      <c r="BC807" s="2"/>
      <c r="BD807" s="2"/>
      <c r="BE807" s="2"/>
      <c r="BF807" s="2"/>
      <c r="BG807" s="2"/>
      <c r="BH807" s="2"/>
      <c r="BI807" s="2"/>
      <c r="BJ807" s="2"/>
      <c r="BK807" s="2"/>
      <c r="BL807" s="2"/>
      <c r="BM807" s="2"/>
      <c r="BN807" s="2"/>
      <c r="BO807" s="2"/>
      <c r="BP807" s="2"/>
      <c r="BQ807" s="2"/>
      <c r="BR807" s="2"/>
      <c r="BS807" s="2"/>
      <c r="BT807" s="2"/>
      <c r="BU807" s="2"/>
      <c r="BV807" s="2"/>
      <c r="BW807" s="2"/>
      <c r="BX807" s="2"/>
      <c r="BY807" s="2"/>
      <c r="BZ807" s="2"/>
      <c r="CA807" s="2"/>
      <c r="CB807" s="2"/>
      <c r="CC807" s="2"/>
      <c r="CD807" s="2"/>
      <c r="CE807" s="2"/>
      <c r="CF807" s="2"/>
      <c r="CG807" s="2"/>
      <c r="CH807" s="2"/>
      <c r="CI807" s="2"/>
      <c r="CJ807" s="2"/>
      <c r="CK807" s="2"/>
      <c r="CL807" s="2"/>
      <c r="CM807" s="2"/>
      <c r="CN807" s="2"/>
      <c r="CO807" s="2"/>
      <c r="CP807" s="2"/>
      <c r="CQ807" s="2"/>
      <c r="CR807" s="2"/>
      <c r="CS807" s="2"/>
      <c r="CT807" s="2"/>
      <c r="CU807" s="2"/>
      <c r="CV807" s="2"/>
      <c r="CW807" s="2"/>
      <c r="CX807" s="2"/>
      <c r="CY807" s="2"/>
      <c r="CZ807" s="2"/>
      <c r="DA807" s="2"/>
      <c r="DB807" s="2"/>
      <c r="DC807" s="2"/>
      <c r="DD807" s="2"/>
      <c r="DE807" s="2"/>
      <c r="DF807" s="2"/>
      <c r="DG807" s="2"/>
      <c r="DH807" s="2"/>
      <c r="DI807" s="2"/>
      <c r="DJ807" s="2"/>
      <c r="DK807" s="2"/>
      <c r="DL807" s="2"/>
      <c r="DM807" s="2"/>
      <c r="DN807" s="2"/>
      <c r="DO807" s="2"/>
      <c r="DP807" s="2"/>
      <c r="DQ807" s="2"/>
      <c r="DR807" s="2"/>
      <c r="DS807" s="2"/>
      <c r="DT807" s="2"/>
      <c r="DU807" s="2"/>
      <c r="DV807" s="2"/>
      <c r="DW807" s="2"/>
      <c r="DX807" s="2"/>
      <c r="DY807" s="2"/>
      <c r="DZ807" s="2"/>
      <c r="EA807" s="2"/>
      <c r="EB807" s="2"/>
      <c r="EC807" s="2"/>
      <c r="ED807" s="2"/>
      <c r="EE807" s="2"/>
      <c r="EF807" s="2"/>
      <c r="EG807" s="2"/>
      <c r="EH807" s="2"/>
      <c r="EI807" s="2"/>
      <c r="EJ807" s="2"/>
      <c r="EK807" s="2"/>
      <c r="EL807" s="2"/>
      <c r="EM807" s="2"/>
      <c r="EN807" s="2"/>
      <c r="EO807" s="2"/>
      <c r="EP807" s="2"/>
      <c r="EQ807" s="2"/>
      <c r="ER807" s="2"/>
      <c r="ES807" s="2"/>
      <c r="ET807" s="2"/>
      <c r="EU807" s="2"/>
      <c r="EV807" s="2"/>
      <c r="EW807" s="2"/>
      <c r="EX807" s="2"/>
      <c r="EY807" s="2"/>
      <c r="EZ807" s="2"/>
      <c r="FA807" s="2"/>
      <c r="FB807" s="2"/>
      <c r="FC807" s="2"/>
      <c r="FD807" s="2"/>
    </row>
    <row r="808" spans="5:160">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c r="AP808" s="2"/>
      <c r="AQ808" s="2"/>
      <c r="AR808" s="2"/>
      <c r="AS808" s="2"/>
      <c r="AT808" s="2"/>
      <c r="AU808" s="2"/>
      <c r="AV808" s="2"/>
      <c r="AW808" s="2"/>
      <c r="AX808" s="2"/>
      <c r="AY808" s="2"/>
      <c r="AZ808" s="2"/>
      <c r="BA808" s="2"/>
      <c r="BB808" s="2"/>
      <c r="BC808" s="2"/>
      <c r="BD808" s="2"/>
      <c r="BE808" s="2"/>
      <c r="BF808" s="2"/>
      <c r="BG808" s="2"/>
      <c r="BH808" s="2"/>
      <c r="BI808" s="2"/>
      <c r="BJ808" s="2"/>
      <c r="BK808" s="2"/>
      <c r="BL808" s="2"/>
      <c r="BM808" s="2"/>
      <c r="BN808" s="2"/>
      <c r="BO808" s="2"/>
      <c r="BP808" s="2"/>
      <c r="BQ808" s="2"/>
      <c r="BR808" s="2"/>
      <c r="BS808" s="2"/>
      <c r="BT808" s="2"/>
      <c r="BU808" s="2"/>
      <c r="BV808" s="2"/>
      <c r="BW808" s="2"/>
      <c r="BX808" s="2"/>
      <c r="BY808" s="2"/>
      <c r="BZ808" s="2"/>
      <c r="CA808" s="2"/>
      <c r="CB808" s="2"/>
      <c r="CC808" s="2"/>
      <c r="CD808" s="2"/>
      <c r="CE808" s="2"/>
      <c r="CF808" s="2"/>
      <c r="CG808" s="2"/>
      <c r="CH808" s="2"/>
      <c r="CI808" s="2"/>
      <c r="CJ808" s="2"/>
      <c r="CK808" s="2"/>
      <c r="CL808" s="2"/>
      <c r="CM808" s="2"/>
      <c r="CN808" s="2"/>
      <c r="CO808" s="2"/>
      <c r="CP808" s="2"/>
      <c r="CQ808" s="2"/>
      <c r="CR808" s="2"/>
      <c r="CS808" s="2"/>
      <c r="CT808" s="2"/>
      <c r="CU808" s="2"/>
      <c r="CV808" s="2"/>
      <c r="CW808" s="2"/>
      <c r="CX808" s="2"/>
      <c r="CY808" s="2"/>
      <c r="CZ808" s="2"/>
      <c r="DA808" s="2"/>
      <c r="DB808" s="2"/>
      <c r="DC808" s="2"/>
      <c r="DD808" s="2"/>
      <c r="DE808" s="2"/>
      <c r="DF808" s="2"/>
      <c r="DG808" s="2"/>
      <c r="DH808" s="2"/>
      <c r="DI808" s="2"/>
      <c r="DJ808" s="2"/>
      <c r="DK808" s="2"/>
      <c r="DL808" s="2"/>
      <c r="DM808" s="2"/>
      <c r="DN808" s="2"/>
      <c r="DO808" s="2"/>
      <c r="DP808" s="2"/>
      <c r="DQ808" s="2"/>
      <c r="DR808" s="2"/>
      <c r="DS808" s="2"/>
      <c r="DT808" s="2"/>
      <c r="DU808" s="2"/>
      <c r="DV808" s="2"/>
      <c r="DW808" s="2"/>
      <c r="DX808" s="2"/>
      <c r="DY808" s="2"/>
      <c r="DZ808" s="2"/>
      <c r="EA808" s="2"/>
      <c r="EB808" s="2"/>
      <c r="EC808" s="2"/>
      <c r="ED808" s="2"/>
      <c r="EE808" s="2"/>
      <c r="EF808" s="2"/>
      <c r="EG808" s="2"/>
      <c r="EH808" s="2"/>
      <c r="EI808" s="2"/>
      <c r="EJ808" s="2"/>
      <c r="EK808" s="2"/>
      <c r="EL808" s="2"/>
      <c r="EM808" s="2"/>
      <c r="EN808" s="2"/>
      <c r="EO808" s="2"/>
      <c r="EP808" s="2"/>
      <c r="EQ808" s="2"/>
      <c r="ER808" s="2"/>
      <c r="ES808" s="2"/>
      <c r="ET808" s="2"/>
      <c r="EU808" s="2"/>
      <c r="EV808" s="2"/>
      <c r="EW808" s="2"/>
      <c r="EX808" s="2"/>
      <c r="EY808" s="2"/>
      <c r="EZ808" s="2"/>
      <c r="FA808" s="2"/>
      <c r="FB808" s="2"/>
      <c r="FC808" s="2"/>
      <c r="FD808" s="2"/>
    </row>
    <row r="809" spans="5:160">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c r="AP809" s="2"/>
      <c r="AQ809" s="2"/>
      <c r="AR809" s="2"/>
      <c r="AS809" s="2"/>
      <c r="AT809" s="2"/>
      <c r="AU809" s="2"/>
      <c r="AV809" s="2"/>
      <c r="AW809" s="2"/>
      <c r="AX809" s="2"/>
      <c r="AY809" s="2"/>
      <c r="AZ809" s="2"/>
      <c r="BA809" s="2"/>
      <c r="BB809" s="2"/>
      <c r="BC809" s="2"/>
      <c r="BD809" s="2"/>
      <c r="BE809" s="2"/>
      <c r="BF809" s="2"/>
      <c r="BG809" s="2"/>
      <c r="BH809" s="2"/>
      <c r="BI809" s="2"/>
      <c r="BJ809" s="2"/>
      <c r="BK809" s="2"/>
      <c r="BL809" s="2"/>
      <c r="BM809" s="2"/>
      <c r="BN809" s="2"/>
      <c r="BO809" s="2"/>
      <c r="BP809" s="2"/>
      <c r="BQ809" s="2"/>
      <c r="BR809" s="2"/>
      <c r="BS809" s="2"/>
      <c r="BT809" s="2"/>
      <c r="BU809" s="2"/>
      <c r="BV809" s="2"/>
      <c r="BW809" s="2"/>
      <c r="BX809" s="2"/>
      <c r="BY809" s="2"/>
      <c r="BZ809" s="2"/>
      <c r="CA809" s="2"/>
      <c r="CB809" s="2"/>
      <c r="CC809" s="2"/>
      <c r="CD809" s="2"/>
      <c r="CE809" s="2"/>
      <c r="CF809" s="2"/>
      <c r="CG809" s="2"/>
      <c r="CH809" s="2"/>
      <c r="CI809" s="2"/>
      <c r="CJ809" s="2"/>
      <c r="CK809" s="2"/>
      <c r="CL809" s="2"/>
      <c r="CM809" s="2"/>
      <c r="CN809" s="2"/>
      <c r="CO809" s="2"/>
      <c r="CP809" s="2"/>
      <c r="CQ809" s="2"/>
      <c r="CR809" s="2"/>
      <c r="CS809" s="2"/>
      <c r="CT809" s="2"/>
      <c r="CU809" s="2"/>
      <c r="CV809" s="2"/>
      <c r="CW809" s="2"/>
      <c r="CX809" s="2"/>
      <c r="CY809" s="2"/>
      <c r="CZ809" s="2"/>
      <c r="DA809" s="2"/>
      <c r="DB809" s="2"/>
      <c r="DC809" s="2"/>
      <c r="DD809" s="2"/>
      <c r="DE809" s="2"/>
      <c r="DF809" s="2"/>
      <c r="DG809" s="2"/>
      <c r="DH809" s="2"/>
      <c r="DI809" s="2"/>
      <c r="DJ809" s="2"/>
      <c r="DK809" s="2"/>
      <c r="DL809" s="2"/>
      <c r="DM809" s="2"/>
      <c r="DN809" s="2"/>
      <c r="DO809" s="2"/>
      <c r="DP809" s="2"/>
      <c r="DQ809" s="2"/>
      <c r="DR809" s="2"/>
      <c r="DS809" s="2"/>
      <c r="DT809" s="2"/>
      <c r="DU809" s="2"/>
      <c r="DV809" s="2"/>
      <c r="DW809" s="2"/>
      <c r="DX809" s="2"/>
      <c r="DY809" s="2"/>
      <c r="DZ809" s="2"/>
      <c r="EA809" s="2"/>
      <c r="EB809" s="2"/>
      <c r="EC809" s="2"/>
      <c r="ED809" s="2"/>
      <c r="EE809" s="2"/>
      <c r="EF809" s="2"/>
      <c r="EG809" s="2"/>
      <c r="EH809" s="2"/>
      <c r="EI809" s="2"/>
      <c r="EJ809" s="2"/>
      <c r="EK809" s="2"/>
      <c r="EL809" s="2"/>
      <c r="EM809" s="2"/>
      <c r="EN809" s="2"/>
      <c r="EO809" s="2"/>
      <c r="EP809" s="2"/>
      <c r="EQ809" s="2"/>
      <c r="ER809" s="2"/>
      <c r="ES809" s="2"/>
      <c r="ET809" s="2"/>
      <c r="EU809" s="2"/>
      <c r="EV809" s="2"/>
      <c r="EW809" s="2"/>
      <c r="EX809" s="2"/>
      <c r="EY809" s="2"/>
      <c r="EZ809" s="2"/>
      <c r="FA809" s="2"/>
      <c r="FB809" s="2"/>
      <c r="FC809" s="2"/>
      <c r="FD809" s="2"/>
    </row>
    <row r="810" spans="5:160">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c r="AP810" s="2"/>
      <c r="AQ810" s="2"/>
      <c r="AR810" s="2"/>
      <c r="AS810" s="2"/>
      <c r="AT810" s="2"/>
      <c r="AU810" s="2"/>
      <c r="AV810" s="2"/>
      <c r="AW810" s="2"/>
      <c r="AX810" s="2"/>
      <c r="AY810" s="2"/>
      <c r="AZ810" s="2"/>
      <c r="BA810" s="2"/>
      <c r="BB810" s="2"/>
      <c r="BC810" s="2"/>
      <c r="BD810" s="2"/>
      <c r="BE810" s="2"/>
      <c r="BF810" s="2"/>
      <c r="BG810" s="2"/>
      <c r="BH810" s="2"/>
      <c r="BI810" s="2"/>
      <c r="BJ810" s="2"/>
      <c r="BK810" s="2"/>
      <c r="BL810" s="2"/>
      <c r="BM810" s="2"/>
      <c r="BN810" s="2"/>
      <c r="BO810" s="2"/>
      <c r="BP810" s="2"/>
      <c r="BQ810" s="2"/>
      <c r="BR810" s="2"/>
      <c r="BS810" s="2"/>
      <c r="BT810" s="2"/>
      <c r="BU810" s="2"/>
      <c r="BV810" s="2"/>
      <c r="BW810" s="2"/>
      <c r="BX810" s="2"/>
      <c r="BY810" s="2"/>
      <c r="BZ810" s="2"/>
      <c r="CA810" s="2"/>
      <c r="CB810" s="2"/>
      <c r="CC810" s="2"/>
      <c r="CD810" s="2"/>
      <c r="CE810" s="2"/>
      <c r="CF810" s="2"/>
      <c r="CG810" s="2"/>
      <c r="CH810" s="2"/>
      <c r="CI810" s="2"/>
      <c r="CJ810" s="2"/>
      <c r="CK810" s="2"/>
      <c r="CL810" s="2"/>
      <c r="CM810" s="2"/>
      <c r="CN810" s="2"/>
      <c r="CO810" s="2"/>
      <c r="CP810" s="2"/>
      <c r="CQ810" s="2"/>
      <c r="CR810" s="2"/>
      <c r="CS810" s="2"/>
      <c r="CT810" s="2"/>
      <c r="CU810" s="2"/>
      <c r="CV810" s="2"/>
      <c r="CW810" s="2"/>
      <c r="CX810" s="2"/>
      <c r="CY810" s="2"/>
      <c r="CZ810" s="2"/>
      <c r="DA810" s="2"/>
      <c r="DB810" s="2"/>
      <c r="DC810" s="2"/>
      <c r="DD810" s="2"/>
      <c r="DE810" s="2"/>
      <c r="DF810" s="2"/>
      <c r="DG810" s="2"/>
      <c r="DH810" s="2"/>
      <c r="DI810" s="2"/>
      <c r="DJ810" s="2"/>
      <c r="DK810" s="2"/>
      <c r="DL810" s="2"/>
      <c r="DM810" s="2"/>
      <c r="DN810" s="2"/>
      <c r="DO810" s="2"/>
      <c r="DP810" s="2"/>
      <c r="DQ810" s="2"/>
      <c r="DR810" s="2"/>
      <c r="DS810" s="2"/>
      <c r="DT810" s="2"/>
      <c r="DU810" s="2"/>
      <c r="DV810" s="2"/>
      <c r="DW810" s="2"/>
      <c r="DX810" s="2"/>
      <c r="DY810" s="2"/>
      <c r="DZ810" s="2"/>
      <c r="EA810" s="2"/>
      <c r="EB810" s="2"/>
      <c r="EC810" s="2"/>
      <c r="ED810" s="2"/>
      <c r="EE810" s="2"/>
      <c r="EF810" s="2"/>
      <c r="EG810" s="2"/>
      <c r="EH810" s="2"/>
      <c r="EI810" s="2"/>
      <c r="EJ810" s="2"/>
      <c r="EK810" s="2"/>
      <c r="EL810" s="2"/>
      <c r="EM810" s="2"/>
      <c r="EN810" s="2"/>
      <c r="EO810" s="2"/>
      <c r="EP810" s="2"/>
      <c r="EQ810" s="2"/>
      <c r="ER810" s="2"/>
      <c r="ES810" s="2"/>
      <c r="ET810" s="2"/>
      <c r="EU810" s="2"/>
      <c r="EV810" s="2"/>
      <c r="EW810" s="2"/>
      <c r="EX810" s="2"/>
      <c r="EY810" s="2"/>
      <c r="EZ810" s="2"/>
      <c r="FA810" s="2"/>
      <c r="FB810" s="2"/>
      <c r="FC810" s="2"/>
      <c r="FD810" s="2"/>
    </row>
    <row r="811" spans="5:160">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c r="AP811" s="2"/>
      <c r="AQ811" s="2"/>
      <c r="AR811" s="2"/>
      <c r="AS811" s="2"/>
      <c r="AT811" s="2"/>
      <c r="AU811" s="2"/>
      <c r="AV811" s="2"/>
      <c r="AW811" s="2"/>
      <c r="AX811" s="2"/>
      <c r="AY811" s="2"/>
      <c r="AZ811" s="2"/>
      <c r="BA811" s="2"/>
      <c r="BB811" s="2"/>
      <c r="BC811" s="2"/>
      <c r="BD811" s="2"/>
      <c r="BE811" s="2"/>
      <c r="BF811" s="2"/>
      <c r="BG811" s="2"/>
      <c r="BH811" s="2"/>
      <c r="BI811" s="2"/>
      <c r="BJ811" s="2"/>
      <c r="BK811" s="2"/>
      <c r="BL811" s="2"/>
      <c r="BM811" s="2"/>
      <c r="BN811" s="2"/>
      <c r="BO811" s="2"/>
      <c r="BP811" s="2"/>
      <c r="BQ811" s="2"/>
      <c r="BR811" s="2"/>
      <c r="BS811" s="2"/>
      <c r="BT811" s="2"/>
      <c r="BU811" s="2"/>
      <c r="BV811" s="2"/>
      <c r="BW811" s="2"/>
      <c r="BX811" s="2"/>
      <c r="BY811" s="2"/>
      <c r="BZ811" s="2"/>
      <c r="CA811" s="2"/>
      <c r="CB811" s="2"/>
      <c r="CC811" s="2"/>
      <c r="CD811" s="2"/>
      <c r="CE811" s="2"/>
      <c r="CF811" s="2"/>
      <c r="CG811" s="2"/>
      <c r="CH811" s="2"/>
      <c r="CI811" s="2"/>
      <c r="CJ811" s="2"/>
      <c r="CK811" s="2"/>
      <c r="CL811" s="2"/>
      <c r="CM811" s="2"/>
      <c r="CN811" s="2"/>
      <c r="CO811" s="2"/>
      <c r="CP811" s="2"/>
      <c r="CQ811" s="2"/>
      <c r="CR811" s="2"/>
      <c r="CS811" s="2"/>
      <c r="CT811" s="2"/>
      <c r="CU811" s="2"/>
      <c r="CV811" s="2"/>
      <c r="CW811" s="2"/>
      <c r="CX811" s="2"/>
      <c r="CY811" s="2"/>
      <c r="CZ811" s="2"/>
      <c r="DA811" s="2"/>
      <c r="DB811" s="2"/>
      <c r="DC811" s="2"/>
      <c r="DD811" s="2"/>
      <c r="DE811" s="2"/>
      <c r="DF811" s="2"/>
      <c r="DG811" s="2"/>
      <c r="DH811" s="2"/>
      <c r="DI811" s="2"/>
      <c r="DJ811" s="2"/>
      <c r="DK811" s="2"/>
      <c r="DL811" s="2"/>
      <c r="DM811" s="2"/>
      <c r="DN811" s="2"/>
      <c r="DO811" s="2"/>
      <c r="DP811" s="2"/>
      <c r="DQ811" s="2"/>
      <c r="DR811" s="2"/>
      <c r="DS811" s="2"/>
      <c r="DT811" s="2"/>
      <c r="DU811" s="2"/>
      <c r="DV811" s="2"/>
      <c r="DW811" s="2"/>
      <c r="DX811" s="2"/>
      <c r="DY811" s="2"/>
      <c r="DZ811" s="2"/>
      <c r="EA811" s="2"/>
      <c r="EB811" s="2"/>
      <c r="EC811" s="2"/>
      <c r="ED811" s="2"/>
      <c r="EE811" s="2"/>
      <c r="EF811" s="2"/>
      <c r="EG811" s="2"/>
      <c r="EH811" s="2"/>
      <c r="EI811" s="2"/>
      <c r="EJ811" s="2"/>
      <c r="EK811" s="2"/>
      <c r="EL811" s="2"/>
      <c r="EM811" s="2"/>
      <c r="EN811" s="2"/>
      <c r="EO811" s="2"/>
      <c r="EP811" s="2"/>
      <c r="EQ811" s="2"/>
      <c r="ER811" s="2"/>
      <c r="ES811" s="2"/>
      <c r="ET811" s="2"/>
      <c r="EU811" s="2"/>
      <c r="EV811" s="2"/>
      <c r="EW811" s="2"/>
      <c r="EX811" s="2"/>
      <c r="EY811" s="2"/>
      <c r="EZ811" s="2"/>
      <c r="FA811" s="2"/>
      <c r="FB811" s="2"/>
      <c r="FC811" s="2"/>
      <c r="FD811" s="2"/>
    </row>
    <row r="812" spans="5:160">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c r="AP812" s="2"/>
      <c r="AQ812" s="2"/>
      <c r="AR812" s="2"/>
      <c r="AS812" s="2"/>
      <c r="AT812" s="2"/>
      <c r="AU812" s="2"/>
      <c r="AV812" s="2"/>
      <c r="AW812" s="2"/>
      <c r="AX812" s="2"/>
      <c r="AY812" s="2"/>
      <c r="AZ812" s="2"/>
      <c r="BA812" s="2"/>
      <c r="BB812" s="2"/>
      <c r="BC812" s="2"/>
      <c r="BD812" s="2"/>
      <c r="BE812" s="2"/>
      <c r="BF812" s="2"/>
      <c r="BG812" s="2"/>
      <c r="BH812" s="2"/>
      <c r="BI812" s="2"/>
      <c r="BJ812" s="2"/>
      <c r="BK812" s="2"/>
      <c r="BL812" s="2"/>
      <c r="BM812" s="2"/>
      <c r="BN812" s="2"/>
      <c r="BO812" s="2"/>
      <c r="BP812" s="2"/>
      <c r="BQ812" s="2"/>
      <c r="BR812" s="2"/>
      <c r="BS812" s="2"/>
      <c r="BT812" s="2"/>
      <c r="BU812" s="2"/>
      <c r="BV812" s="2"/>
      <c r="BW812" s="2"/>
      <c r="BX812" s="2"/>
      <c r="BY812" s="2"/>
      <c r="BZ812" s="2"/>
      <c r="CA812" s="2"/>
      <c r="CB812" s="2"/>
      <c r="CC812" s="2"/>
      <c r="CD812" s="2"/>
      <c r="CE812" s="2"/>
      <c r="CF812" s="2"/>
      <c r="CG812" s="2"/>
      <c r="CH812" s="2"/>
      <c r="CI812" s="2"/>
      <c r="CJ812" s="2"/>
      <c r="CK812" s="2"/>
      <c r="CL812" s="2"/>
      <c r="CM812" s="2"/>
      <c r="CN812" s="2"/>
      <c r="CO812" s="2"/>
      <c r="CP812" s="2"/>
      <c r="CQ812" s="2"/>
      <c r="CR812" s="2"/>
      <c r="CS812" s="2"/>
      <c r="CT812" s="2"/>
      <c r="CU812" s="2"/>
      <c r="CV812" s="2"/>
      <c r="CW812" s="2"/>
      <c r="CX812" s="2"/>
      <c r="CY812" s="2"/>
      <c r="CZ812" s="2"/>
      <c r="DA812" s="2"/>
      <c r="DB812" s="2"/>
      <c r="DC812" s="2"/>
      <c r="DD812" s="2"/>
      <c r="DE812" s="2"/>
      <c r="DF812" s="2"/>
      <c r="DG812" s="2"/>
      <c r="DH812" s="2"/>
      <c r="DI812" s="2"/>
      <c r="DJ812" s="2"/>
      <c r="DK812" s="2"/>
      <c r="DL812" s="2"/>
      <c r="DM812" s="2"/>
      <c r="DN812" s="2"/>
      <c r="DO812" s="2"/>
      <c r="DP812" s="2"/>
      <c r="DQ812" s="2"/>
      <c r="DR812" s="2"/>
      <c r="DS812" s="2"/>
      <c r="DT812" s="2"/>
      <c r="DU812" s="2"/>
      <c r="DV812" s="2"/>
      <c r="DW812" s="2"/>
      <c r="DX812" s="2"/>
      <c r="DY812" s="2"/>
      <c r="DZ812" s="2"/>
      <c r="EA812" s="2"/>
      <c r="EB812" s="2"/>
      <c r="EC812" s="2"/>
      <c r="ED812" s="2"/>
      <c r="EE812" s="2"/>
      <c r="EF812" s="2"/>
      <c r="EG812" s="2"/>
      <c r="EH812" s="2"/>
      <c r="EI812" s="2"/>
      <c r="EJ812" s="2"/>
      <c r="EK812" s="2"/>
      <c r="EL812" s="2"/>
      <c r="EM812" s="2"/>
      <c r="EN812" s="2"/>
      <c r="EO812" s="2"/>
      <c r="EP812" s="2"/>
      <c r="EQ812" s="2"/>
      <c r="ER812" s="2"/>
      <c r="ES812" s="2"/>
      <c r="ET812" s="2"/>
      <c r="EU812" s="2"/>
      <c r="EV812" s="2"/>
      <c r="EW812" s="2"/>
      <c r="EX812" s="2"/>
      <c r="EY812" s="2"/>
      <c r="EZ812" s="2"/>
      <c r="FA812" s="2"/>
      <c r="FB812" s="2"/>
      <c r="FC812" s="2"/>
      <c r="FD812" s="2"/>
    </row>
    <row r="813" spans="5:160">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c r="AP813" s="2"/>
      <c r="AQ813" s="2"/>
      <c r="AR813" s="2"/>
      <c r="AS813" s="2"/>
      <c r="AT813" s="2"/>
      <c r="AU813" s="2"/>
      <c r="AV813" s="2"/>
      <c r="AW813" s="2"/>
      <c r="AX813" s="2"/>
      <c r="AY813" s="2"/>
      <c r="AZ813" s="2"/>
      <c r="BA813" s="2"/>
      <c r="BB813" s="2"/>
      <c r="BC813" s="2"/>
      <c r="BD813" s="2"/>
      <c r="BE813" s="2"/>
      <c r="BF813" s="2"/>
      <c r="BG813" s="2"/>
      <c r="BH813" s="2"/>
      <c r="BI813" s="2"/>
      <c r="BJ813" s="2"/>
      <c r="BK813" s="2"/>
      <c r="BL813" s="2"/>
      <c r="BM813" s="2"/>
      <c r="BN813" s="2"/>
      <c r="BO813" s="2"/>
      <c r="BP813" s="2"/>
      <c r="BQ813" s="2"/>
      <c r="BR813" s="2"/>
      <c r="BS813" s="2"/>
      <c r="BT813" s="2"/>
      <c r="BU813" s="2"/>
      <c r="BV813" s="2"/>
      <c r="BW813" s="2"/>
      <c r="BX813" s="2"/>
      <c r="BY813" s="2"/>
      <c r="BZ813" s="2"/>
      <c r="CA813" s="2"/>
      <c r="CB813" s="2"/>
      <c r="CC813" s="2"/>
      <c r="CD813" s="2"/>
      <c r="CE813" s="2"/>
      <c r="CF813" s="2"/>
      <c r="CG813" s="2"/>
      <c r="CH813" s="2"/>
      <c r="CI813" s="2"/>
      <c r="CJ813" s="2"/>
      <c r="CK813" s="2"/>
      <c r="CL813" s="2"/>
      <c r="CM813" s="2"/>
      <c r="CN813" s="2"/>
      <c r="CO813" s="2"/>
      <c r="CP813" s="2"/>
      <c r="CQ813" s="2"/>
      <c r="CR813" s="2"/>
      <c r="CS813" s="2"/>
      <c r="CT813" s="2"/>
      <c r="CU813" s="2"/>
      <c r="CV813" s="2"/>
      <c r="CW813" s="2"/>
      <c r="CX813" s="2"/>
      <c r="CY813" s="2"/>
      <c r="CZ813" s="2"/>
      <c r="DA813" s="2"/>
      <c r="DB813" s="2"/>
      <c r="DC813" s="2"/>
      <c r="DD813" s="2"/>
      <c r="DE813" s="2"/>
      <c r="DF813" s="2"/>
      <c r="DG813" s="2"/>
      <c r="DH813" s="2"/>
      <c r="DI813" s="2"/>
      <c r="DJ813" s="2"/>
      <c r="DK813" s="2"/>
      <c r="DL813" s="2"/>
      <c r="DM813" s="2"/>
      <c r="DN813" s="2"/>
      <c r="DO813" s="2"/>
      <c r="DP813" s="2"/>
      <c r="DQ813" s="2"/>
      <c r="DR813" s="2"/>
      <c r="DS813" s="2"/>
      <c r="DT813" s="2"/>
      <c r="DU813" s="2"/>
      <c r="DV813" s="2"/>
      <c r="DW813" s="2"/>
      <c r="DX813" s="2"/>
      <c r="DY813" s="2"/>
      <c r="DZ813" s="2"/>
      <c r="EA813" s="2"/>
      <c r="EB813" s="2"/>
      <c r="EC813" s="2"/>
      <c r="ED813" s="2"/>
      <c r="EE813" s="2"/>
      <c r="EF813" s="2"/>
      <c r="EG813" s="2"/>
      <c r="EH813" s="2"/>
      <c r="EI813" s="2"/>
      <c r="EJ813" s="2"/>
      <c r="EK813" s="2"/>
      <c r="EL813" s="2"/>
      <c r="EM813" s="2"/>
      <c r="EN813" s="2"/>
      <c r="EO813" s="2"/>
      <c r="EP813" s="2"/>
      <c r="EQ813" s="2"/>
      <c r="ER813" s="2"/>
      <c r="ES813" s="2"/>
      <c r="ET813" s="2"/>
      <c r="EU813" s="2"/>
      <c r="EV813" s="2"/>
      <c r="EW813" s="2"/>
      <c r="EX813" s="2"/>
      <c r="EY813" s="2"/>
      <c r="EZ813" s="2"/>
      <c r="FA813" s="2"/>
      <c r="FB813" s="2"/>
      <c r="FC813" s="2"/>
      <c r="FD813" s="2"/>
    </row>
    <row r="814" spans="5:160">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c r="AP814" s="2"/>
      <c r="AQ814" s="2"/>
      <c r="AR814" s="2"/>
      <c r="AS814" s="2"/>
      <c r="AT814" s="2"/>
      <c r="AU814" s="2"/>
      <c r="AV814" s="2"/>
      <c r="AW814" s="2"/>
      <c r="AX814" s="2"/>
      <c r="AY814" s="2"/>
      <c r="AZ814" s="2"/>
      <c r="BA814" s="2"/>
      <c r="BB814" s="2"/>
      <c r="BC814" s="2"/>
      <c r="BD814" s="2"/>
      <c r="BE814" s="2"/>
      <c r="BF814" s="2"/>
      <c r="BG814" s="2"/>
      <c r="BH814" s="2"/>
      <c r="BI814" s="2"/>
      <c r="BJ814" s="2"/>
      <c r="BK814" s="2"/>
      <c r="BL814" s="2"/>
      <c r="BM814" s="2"/>
      <c r="BN814" s="2"/>
      <c r="BO814" s="2"/>
      <c r="BP814" s="2"/>
      <c r="BQ814" s="2"/>
      <c r="BR814" s="2"/>
      <c r="BS814" s="2"/>
      <c r="BT814" s="2"/>
      <c r="BU814" s="2"/>
      <c r="BV814" s="2"/>
      <c r="BW814" s="2"/>
      <c r="BX814" s="2"/>
      <c r="BY814" s="2"/>
      <c r="BZ814" s="2"/>
      <c r="CA814" s="2"/>
      <c r="CB814" s="2"/>
      <c r="CC814" s="2"/>
      <c r="CD814" s="2"/>
      <c r="CE814" s="2"/>
      <c r="CF814" s="2"/>
      <c r="CG814" s="2"/>
      <c r="CH814" s="2"/>
      <c r="CI814" s="2"/>
      <c r="CJ814" s="2"/>
      <c r="CK814" s="2"/>
      <c r="CL814" s="2"/>
      <c r="CM814" s="2"/>
      <c r="CN814" s="2"/>
      <c r="CO814" s="2"/>
      <c r="CP814" s="2"/>
      <c r="CQ814" s="2"/>
      <c r="CR814" s="2"/>
      <c r="CS814" s="2"/>
      <c r="CT814" s="2"/>
      <c r="CU814" s="2"/>
      <c r="CV814" s="2"/>
      <c r="CW814" s="2"/>
      <c r="CX814" s="2"/>
      <c r="CY814" s="2"/>
      <c r="CZ814" s="2"/>
      <c r="DA814" s="2"/>
      <c r="DB814" s="2"/>
      <c r="DC814" s="2"/>
      <c r="DD814" s="2"/>
      <c r="DE814" s="2"/>
      <c r="DF814" s="2"/>
      <c r="DG814" s="2"/>
      <c r="DH814" s="2"/>
      <c r="DI814" s="2"/>
      <c r="DJ814" s="2"/>
      <c r="DK814" s="2"/>
      <c r="DL814" s="2"/>
      <c r="DM814" s="2"/>
      <c r="DN814" s="2"/>
      <c r="DO814" s="2"/>
      <c r="DP814" s="2"/>
      <c r="DQ814" s="2"/>
      <c r="DR814" s="2"/>
      <c r="DS814" s="2"/>
      <c r="DT814" s="2"/>
      <c r="DU814" s="2"/>
      <c r="DV814" s="2"/>
      <c r="DW814" s="2"/>
      <c r="DX814" s="2"/>
      <c r="DY814" s="2"/>
      <c r="DZ814" s="2"/>
      <c r="EA814" s="2"/>
      <c r="EB814" s="2"/>
      <c r="EC814" s="2"/>
      <c r="ED814" s="2"/>
      <c r="EE814" s="2"/>
      <c r="EF814" s="2"/>
      <c r="EG814" s="2"/>
      <c r="EH814" s="2"/>
      <c r="EI814" s="2"/>
      <c r="EJ814" s="2"/>
      <c r="EK814" s="2"/>
      <c r="EL814" s="2"/>
      <c r="EM814" s="2"/>
      <c r="EN814" s="2"/>
      <c r="EO814" s="2"/>
      <c r="EP814" s="2"/>
      <c r="EQ814" s="2"/>
      <c r="ER814" s="2"/>
      <c r="ES814" s="2"/>
      <c r="ET814" s="2"/>
      <c r="EU814" s="2"/>
      <c r="EV814" s="2"/>
      <c r="EW814" s="2"/>
      <c r="EX814" s="2"/>
      <c r="EY814" s="2"/>
      <c r="EZ814" s="2"/>
      <c r="FA814" s="2"/>
      <c r="FB814" s="2"/>
      <c r="FC814" s="2"/>
      <c r="FD814" s="2"/>
    </row>
    <row r="815" spans="5:160">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c r="AP815" s="2"/>
      <c r="AQ815" s="2"/>
      <c r="AR815" s="2"/>
      <c r="AS815" s="2"/>
      <c r="AT815" s="2"/>
      <c r="AU815" s="2"/>
      <c r="AV815" s="2"/>
      <c r="AW815" s="2"/>
      <c r="AX815" s="2"/>
      <c r="AY815" s="2"/>
      <c r="AZ815" s="2"/>
      <c r="BA815" s="2"/>
      <c r="BB815" s="2"/>
      <c r="BC815" s="2"/>
      <c r="BD815" s="2"/>
      <c r="BE815" s="2"/>
      <c r="BF815" s="2"/>
      <c r="BG815" s="2"/>
      <c r="BH815" s="2"/>
      <c r="BI815" s="2"/>
      <c r="BJ815" s="2"/>
      <c r="BK815" s="2"/>
      <c r="BL815" s="2"/>
      <c r="BM815" s="2"/>
      <c r="BN815" s="2"/>
      <c r="BO815" s="2"/>
      <c r="BP815" s="2"/>
      <c r="BQ815" s="2"/>
      <c r="BR815" s="2"/>
      <c r="BS815" s="2"/>
      <c r="BT815" s="2"/>
      <c r="BU815" s="2"/>
      <c r="BV815" s="2"/>
      <c r="BW815" s="2"/>
      <c r="BX815" s="2"/>
      <c r="BY815" s="2"/>
      <c r="BZ815" s="2"/>
      <c r="CA815" s="2"/>
      <c r="CB815" s="2"/>
      <c r="CC815" s="2"/>
      <c r="CD815" s="2"/>
      <c r="CE815" s="2"/>
      <c r="CF815" s="2"/>
      <c r="CG815" s="2"/>
      <c r="CH815" s="2"/>
      <c r="CI815" s="2"/>
      <c r="CJ815" s="2"/>
      <c r="CK815" s="2"/>
      <c r="CL815" s="2"/>
      <c r="CM815" s="2"/>
      <c r="CN815" s="2"/>
      <c r="CO815" s="2"/>
      <c r="CP815" s="2"/>
      <c r="CQ815" s="2"/>
      <c r="CR815" s="2"/>
      <c r="CS815" s="2"/>
      <c r="CT815" s="2"/>
      <c r="CU815" s="2"/>
      <c r="CV815" s="2"/>
      <c r="CW815" s="2"/>
      <c r="CX815" s="2"/>
      <c r="CY815" s="2"/>
      <c r="CZ815" s="2"/>
      <c r="DA815" s="2"/>
      <c r="DB815" s="2"/>
      <c r="DC815" s="2"/>
      <c r="DD815" s="2"/>
      <c r="DE815" s="2"/>
      <c r="DF815" s="2"/>
      <c r="DG815" s="2"/>
      <c r="DH815" s="2"/>
      <c r="DI815" s="2"/>
      <c r="DJ815" s="2"/>
      <c r="DK815" s="2"/>
      <c r="DL815" s="2"/>
      <c r="DM815" s="2"/>
      <c r="DN815" s="2"/>
      <c r="DO815" s="2"/>
      <c r="DP815" s="2"/>
      <c r="DQ815" s="2"/>
      <c r="DR815" s="2"/>
      <c r="DS815" s="2"/>
      <c r="DT815" s="2"/>
      <c r="DU815" s="2"/>
      <c r="DV815" s="2"/>
      <c r="DW815" s="2"/>
      <c r="DX815" s="2"/>
      <c r="DY815" s="2"/>
      <c r="DZ815" s="2"/>
      <c r="EA815" s="2"/>
      <c r="EB815" s="2"/>
      <c r="EC815" s="2"/>
      <c r="ED815" s="2"/>
      <c r="EE815" s="2"/>
      <c r="EF815" s="2"/>
      <c r="EG815" s="2"/>
      <c r="EH815" s="2"/>
      <c r="EI815" s="2"/>
      <c r="EJ815" s="2"/>
      <c r="EK815" s="2"/>
      <c r="EL815" s="2"/>
      <c r="EM815" s="2"/>
      <c r="EN815" s="2"/>
      <c r="EO815" s="2"/>
      <c r="EP815" s="2"/>
      <c r="EQ815" s="2"/>
      <c r="ER815" s="2"/>
      <c r="ES815" s="2"/>
      <c r="ET815" s="2"/>
      <c r="EU815" s="2"/>
      <c r="EV815" s="2"/>
      <c r="EW815" s="2"/>
      <c r="EX815" s="2"/>
      <c r="EY815" s="2"/>
      <c r="EZ815" s="2"/>
      <c r="FA815" s="2"/>
      <c r="FB815" s="2"/>
      <c r="FC815" s="2"/>
      <c r="FD815" s="2"/>
    </row>
    <row r="816" spans="5:160">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c r="AP816" s="2"/>
      <c r="AQ816" s="2"/>
      <c r="AR816" s="2"/>
      <c r="AS816" s="2"/>
      <c r="AT816" s="2"/>
      <c r="AU816" s="2"/>
      <c r="AV816" s="2"/>
      <c r="AW816" s="2"/>
      <c r="AX816" s="2"/>
      <c r="AY816" s="2"/>
      <c r="AZ816" s="2"/>
      <c r="BA816" s="2"/>
      <c r="BB816" s="2"/>
      <c r="BC816" s="2"/>
      <c r="BD816" s="2"/>
      <c r="BE816" s="2"/>
      <c r="BF816" s="2"/>
      <c r="BG816" s="2"/>
      <c r="BH816" s="2"/>
      <c r="BI816" s="2"/>
      <c r="BJ816" s="2"/>
      <c r="BK816" s="2"/>
      <c r="BL816" s="2"/>
      <c r="BM816" s="2"/>
      <c r="BN816" s="2"/>
      <c r="BO816" s="2"/>
      <c r="BP816" s="2"/>
      <c r="BQ816" s="2"/>
      <c r="BR816" s="2"/>
      <c r="BS816" s="2"/>
      <c r="BT816" s="2"/>
      <c r="BU816" s="2"/>
      <c r="BV816" s="2"/>
      <c r="BW816" s="2"/>
      <c r="BX816" s="2"/>
      <c r="BY816" s="2"/>
      <c r="BZ816" s="2"/>
      <c r="CA816" s="2"/>
      <c r="CB816" s="2"/>
      <c r="CC816" s="2"/>
      <c r="CD816" s="2"/>
      <c r="CE816" s="2"/>
      <c r="CF816" s="2"/>
      <c r="CG816" s="2"/>
      <c r="CH816" s="2"/>
      <c r="CI816" s="2"/>
      <c r="CJ816" s="2"/>
      <c r="CK816" s="2"/>
      <c r="CL816" s="2"/>
      <c r="CM816" s="2"/>
      <c r="CN816" s="2"/>
      <c r="CO816" s="2"/>
      <c r="CP816" s="2"/>
      <c r="CQ816" s="2"/>
      <c r="CR816" s="2"/>
      <c r="CS816" s="2"/>
      <c r="CT816" s="2"/>
      <c r="CU816" s="2"/>
      <c r="CV816" s="2"/>
      <c r="CW816" s="2"/>
      <c r="CX816" s="2"/>
      <c r="CY816" s="2"/>
      <c r="CZ816" s="2"/>
      <c r="DA816" s="2"/>
      <c r="DB816" s="2"/>
      <c r="DC816" s="2"/>
      <c r="DD816" s="2"/>
      <c r="DE816" s="2"/>
      <c r="DF816" s="2"/>
      <c r="DG816" s="2"/>
      <c r="DH816" s="2"/>
      <c r="DI816" s="2"/>
      <c r="DJ816" s="2"/>
      <c r="DK816" s="2"/>
      <c r="DL816" s="2"/>
      <c r="DM816" s="2"/>
      <c r="DN816" s="2"/>
      <c r="DO816" s="2"/>
      <c r="DP816" s="2"/>
      <c r="DQ816" s="2"/>
      <c r="DR816" s="2"/>
      <c r="DS816" s="2"/>
      <c r="DT816" s="2"/>
      <c r="DU816" s="2"/>
      <c r="DV816" s="2"/>
      <c r="DW816" s="2"/>
      <c r="DX816" s="2"/>
      <c r="DY816" s="2"/>
      <c r="DZ816" s="2"/>
      <c r="EA816" s="2"/>
      <c r="EB816" s="2"/>
      <c r="EC816" s="2"/>
      <c r="ED816" s="2"/>
      <c r="EE816" s="2"/>
      <c r="EF816" s="2"/>
      <c r="EG816" s="2"/>
      <c r="EH816" s="2"/>
      <c r="EI816" s="2"/>
      <c r="EJ816" s="2"/>
      <c r="EK816" s="2"/>
      <c r="EL816" s="2"/>
      <c r="EM816" s="2"/>
      <c r="EN816" s="2"/>
      <c r="EO816" s="2"/>
      <c r="EP816" s="2"/>
      <c r="EQ816" s="2"/>
      <c r="ER816" s="2"/>
      <c r="ES816" s="2"/>
      <c r="ET816" s="2"/>
      <c r="EU816" s="2"/>
      <c r="EV816" s="2"/>
      <c r="EW816" s="2"/>
      <c r="EX816" s="2"/>
      <c r="EY816" s="2"/>
      <c r="EZ816" s="2"/>
      <c r="FA816" s="2"/>
      <c r="FB816" s="2"/>
      <c r="FC816" s="2"/>
      <c r="FD816" s="2"/>
    </row>
    <row r="817" spans="5:160">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c r="AP817" s="2"/>
      <c r="AQ817" s="2"/>
      <c r="AR817" s="2"/>
      <c r="AS817" s="2"/>
      <c r="AT817" s="2"/>
      <c r="AU817" s="2"/>
      <c r="AV817" s="2"/>
      <c r="AW817" s="2"/>
      <c r="AX817" s="2"/>
      <c r="AY817" s="2"/>
      <c r="AZ817" s="2"/>
      <c r="BA817" s="2"/>
      <c r="BB817" s="2"/>
      <c r="BC817" s="2"/>
      <c r="BD817" s="2"/>
      <c r="BE817" s="2"/>
      <c r="BF817" s="2"/>
      <c r="BG817" s="2"/>
      <c r="BH817" s="2"/>
      <c r="BI817" s="2"/>
      <c r="BJ817" s="2"/>
      <c r="BK817" s="2"/>
      <c r="BL817" s="2"/>
      <c r="BM817" s="2"/>
      <c r="BN817" s="2"/>
      <c r="BO817" s="2"/>
      <c r="BP817" s="2"/>
      <c r="BQ817" s="2"/>
      <c r="BR817" s="2"/>
      <c r="BS817" s="2"/>
      <c r="BT817" s="2"/>
      <c r="BU817" s="2"/>
      <c r="BV817" s="2"/>
      <c r="BW817" s="2"/>
      <c r="BX817" s="2"/>
      <c r="BY817" s="2"/>
      <c r="BZ817" s="2"/>
      <c r="CA817" s="2"/>
      <c r="CB817" s="2"/>
      <c r="CC817" s="2"/>
      <c r="CD817" s="2"/>
      <c r="CE817" s="2"/>
      <c r="CF817" s="2"/>
      <c r="CG817" s="2"/>
      <c r="CH817" s="2"/>
      <c r="CI817" s="2"/>
      <c r="CJ817" s="2"/>
      <c r="CK817" s="2"/>
      <c r="CL817" s="2"/>
      <c r="CM817" s="2"/>
      <c r="CN817" s="2"/>
      <c r="CO817" s="2"/>
      <c r="CP817" s="2"/>
      <c r="CQ817" s="2"/>
      <c r="CR817" s="2"/>
      <c r="CS817" s="2"/>
      <c r="CT817" s="2"/>
      <c r="CU817" s="2"/>
      <c r="CV817" s="2"/>
      <c r="CW817" s="2"/>
      <c r="CX817" s="2"/>
      <c r="CY817" s="2"/>
      <c r="CZ817" s="2"/>
      <c r="DA817" s="2"/>
      <c r="DB817" s="2"/>
      <c r="DC817" s="2"/>
      <c r="DD817" s="2"/>
      <c r="DE817" s="2"/>
      <c r="DF817" s="2"/>
      <c r="DG817" s="2"/>
      <c r="DH817" s="2"/>
      <c r="DI817" s="2"/>
      <c r="DJ817" s="2"/>
      <c r="DK817" s="2"/>
      <c r="DL817" s="2"/>
      <c r="DM817" s="2"/>
      <c r="DN817" s="2"/>
      <c r="DO817" s="2"/>
      <c r="DP817" s="2"/>
      <c r="DQ817" s="2"/>
      <c r="DR817" s="2"/>
      <c r="DS817" s="2"/>
      <c r="DT817" s="2"/>
      <c r="DU817" s="2"/>
      <c r="DV817" s="2"/>
      <c r="DW817" s="2"/>
      <c r="DX817" s="2"/>
      <c r="DY817" s="2"/>
      <c r="DZ817" s="2"/>
      <c r="EA817" s="2"/>
      <c r="EB817" s="2"/>
      <c r="EC817" s="2"/>
      <c r="ED817" s="2"/>
      <c r="EE817" s="2"/>
      <c r="EF817" s="2"/>
      <c r="EG817" s="2"/>
      <c r="EH817" s="2"/>
      <c r="EI817" s="2"/>
      <c r="EJ817" s="2"/>
      <c r="EK817" s="2"/>
      <c r="EL817" s="2"/>
      <c r="EM817" s="2"/>
      <c r="EN817" s="2"/>
      <c r="EO817" s="2"/>
      <c r="EP817" s="2"/>
      <c r="EQ817" s="2"/>
      <c r="ER817" s="2"/>
      <c r="ES817" s="2"/>
      <c r="ET817" s="2"/>
      <c r="EU817" s="2"/>
      <c r="EV817" s="2"/>
      <c r="EW817" s="2"/>
      <c r="EX817" s="2"/>
      <c r="EY817" s="2"/>
      <c r="EZ817" s="2"/>
      <c r="FA817" s="2"/>
      <c r="FB817" s="2"/>
      <c r="FC817" s="2"/>
      <c r="FD817" s="2"/>
    </row>
    <row r="818" spans="5:160">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c r="AP818" s="2"/>
      <c r="AQ818" s="2"/>
      <c r="AR818" s="2"/>
      <c r="AS818" s="2"/>
      <c r="AT818" s="2"/>
      <c r="AU818" s="2"/>
      <c r="AV818" s="2"/>
      <c r="AW818" s="2"/>
      <c r="AX818" s="2"/>
      <c r="AY818" s="2"/>
      <c r="AZ818" s="2"/>
      <c r="BA818" s="2"/>
      <c r="BB818" s="2"/>
      <c r="BC818" s="2"/>
      <c r="BD818" s="2"/>
      <c r="BE818" s="2"/>
      <c r="BF818" s="2"/>
      <c r="BG818" s="2"/>
      <c r="BH818" s="2"/>
      <c r="BI818" s="2"/>
      <c r="BJ818" s="2"/>
      <c r="BK818" s="2"/>
      <c r="BL818" s="2"/>
      <c r="BM818" s="2"/>
      <c r="BN818" s="2"/>
      <c r="BO818" s="2"/>
      <c r="BP818" s="2"/>
      <c r="BQ818" s="2"/>
      <c r="BR818" s="2"/>
      <c r="BS818" s="2"/>
      <c r="BT818" s="2"/>
      <c r="BU818" s="2"/>
      <c r="BV818" s="2"/>
      <c r="BW818" s="2"/>
      <c r="BX818" s="2"/>
      <c r="BY818" s="2"/>
      <c r="BZ818" s="2"/>
      <c r="CA818" s="2"/>
      <c r="CB818" s="2"/>
      <c r="CC818" s="2"/>
      <c r="CD818" s="2"/>
      <c r="CE818" s="2"/>
      <c r="CF818" s="2"/>
      <c r="CG818" s="2"/>
      <c r="CH818" s="2"/>
      <c r="CI818" s="2"/>
      <c r="CJ818" s="2"/>
      <c r="CK818" s="2"/>
      <c r="CL818" s="2"/>
      <c r="CM818" s="2"/>
      <c r="CN818" s="2"/>
      <c r="CO818" s="2"/>
      <c r="CP818" s="2"/>
      <c r="CQ818" s="2"/>
      <c r="CR818" s="2"/>
      <c r="CS818" s="2"/>
      <c r="CT818" s="2"/>
      <c r="CU818" s="2"/>
      <c r="CV818" s="2"/>
      <c r="CW818" s="2"/>
      <c r="CX818" s="2"/>
      <c r="CY818" s="2"/>
      <c r="CZ818" s="2"/>
      <c r="DA818" s="2"/>
      <c r="DB818" s="2"/>
      <c r="DC818" s="2"/>
      <c r="DD818" s="2"/>
      <c r="DE818" s="2"/>
      <c r="DF818" s="2"/>
      <c r="DG818" s="2"/>
      <c r="DH818" s="2"/>
      <c r="DI818" s="2"/>
      <c r="DJ818" s="2"/>
      <c r="DK818" s="2"/>
      <c r="DL818" s="2"/>
      <c r="DM818" s="2"/>
      <c r="DN818" s="2"/>
      <c r="DO818" s="2"/>
      <c r="DP818" s="2"/>
      <c r="DQ818" s="2"/>
      <c r="DR818" s="2"/>
      <c r="DS818" s="2"/>
      <c r="DT818" s="2"/>
      <c r="DU818" s="2"/>
      <c r="DV818" s="2"/>
      <c r="DW818" s="2"/>
      <c r="DX818" s="2"/>
      <c r="DY818" s="2"/>
      <c r="DZ818" s="2"/>
      <c r="EA818" s="2"/>
      <c r="EB818" s="2"/>
      <c r="EC818" s="2"/>
      <c r="ED818" s="2"/>
      <c r="EE818" s="2"/>
      <c r="EF818" s="2"/>
      <c r="EG818" s="2"/>
      <c r="EH818" s="2"/>
      <c r="EI818" s="2"/>
      <c r="EJ818" s="2"/>
      <c r="EK818" s="2"/>
      <c r="EL818" s="2"/>
      <c r="EM818" s="2"/>
      <c r="EN818" s="2"/>
      <c r="EO818" s="2"/>
      <c r="EP818" s="2"/>
      <c r="EQ818" s="2"/>
      <c r="ER818" s="2"/>
      <c r="ES818" s="2"/>
      <c r="ET818" s="2"/>
      <c r="EU818" s="2"/>
      <c r="EV818" s="2"/>
      <c r="EW818" s="2"/>
      <c r="EX818" s="2"/>
      <c r="EY818" s="2"/>
      <c r="EZ818" s="2"/>
      <c r="FA818" s="2"/>
      <c r="FB818" s="2"/>
      <c r="FC818" s="2"/>
      <c r="FD818" s="2"/>
    </row>
    <row r="819" spans="5:160">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c r="AP819" s="2"/>
      <c r="AQ819" s="2"/>
      <c r="AR819" s="2"/>
      <c r="AS819" s="2"/>
      <c r="AT819" s="2"/>
      <c r="AU819" s="2"/>
      <c r="AV819" s="2"/>
      <c r="AW819" s="2"/>
      <c r="AX819" s="2"/>
      <c r="AY819" s="2"/>
      <c r="AZ819" s="2"/>
      <c r="BA819" s="2"/>
      <c r="BB819" s="2"/>
      <c r="BC819" s="2"/>
      <c r="BD819" s="2"/>
      <c r="BE819" s="2"/>
      <c r="BF819" s="2"/>
      <c r="BG819" s="2"/>
      <c r="BH819" s="2"/>
      <c r="BI819" s="2"/>
      <c r="BJ819" s="2"/>
      <c r="BK819" s="2"/>
      <c r="BL819" s="2"/>
      <c r="BM819" s="2"/>
      <c r="BN819" s="2"/>
      <c r="BO819" s="2"/>
      <c r="BP819" s="2"/>
      <c r="BQ819" s="2"/>
      <c r="BR819" s="2"/>
      <c r="BS819" s="2"/>
      <c r="BT819" s="2"/>
      <c r="BU819" s="2"/>
      <c r="BV819" s="2"/>
      <c r="BW819" s="2"/>
      <c r="BX819" s="2"/>
      <c r="BY819" s="2"/>
      <c r="BZ819" s="2"/>
      <c r="CA819" s="2"/>
      <c r="CB819" s="2"/>
      <c r="CC819" s="2"/>
      <c r="CD819" s="2"/>
      <c r="CE819" s="2"/>
      <c r="CF819" s="2"/>
      <c r="CG819" s="2"/>
      <c r="CH819" s="2"/>
      <c r="CI819" s="2"/>
      <c r="CJ819" s="2"/>
      <c r="CK819" s="2"/>
      <c r="CL819" s="2"/>
      <c r="CM819" s="2"/>
      <c r="CN819" s="2"/>
      <c r="CO819" s="2"/>
      <c r="CP819" s="2"/>
      <c r="CQ819" s="2"/>
      <c r="CR819" s="2"/>
      <c r="CS819" s="2"/>
      <c r="CT819" s="2"/>
      <c r="CU819" s="2"/>
      <c r="CV819" s="2"/>
      <c r="CW819" s="2"/>
      <c r="CX819" s="2"/>
      <c r="CY819" s="2"/>
      <c r="CZ819" s="2"/>
      <c r="DA819" s="2"/>
      <c r="DB819" s="2"/>
      <c r="DC819" s="2"/>
      <c r="DD819" s="2"/>
      <c r="DE819" s="2"/>
      <c r="DF819" s="2"/>
      <c r="DG819" s="2"/>
      <c r="DH819" s="2"/>
      <c r="DI819" s="2"/>
      <c r="DJ819" s="2"/>
      <c r="DK819" s="2"/>
      <c r="DL819" s="2"/>
      <c r="DM819" s="2"/>
      <c r="DN819" s="2"/>
      <c r="DO819" s="2"/>
      <c r="DP819" s="2"/>
      <c r="DQ819" s="2"/>
      <c r="DR819" s="2"/>
      <c r="DS819" s="2"/>
      <c r="DT819" s="2"/>
      <c r="DU819" s="2"/>
      <c r="DV819" s="2"/>
      <c r="DW819" s="2"/>
      <c r="DX819" s="2"/>
      <c r="DY819" s="2"/>
      <c r="DZ819" s="2"/>
      <c r="EA819" s="2"/>
      <c r="EB819" s="2"/>
      <c r="EC819" s="2"/>
      <c r="ED819" s="2"/>
      <c r="EE819" s="2"/>
      <c r="EF819" s="2"/>
      <c r="EG819" s="2"/>
      <c r="EH819" s="2"/>
      <c r="EI819" s="2"/>
      <c r="EJ819" s="2"/>
      <c r="EK819" s="2"/>
      <c r="EL819" s="2"/>
      <c r="EM819" s="2"/>
      <c r="EN819" s="2"/>
      <c r="EO819" s="2"/>
      <c r="EP819" s="2"/>
      <c r="EQ819" s="2"/>
      <c r="ER819" s="2"/>
      <c r="ES819" s="2"/>
      <c r="ET819" s="2"/>
      <c r="EU819" s="2"/>
      <c r="EV819" s="2"/>
      <c r="EW819" s="2"/>
      <c r="EX819" s="2"/>
      <c r="EY819" s="2"/>
      <c r="EZ819" s="2"/>
      <c r="FA819" s="2"/>
      <c r="FB819" s="2"/>
      <c r="FC819" s="2"/>
      <c r="FD819" s="2"/>
    </row>
    <row r="820" spans="5:160">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c r="AP820" s="2"/>
      <c r="AQ820" s="2"/>
      <c r="AR820" s="2"/>
      <c r="AS820" s="2"/>
      <c r="AT820" s="2"/>
      <c r="AU820" s="2"/>
      <c r="AV820" s="2"/>
      <c r="AW820" s="2"/>
      <c r="AX820" s="2"/>
      <c r="AY820" s="2"/>
      <c r="AZ820" s="2"/>
      <c r="BA820" s="2"/>
      <c r="BB820" s="2"/>
      <c r="BC820" s="2"/>
      <c r="BD820" s="2"/>
      <c r="BE820" s="2"/>
      <c r="BF820" s="2"/>
      <c r="BG820" s="2"/>
      <c r="BH820" s="2"/>
      <c r="BI820" s="2"/>
      <c r="BJ820" s="2"/>
      <c r="BK820" s="2"/>
      <c r="BL820" s="2"/>
      <c r="BM820" s="2"/>
      <c r="BN820" s="2"/>
      <c r="BO820" s="2"/>
      <c r="BP820" s="2"/>
      <c r="BQ820" s="2"/>
      <c r="BR820" s="2"/>
      <c r="BS820" s="2"/>
      <c r="BT820" s="2"/>
      <c r="BU820" s="2"/>
      <c r="BV820" s="2"/>
      <c r="BW820" s="2"/>
      <c r="BX820" s="2"/>
      <c r="BY820" s="2"/>
      <c r="BZ820" s="2"/>
      <c r="CA820" s="2"/>
      <c r="CB820" s="2"/>
      <c r="CC820" s="2"/>
      <c r="CD820" s="2"/>
      <c r="CE820" s="2"/>
      <c r="CF820" s="2"/>
      <c r="CG820" s="2"/>
      <c r="CH820" s="2"/>
      <c r="CI820" s="2"/>
      <c r="CJ820" s="2"/>
      <c r="CK820" s="2"/>
      <c r="CL820" s="2"/>
      <c r="CM820" s="2"/>
      <c r="CN820" s="2"/>
      <c r="CO820" s="2"/>
      <c r="CP820" s="2"/>
      <c r="CQ820" s="2"/>
      <c r="CR820" s="2"/>
      <c r="CS820" s="2"/>
      <c r="CT820" s="2"/>
      <c r="CU820" s="2"/>
      <c r="CV820" s="2"/>
      <c r="CW820" s="2"/>
      <c r="CX820" s="2"/>
      <c r="CY820" s="2"/>
      <c r="CZ820" s="2"/>
      <c r="DA820" s="2"/>
      <c r="DB820" s="2"/>
      <c r="DC820" s="2"/>
      <c r="DD820" s="2"/>
      <c r="DE820" s="2"/>
      <c r="DF820" s="2"/>
      <c r="DG820" s="2"/>
      <c r="DH820" s="2"/>
      <c r="DI820" s="2"/>
      <c r="DJ820" s="2"/>
      <c r="DK820" s="2"/>
      <c r="DL820" s="2"/>
      <c r="DM820" s="2"/>
      <c r="DN820" s="2"/>
      <c r="DO820" s="2"/>
      <c r="DP820" s="2"/>
      <c r="DQ820" s="2"/>
      <c r="DR820" s="2"/>
      <c r="DS820" s="2"/>
      <c r="DT820" s="2"/>
      <c r="DU820" s="2"/>
      <c r="DV820" s="2"/>
      <c r="DW820" s="2"/>
      <c r="DX820" s="2"/>
      <c r="DY820" s="2"/>
      <c r="DZ820" s="2"/>
      <c r="EA820" s="2"/>
      <c r="EB820" s="2"/>
      <c r="EC820" s="2"/>
      <c r="ED820" s="2"/>
      <c r="EE820" s="2"/>
      <c r="EF820" s="2"/>
      <c r="EG820" s="2"/>
      <c r="EH820" s="2"/>
      <c r="EI820" s="2"/>
      <c r="EJ820" s="2"/>
      <c r="EK820" s="2"/>
      <c r="EL820" s="2"/>
      <c r="EM820" s="2"/>
      <c r="EN820" s="2"/>
      <c r="EO820" s="2"/>
      <c r="EP820" s="2"/>
      <c r="EQ820" s="2"/>
      <c r="ER820" s="2"/>
      <c r="ES820" s="2"/>
      <c r="ET820" s="2"/>
      <c r="EU820" s="2"/>
      <c r="EV820" s="2"/>
      <c r="EW820" s="2"/>
      <c r="EX820" s="2"/>
      <c r="EY820" s="2"/>
      <c r="EZ820" s="2"/>
      <c r="FA820" s="2"/>
      <c r="FB820" s="2"/>
      <c r="FC820" s="2"/>
      <c r="FD820" s="2"/>
    </row>
    <row r="821" spans="5:160">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c r="AP821" s="2"/>
      <c r="AQ821" s="2"/>
      <c r="AR821" s="2"/>
      <c r="AS821" s="2"/>
      <c r="AT821" s="2"/>
      <c r="AU821" s="2"/>
      <c r="AV821" s="2"/>
      <c r="AW821" s="2"/>
      <c r="AX821" s="2"/>
      <c r="AY821" s="2"/>
      <c r="AZ821" s="2"/>
      <c r="BA821" s="2"/>
      <c r="BB821" s="2"/>
      <c r="BC821" s="2"/>
      <c r="BD821" s="2"/>
      <c r="BE821" s="2"/>
      <c r="BF821" s="2"/>
      <c r="BG821" s="2"/>
      <c r="BH821" s="2"/>
      <c r="BI821" s="2"/>
      <c r="BJ821" s="2"/>
      <c r="BK821" s="2"/>
      <c r="BL821" s="2"/>
      <c r="BM821" s="2"/>
      <c r="BN821" s="2"/>
      <c r="BO821" s="2"/>
      <c r="BP821" s="2"/>
      <c r="BQ821" s="2"/>
      <c r="BR821" s="2"/>
      <c r="BS821" s="2"/>
      <c r="BT821" s="2"/>
      <c r="BU821" s="2"/>
      <c r="BV821" s="2"/>
      <c r="BW821" s="2"/>
      <c r="BX821" s="2"/>
      <c r="BY821" s="2"/>
      <c r="BZ821" s="2"/>
      <c r="CA821" s="2"/>
      <c r="CB821" s="2"/>
      <c r="CC821" s="2"/>
      <c r="CD821" s="2"/>
      <c r="CE821" s="2"/>
      <c r="CF821" s="2"/>
      <c r="CG821" s="2"/>
      <c r="CH821" s="2"/>
      <c r="CI821" s="2"/>
      <c r="CJ821" s="2"/>
      <c r="CK821" s="2"/>
      <c r="CL821" s="2"/>
      <c r="CM821" s="2"/>
      <c r="CN821" s="2"/>
      <c r="CO821" s="2"/>
      <c r="CP821" s="2"/>
      <c r="CQ821" s="2"/>
      <c r="CR821" s="2"/>
      <c r="CS821" s="2"/>
      <c r="CT821" s="2"/>
      <c r="CU821" s="2"/>
      <c r="CV821" s="2"/>
      <c r="CW821" s="2"/>
      <c r="CX821" s="2"/>
      <c r="CY821" s="2"/>
      <c r="CZ821" s="2"/>
      <c r="DA821" s="2"/>
      <c r="DB821" s="2"/>
      <c r="DC821" s="2"/>
      <c r="DD821" s="2"/>
      <c r="DE821" s="2"/>
      <c r="DF821" s="2"/>
      <c r="DG821" s="2"/>
      <c r="DH821" s="2"/>
      <c r="DI821" s="2"/>
      <c r="DJ821" s="2"/>
      <c r="DK821" s="2"/>
      <c r="DL821" s="2"/>
      <c r="DM821" s="2"/>
      <c r="DN821" s="2"/>
      <c r="DO821" s="2"/>
      <c r="DP821" s="2"/>
      <c r="DQ821" s="2"/>
      <c r="DR821" s="2"/>
      <c r="DS821" s="2"/>
      <c r="DT821" s="2"/>
      <c r="DU821" s="2"/>
      <c r="DV821" s="2"/>
      <c r="DW821" s="2"/>
      <c r="DX821" s="2"/>
      <c r="DY821" s="2"/>
      <c r="DZ821" s="2"/>
      <c r="EA821" s="2"/>
      <c r="EB821" s="2"/>
      <c r="EC821" s="2"/>
      <c r="ED821" s="2"/>
      <c r="EE821" s="2"/>
      <c r="EF821" s="2"/>
      <c r="EG821" s="2"/>
      <c r="EH821" s="2"/>
      <c r="EI821" s="2"/>
      <c r="EJ821" s="2"/>
      <c r="EK821" s="2"/>
      <c r="EL821" s="2"/>
      <c r="EM821" s="2"/>
      <c r="EN821" s="2"/>
      <c r="EO821" s="2"/>
      <c r="EP821" s="2"/>
      <c r="EQ821" s="2"/>
      <c r="ER821" s="2"/>
      <c r="ES821" s="2"/>
      <c r="ET821" s="2"/>
      <c r="EU821" s="2"/>
      <c r="EV821" s="2"/>
      <c r="EW821" s="2"/>
      <c r="EX821" s="2"/>
      <c r="EY821" s="2"/>
      <c r="EZ821" s="2"/>
      <c r="FA821" s="2"/>
      <c r="FB821" s="2"/>
      <c r="FC821" s="2"/>
      <c r="FD821" s="2"/>
    </row>
    <row r="822" spans="5:160">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c r="AP822" s="2"/>
      <c r="AQ822" s="2"/>
      <c r="AR822" s="2"/>
      <c r="AS822" s="2"/>
      <c r="AT822" s="2"/>
      <c r="AU822" s="2"/>
      <c r="AV822" s="2"/>
      <c r="AW822" s="2"/>
      <c r="AX822" s="2"/>
      <c r="AY822" s="2"/>
      <c r="AZ822" s="2"/>
      <c r="BA822" s="2"/>
      <c r="BB822" s="2"/>
      <c r="BC822" s="2"/>
      <c r="BD822" s="2"/>
      <c r="BE822" s="2"/>
      <c r="BF822" s="2"/>
      <c r="BG822" s="2"/>
      <c r="BH822" s="2"/>
      <c r="BI822" s="2"/>
      <c r="BJ822" s="2"/>
      <c r="BK822" s="2"/>
      <c r="BL822" s="2"/>
      <c r="BM822" s="2"/>
      <c r="BN822" s="2"/>
      <c r="BO822" s="2"/>
      <c r="BP822" s="2"/>
      <c r="BQ822" s="2"/>
      <c r="BR822" s="2"/>
      <c r="BS822" s="2"/>
      <c r="BT822" s="2"/>
      <c r="BU822" s="2"/>
      <c r="BV822" s="2"/>
      <c r="BW822" s="2"/>
      <c r="BX822" s="2"/>
      <c r="BY822" s="2"/>
      <c r="BZ822" s="2"/>
      <c r="CA822" s="2"/>
      <c r="CB822" s="2"/>
      <c r="CC822" s="2"/>
      <c r="CD822" s="2"/>
      <c r="CE822" s="2"/>
      <c r="CF822" s="2"/>
      <c r="CG822" s="2"/>
      <c r="CH822" s="2"/>
      <c r="CI822" s="2"/>
      <c r="CJ822" s="2"/>
      <c r="CK822" s="2"/>
      <c r="CL822" s="2"/>
      <c r="CM822" s="2"/>
      <c r="CN822" s="2"/>
      <c r="CO822" s="2"/>
      <c r="CP822" s="2"/>
      <c r="CQ822" s="2"/>
      <c r="CR822" s="2"/>
      <c r="CS822" s="2"/>
      <c r="CT822" s="2"/>
      <c r="CU822" s="2"/>
      <c r="CV822" s="2"/>
      <c r="CW822" s="2"/>
      <c r="CX822" s="2"/>
      <c r="CY822" s="2"/>
      <c r="CZ822" s="2"/>
      <c r="DA822" s="2"/>
      <c r="DB822" s="2"/>
      <c r="DC822" s="2"/>
      <c r="DD822" s="2"/>
      <c r="DE822" s="2"/>
      <c r="DF822" s="2"/>
      <c r="DG822" s="2"/>
      <c r="DH822" s="2"/>
      <c r="DI822" s="2"/>
      <c r="DJ822" s="2"/>
      <c r="DK822" s="2"/>
      <c r="DL822" s="2"/>
      <c r="DM822" s="2"/>
      <c r="DN822" s="2"/>
      <c r="DO822" s="2"/>
      <c r="DP822" s="2"/>
      <c r="DQ822" s="2"/>
      <c r="DR822" s="2"/>
      <c r="DS822" s="2"/>
      <c r="DT822" s="2"/>
      <c r="DU822" s="2"/>
      <c r="DV822" s="2"/>
      <c r="DW822" s="2"/>
      <c r="DX822" s="2"/>
      <c r="DY822" s="2"/>
      <c r="DZ822" s="2"/>
      <c r="EA822" s="2"/>
      <c r="EB822" s="2"/>
      <c r="EC822" s="2"/>
      <c r="ED822" s="2"/>
      <c r="EE822" s="2"/>
      <c r="EF822" s="2"/>
      <c r="EG822" s="2"/>
      <c r="EH822" s="2"/>
      <c r="EI822" s="2"/>
      <c r="EJ822" s="2"/>
      <c r="EK822" s="2"/>
      <c r="EL822" s="2"/>
      <c r="EM822" s="2"/>
      <c r="EN822" s="2"/>
      <c r="EO822" s="2"/>
      <c r="EP822" s="2"/>
      <c r="EQ822" s="2"/>
      <c r="ER822" s="2"/>
      <c r="ES822" s="2"/>
      <c r="ET822" s="2"/>
      <c r="EU822" s="2"/>
      <c r="EV822" s="2"/>
      <c r="EW822" s="2"/>
      <c r="EX822" s="2"/>
      <c r="EY822" s="2"/>
      <c r="EZ822" s="2"/>
      <c r="FA822" s="2"/>
      <c r="FB822" s="2"/>
      <c r="FC822" s="2"/>
      <c r="FD822" s="2"/>
    </row>
    <row r="823" spans="5:160">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c r="AP823" s="2"/>
      <c r="AQ823" s="2"/>
      <c r="AR823" s="2"/>
      <c r="AS823" s="2"/>
      <c r="AT823" s="2"/>
      <c r="AU823" s="2"/>
      <c r="AV823" s="2"/>
      <c r="AW823" s="2"/>
      <c r="AX823" s="2"/>
      <c r="AY823" s="2"/>
      <c r="AZ823" s="2"/>
      <c r="BA823" s="2"/>
      <c r="BB823" s="2"/>
      <c r="BC823" s="2"/>
      <c r="BD823" s="2"/>
      <c r="BE823" s="2"/>
      <c r="BF823" s="2"/>
      <c r="BG823" s="2"/>
      <c r="BH823" s="2"/>
      <c r="BI823" s="2"/>
      <c r="BJ823" s="2"/>
      <c r="BK823" s="2"/>
      <c r="BL823" s="2"/>
      <c r="BM823" s="2"/>
      <c r="BN823" s="2"/>
      <c r="BO823" s="2"/>
      <c r="BP823" s="2"/>
      <c r="BQ823" s="2"/>
      <c r="BR823" s="2"/>
      <c r="BS823" s="2"/>
      <c r="BT823" s="2"/>
      <c r="BU823" s="2"/>
      <c r="BV823" s="2"/>
      <c r="BW823" s="2"/>
      <c r="BX823" s="2"/>
      <c r="BY823" s="2"/>
      <c r="BZ823" s="2"/>
      <c r="CA823" s="2"/>
      <c r="CB823" s="2"/>
      <c r="CC823" s="2"/>
      <c r="CD823" s="2"/>
      <c r="CE823" s="2"/>
      <c r="CF823" s="2"/>
      <c r="CG823" s="2"/>
      <c r="CH823" s="2"/>
      <c r="CI823" s="2"/>
      <c r="CJ823" s="2"/>
      <c r="CK823" s="2"/>
      <c r="CL823" s="2"/>
      <c r="CM823" s="2"/>
      <c r="CN823" s="2"/>
      <c r="CO823" s="2"/>
      <c r="CP823" s="2"/>
      <c r="CQ823" s="2"/>
      <c r="CR823" s="2"/>
      <c r="CS823" s="2"/>
      <c r="CT823" s="2"/>
      <c r="CU823" s="2"/>
      <c r="CV823" s="2"/>
      <c r="CW823" s="2"/>
      <c r="CX823" s="2"/>
      <c r="CY823" s="2"/>
      <c r="CZ823" s="2"/>
      <c r="DA823" s="2"/>
      <c r="DB823" s="2"/>
      <c r="DC823" s="2"/>
      <c r="DD823" s="2"/>
      <c r="DE823" s="2"/>
      <c r="DF823" s="2"/>
      <c r="DG823" s="2"/>
      <c r="DH823" s="2"/>
      <c r="DI823" s="2"/>
      <c r="DJ823" s="2"/>
      <c r="DK823" s="2"/>
      <c r="DL823" s="2"/>
      <c r="DM823" s="2"/>
      <c r="DN823" s="2"/>
      <c r="DO823" s="2"/>
      <c r="DP823" s="2"/>
      <c r="DQ823" s="2"/>
      <c r="DR823" s="2"/>
      <c r="DS823" s="2"/>
      <c r="DT823" s="2"/>
      <c r="DU823" s="2"/>
      <c r="DV823" s="2"/>
      <c r="DW823" s="2"/>
      <c r="DX823" s="2"/>
      <c r="DY823" s="2"/>
      <c r="DZ823" s="2"/>
      <c r="EA823" s="2"/>
      <c r="EB823" s="2"/>
      <c r="EC823" s="2"/>
      <c r="ED823" s="2"/>
      <c r="EE823" s="2"/>
      <c r="EF823" s="2"/>
      <c r="EG823" s="2"/>
      <c r="EH823" s="2"/>
      <c r="EI823" s="2"/>
      <c r="EJ823" s="2"/>
      <c r="EK823" s="2"/>
      <c r="EL823" s="2"/>
      <c r="EM823" s="2"/>
      <c r="EN823" s="2"/>
      <c r="EO823" s="2"/>
      <c r="EP823" s="2"/>
      <c r="EQ823" s="2"/>
      <c r="ER823" s="2"/>
      <c r="ES823" s="2"/>
      <c r="ET823" s="2"/>
      <c r="EU823" s="2"/>
      <c r="EV823" s="2"/>
      <c r="EW823" s="2"/>
      <c r="EX823" s="2"/>
      <c r="EY823" s="2"/>
      <c r="EZ823" s="2"/>
      <c r="FA823" s="2"/>
      <c r="FB823" s="2"/>
      <c r="FC823" s="2"/>
      <c r="FD823" s="2"/>
    </row>
    <row r="824" spans="5:160">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c r="AP824" s="2"/>
      <c r="AQ824" s="2"/>
      <c r="AR824" s="2"/>
      <c r="AS824" s="2"/>
      <c r="AT824" s="2"/>
      <c r="AU824" s="2"/>
      <c r="AV824" s="2"/>
      <c r="AW824" s="2"/>
      <c r="AX824" s="2"/>
      <c r="AY824" s="2"/>
      <c r="AZ824" s="2"/>
      <c r="BA824" s="2"/>
      <c r="BB824" s="2"/>
      <c r="BC824" s="2"/>
      <c r="BD824" s="2"/>
      <c r="BE824" s="2"/>
      <c r="BF824" s="2"/>
      <c r="BG824" s="2"/>
      <c r="BH824" s="2"/>
      <c r="BI824" s="2"/>
      <c r="BJ824" s="2"/>
      <c r="BK824" s="2"/>
      <c r="BL824" s="2"/>
      <c r="BM824" s="2"/>
      <c r="BN824" s="2"/>
      <c r="BO824" s="2"/>
      <c r="BP824" s="2"/>
      <c r="BQ824" s="2"/>
      <c r="BR824" s="2"/>
      <c r="BS824" s="2"/>
      <c r="BT824" s="2"/>
      <c r="BU824" s="2"/>
      <c r="BV824" s="2"/>
      <c r="BW824" s="2"/>
      <c r="BX824" s="2"/>
      <c r="BY824" s="2"/>
      <c r="BZ824" s="2"/>
      <c r="CA824" s="2"/>
      <c r="CB824" s="2"/>
      <c r="CC824" s="2"/>
      <c r="CD824" s="2"/>
      <c r="CE824" s="2"/>
      <c r="CF824" s="2"/>
      <c r="CG824" s="2"/>
      <c r="CH824" s="2"/>
      <c r="CI824" s="2"/>
      <c r="CJ824" s="2"/>
      <c r="CK824" s="2"/>
      <c r="CL824" s="2"/>
      <c r="CM824" s="2"/>
      <c r="CN824" s="2"/>
      <c r="CO824" s="2"/>
      <c r="CP824" s="2"/>
      <c r="CQ824" s="2"/>
      <c r="CR824" s="2"/>
      <c r="CS824" s="2"/>
      <c r="CT824" s="2"/>
      <c r="CU824" s="2"/>
      <c r="CV824" s="2"/>
      <c r="CW824" s="2"/>
      <c r="CX824" s="2"/>
      <c r="CY824" s="2"/>
      <c r="CZ824" s="2"/>
      <c r="DA824" s="2"/>
      <c r="DB824" s="2"/>
      <c r="DC824" s="2"/>
      <c r="DD824" s="2"/>
      <c r="DE824" s="2"/>
      <c r="DF824" s="2"/>
      <c r="DG824" s="2"/>
      <c r="DH824" s="2"/>
      <c r="DI824" s="2"/>
      <c r="DJ824" s="2"/>
      <c r="DK824" s="2"/>
      <c r="DL824" s="2"/>
      <c r="DM824" s="2"/>
      <c r="DN824" s="2"/>
      <c r="DO824" s="2"/>
      <c r="DP824" s="2"/>
      <c r="DQ824" s="2"/>
      <c r="DR824" s="2"/>
      <c r="DS824" s="2"/>
      <c r="DT824" s="2"/>
      <c r="DU824" s="2"/>
      <c r="DV824" s="2"/>
      <c r="DW824" s="2"/>
      <c r="DX824" s="2"/>
      <c r="DY824" s="2"/>
      <c r="DZ824" s="2"/>
      <c r="EA824" s="2"/>
      <c r="EB824" s="2"/>
      <c r="EC824" s="2"/>
      <c r="ED824" s="2"/>
      <c r="EE824" s="2"/>
      <c r="EF824" s="2"/>
      <c r="EG824" s="2"/>
      <c r="EH824" s="2"/>
      <c r="EI824" s="2"/>
      <c r="EJ824" s="2"/>
      <c r="EK824" s="2"/>
      <c r="EL824" s="2"/>
      <c r="EM824" s="2"/>
      <c r="EN824" s="2"/>
      <c r="EO824" s="2"/>
      <c r="EP824" s="2"/>
      <c r="EQ824" s="2"/>
      <c r="ER824" s="2"/>
      <c r="ES824" s="2"/>
      <c r="ET824" s="2"/>
      <c r="EU824" s="2"/>
      <c r="EV824" s="2"/>
      <c r="EW824" s="2"/>
      <c r="EX824" s="2"/>
      <c r="EY824" s="2"/>
      <c r="EZ824" s="2"/>
      <c r="FA824" s="2"/>
      <c r="FB824" s="2"/>
      <c r="FC824" s="2"/>
      <c r="FD824" s="2"/>
    </row>
    <row r="825" spans="5:160">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c r="AP825" s="2"/>
      <c r="AQ825" s="2"/>
      <c r="AR825" s="2"/>
      <c r="AS825" s="2"/>
      <c r="AT825" s="2"/>
      <c r="AU825" s="2"/>
      <c r="AV825" s="2"/>
      <c r="AW825" s="2"/>
      <c r="AX825" s="2"/>
      <c r="AY825" s="2"/>
      <c r="AZ825" s="2"/>
      <c r="BA825" s="2"/>
      <c r="BB825" s="2"/>
      <c r="BC825" s="2"/>
      <c r="BD825" s="2"/>
      <c r="BE825" s="2"/>
      <c r="BF825" s="2"/>
      <c r="BG825" s="2"/>
      <c r="BH825" s="2"/>
      <c r="BI825" s="2"/>
      <c r="BJ825" s="2"/>
      <c r="BK825" s="2"/>
      <c r="BL825" s="2"/>
      <c r="BM825" s="2"/>
      <c r="BN825" s="2"/>
      <c r="BO825" s="2"/>
      <c r="BP825" s="2"/>
      <c r="BQ825" s="2"/>
      <c r="BR825" s="2"/>
      <c r="BS825" s="2"/>
      <c r="BT825" s="2"/>
      <c r="BU825" s="2"/>
      <c r="BV825" s="2"/>
      <c r="BW825" s="2"/>
      <c r="BX825" s="2"/>
      <c r="BY825" s="2"/>
      <c r="BZ825" s="2"/>
      <c r="CA825" s="2"/>
      <c r="CB825" s="2"/>
      <c r="CC825" s="2"/>
      <c r="CD825" s="2"/>
      <c r="CE825" s="2"/>
      <c r="CF825" s="2"/>
      <c r="CG825" s="2"/>
      <c r="CH825" s="2"/>
      <c r="CI825" s="2"/>
      <c r="CJ825" s="2"/>
      <c r="CK825" s="2"/>
      <c r="CL825" s="2"/>
      <c r="CM825" s="2"/>
      <c r="CN825" s="2"/>
      <c r="CO825" s="2"/>
      <c r="CP825" s="2"/>
      <c r="CQ825" s="2"/>
      <c r="CR825" s="2"/>
      <c r="CS825" s="2"/>
      <c r="CT825" s="2"/>
      <c r="CU825" s="2"/>
      <c r="CV825" s="2"/>
      <c r="CW825" s="2"/>
      <c r="CX825" s="2"/>
      <c r="CY825" s="2"/>
      <c r="CZ825" s="2"/>
      <c r="DA825" s="2"/>
      <c r="DB825" s="2"/>
      <c r="DC825" s="2"/>
      <c r="DD825" s="2"/>
      <c r="DE825" s="2"/>
      <c r="DF825" s="2"/>
      <c r="DG825" s="2"/>
      <c r="DH825" s="2"/>
      <c r="DI825" s="2"/>
      <c r="DJ825" s="2"/>
      <c r="DK825" s="2"/>
      <c r="DL825" s="2"/>
      <c r="DM825" s="2"/>
      <c r="DN825" s="2"/>
      <c r="DO825" s="2"/>
      <c r="DP825" s="2"/>
      <c r="DQ825" s="2"/>
      <c r="DR825" s="2"/>
      <c r="DS825" s="2"/>
      <c r="DT825" s="2"/>
      <c r="DU825" s="2"/>
      <c r="DV825" s="2"/>
      <c r="DW825" s="2"/>
      <c r="DX825" s="2"/>
      <c r="DY825" s="2"/>
      <c r="DZ825" s="2"/>
      <c r="EA825" s="2"/>
      <c r="EB825" s="2"/>
      <c r="EC825" s="2"/>
      <c r="ED825" s="2"/>
      <c r="EE825" s="2"/>
      <c r="EF825" s="2"/>
      <c r="EG825" s="2"/>
      <c r="EH825" s="2"/>
      <c r="EI825" s="2"/>
      <c r="EJ825" s="2"/>
      <c r="EK825" s="2"/>
      <c r="EL825" s="2"/>
      <c r="EM825" s="2"/>
      <c r="EN825" s="2"/>
      <c r="EO825" s="2"/>
      <c r="EP825" s="2"/>
      <c r="EQ825" s="2"/>
      <c r="ER825" s="2"/>
      <c r="ES825" s="2"/>
      <c r="ET825" s="2"/>
      <c r="EU825" s="2"/>
      <c r="EV825" s="2"/>
      <c r="EW825" s="2"/>
      <c r="EX825" s="2"/>
      <c r="EY825" s="2"/>
      <c r="EZ825" s="2"/>
      <c r="FA825" s="2"/>
      <c r="FB825" s="2"/>
      <c r="FC825" s="2"/>
      <c r="FD825" s="2"/>
    </row>
    <row r="826" spans="5:160">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c r="AP826" s="2"/>
      <c r="AQ826" s="2"/>
      <c r="AR826" s="2"/>
      <c r="AS826" s="2"/>
      <c r="AT826" s="2"/>
      <c r="AU826" s="2"/>
      <c r="AV826" s="2"/>
      <c r="AW826" s="2"/>
      <c r="AX826" s="2"/>
      <c r="AY826" s="2"/>
      <c r="AZ826" s="2"/>
      <c r="BA826" s="2"/>
      <c r="BB826" s="2"/>
      <c r="BC826" s="2"/>
      <c r="BD826" s="2"/>
      <c r="BE826" s="2"/>
      <c r="BF826" s="2"/>
      <c r="BG826" s="2"/>
      <c r="BH826" s="2"/>
      <c r="BI826" s="2"/>
      <c r="BJ826" s="2"/>
      <c r="BK826" s="2"/>
      <c r="BL826" s="2"/>
      <c r="BM826" s="2"/>
      <c r="BN826" s="2"/>
      <c r="BO826" s="2"/>
      <c r="BP826" s="2"/>
      <c r="BQ826" s="2"/>
      <c r="BR826" s="2"/>
      <c r="BS826" s="2"/>
      <c r="BT826" s="2"/>
      <c r="BU826" s="2"/>
      <c r="BV826" s="2"/>
      <c r="BW826" s="2"/>
      <c r="BX826" s="2"/>
      <c r="BY826" s="2"/>
      <c r="BZ826" s="2"/>
      <c r="CA826" s="2"/>
      <c r="CB826" s="2"/>
      <c r="CC826" s="2"/>
      <c r="CD826" s="2"/>
      <c r="CE826" s="2"/>
      <c r="CF826" s="2"/>
      <c r="CG826" s="2"/>
      <c r="CH826" s="2"/>
      <c r="CI826" s="2"/>
      <c r="CJ826" s="2"/>
      <c r="CK826" s="2"/>
      <c r="CL826" s="2"/>
      <c r="CM826" s="2"/>
      <c r="CN826" s="2"/>
      <c r="CO826" s="2"/>
      <c r="CP826" s="2"/>
      <c r="CQ826" s="2"/>
      <c r="CR826" s="2"/>
      <c r="CS826" s="2"/>
      <c r="CT826" s="2"/>
      <c r="CU826" s="2"/>
      <c r="CV826" s="2"/>
      <c r="CW826" s="2"/>
      <c r="CX826" s="2"/>
      <c r="CY826" s="2"/>
      <c r="CZ826" s="2"/>
      <c r="DA826" s="2"/>
      <c r="DB826" s="2"/>
      <c r="DC826" s="2"/>
      <c r="DD826" s="2"/>
      <c r="DE826" s="2"/>
      <c r="DF826" s="2"/>
      <c r="DG826" s="2"/>
      <c r="DH826" s="2"/>
      <c r="DI826" s="2"/>
      <c r="DJ826" s="2"/>
      <c r="DK826" s="2"/>
      <c r="DL826" s="2"/>
      <c r="DM826" s="2"/>
      <c r="DN826" s="2"/>
      <c r="DO826" s="2"/>
      <c r="DP826" s="2"/>
      <c r="DQ826" s="2"/>
      <c r="DR826" s="2"/>
      <c r="DS826" s="2"/>
      <c r="DT826" s="2"/>
      <c r="DU826" s="2"/>
      <c r="DV826" s="2"/>
      <c r="DW826" s="2"/>
      <c r="DX826" s="2"/>
      <c r="DY826" s="2"/>
      <c r="DZ826" s="2"/>
      <c r="EA826" s="2"/>
      <c r="EB826" s="2"/>
      <c r="EC826" s="2"/>
      <c r="ED826" s="2"/>
      <c r="EE826" s="2"/>
      <c r="EF826" s="2"/>
      <c r="EG826" s="2"/>
      <c r="EH826" s="2"/>
      <c r="EI826" s="2"/>
      <c r="EJ826" s="2"/>
      <c r="EK826" s="2"/>
      <c r="EL826" s="2"/>
      <c r="EM826" s="2"/>
      <c r="EN826" s="2"/>
      <c r="EO826" s="2"/>
      <c r="EP826" s="2"/>
      <c r="EQ826" s="2"/>
      <c r="ER826" s="2"/>
      <c r="ES826" s="2"/>
      <c r="ET826" s="2"/>
      <c r="EU826" s="2"/>
      <c r="EV826" s="2"/>
      <c r="EW826" s="2"/>
      <c r="EX826" s="2"/>
      <c r="EY826" s="2"/>
      <c r="EZ826" s="2"/>
      <c r="FA826" s="2"/>
      <c r="FB826" s="2"/>
      <c r="FC826" s="2"/>
      <c r="FD826" s="2"/>
    </row>
    <row r="827" spans="5:160">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c r="AP827" s="2"/>
      <c r="AQ827" s="2"/>
      <c r="AR827" s="2"/>
      <c r="AS827" s="2"/>
      <c r="AT827" s="2"/>
      <c r="AU827" s="2"/>
      <c r="AV827" s="2"/>
      <c r="AW827" s="2"/>
      <c r="AX827" s="2"/>
      <c r="AY827" s="2"/>
      <c r="AZ827" s="2"/>
      <c r="BA827" s="2"/>
      <c r="BB827" s="2"/>
      <c r="BC827" s="2"/>
      <c r="BD827" s="2"/>
      <c r="BE827" s="2"/>
      <c r="BF827" s="2"/>
      <c r="BG827" s="2"/>
      <c r="BH827" s="2"/>
      <c r="BI827" s="2"/>
      <c r="BJ827" s="2"/>
      <c r="BK827" s="2"/>
      <c r="BL827" s="2"/>
      <c r="BM827" s="2"/>
      <c r="BN827" s="2"/>
      <c r="BO827" s="2"/>
      <c r="BP827" s="2"/>
      <c r="BQ827" s="2"/>
      <c r="BR827" s="2"/>
      <c r="BS827" s="2"/>
      <c r="BT827" s="2"/>
      <c r="BU827" s="2"/>
      <c r="BV827" s="2"/>
      <c r="BW827" s="2"/>
      <c r="BX827" s="2"/>
      <c r="BY827" s="2"/>
      <c r="BZ827" s="2"/>
      <c r="CA827" s="2"/>
      <c r="CB827" s="2"/>
      <c r="CC827" s="2"/>
      <c r="CD827" s="2"/>
      <c r="CE827" s="2"/>
      <c r="CF827" s="2"/>
      <c r="CG827" s="2"/>
      <c r="CH827" s="2"/>
      <c r="CI827" s="2"/>
      <c r="CJ827" s="2"/>
      <c r="CK827" s="2"/>
      <c r="CL827" s="2"/>
      <c r="CM827" s="2"/>
      <c r="CN827" s="2"/>
      <c r="CO827" s="2"/>
      <c r="CP827" s="2"/>
      <c r="CQ827" s="2"/>
      <c r="CR827" s="2"/>
      <c r="CS827" s="2"/>
      <c r="CT827" s="2"/>
      <c r="CU827" s="2"/>
      <c r="CV827" s="2"/>
      <c r="CW827" s="2"/>
      <c r="CX827" s="2"/>
      <c r="CY827" s="2"/>
      <c r="CZ827" s="2"/>
      <c r="DA827" s="2"/>
      <c r="DB827" s="2"/>
      <c r="DC827" s="2"/>
      <c r="DD827" s="2"/>
      <c r="DE827" s="2"/>
      <c r="DF827" s="2"/>
      <c r="DG827" s="2"/>
      <c r="DH827" s="2"/>
      <c r="DI827" s="2"/>
      <c r="DJ827" s="2"/>
      <c r="DK827" s="2"/>
      <c r="DL827" s="2"/>
      <c r="DM827" s="2"/>
      <c r="DN827" s="2"/>
      <c r="DO827" s="2"/>
      <c r="DP827" s="2"/>
      <c r="DQ827" s="2"/>
      <c r="DR827" s="2"/>
      <c r="DS827" s="2"/>
      <c r="DT827" s="2"/>
      <c r="DU827" s="2"/>
      <c r="DV827" s="2"/>
      <c r="DW827" s="2"/>
      <c r="DX827" s="2"/>
      <c r="DY827" s="2"/>
      <c r="DZ827" s="2"/>
      <c r="EA827" s="2"/>
      <c r="EB827" s="2"/>
      <c r="EC827" s="2"/>
      <c r="ED827" s="2"/>
      <c r="EE827" s="2"/>
      <c r="EF827" s="2"/>
      <c r="EG827" s="2"/>
      <c r="EH827" s="2"/>
      <c r="EI827" s="2"/>
      <c r="EJ827" s="2"/>
      <c r="EK827" s="2"/>
      <c r="EL827" s="2"/>
      <c r="EM827" s="2"/>
      <c r="EN827" s="2"/>
      <c r="EO827" s="2"/>
      <c r="EP827" s="2"/>
      <c r="EQ827" s="2"/>
      <c r="ER827" s="2"/>
      <c r="ES827" s="2"/>
      <c r="ET827" s="2"/>
      <c r="EU827" s="2"/>
      <c r="EV827" s="2"/>
      <c r="EW827" s="2"/>
      <c r="EX827" s="2"/>
      <c r="EY827" s="2"/>
      <c r="EZ827" s="2"/>
      <c r="FA827" s="2"/>
      <c r="FB827" s="2"/>
      <c r="FC827" s="2"/>
      <c r="FD827" s="2"/>
    </row>
    <row r="828" spans="5:160">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c r="AP828" s="2"/>
      <c r="AQ828" s="2"/>
      <c r="AR828" s="2"/>
      <c r="AS828" s="2"/>
      <c r="AT828" s="2"/>
      <c r="AU828" s="2"/>
      <c r="AV828" s="2"/>
      <c r="AW828" s="2"/>
      <c r="AX828" s="2"/>
      <c r="AY828" s="2"/>
      <c r="AZ828" s="2"/>
      <c r="BA828" s="2"/>
      <c r="BB828" s="2"/>
      <c r="BC828" s="2"/>
      <c r="BD828" s="2"/>
      <c r="BE828" s="2"/>
      <c r="BF828" s="2"/>
      <c r="BG828" s="2"/>
      <c r="BH828" s="2"/>
      <c r="BI828" s="2"/>
      <c r="BJ828" s="2"/>
      <c r="BK828" s="2"/>
      <c r="BL828" s="2"/>
      <c r="BM828" s="2"/>
      <c r="BN828" s="2"/>
      <c r="BO828" s="2"/>
      <c r="BP828" s="2"/>
      <c r="BQ828" s="2"/>
      <c r="BR828" s="2"/>
      <c r="BS828" s="2"/>
      <c r="BT828" s="2"/>
      <c r="BU828" s="2"/>
      <c r="BV828" s="2"/>
      <c r="BW828" s="2"/>
      <c r="BX828" s="2"/>
      <c r="BY828" s="2"/>
      <c r="BZ828" s="2"/>
      <c r="CA828" s="2"/>
      <c r="CB828" s="2"/>
      <c r="CC828" s="2"/>
      <c r="CD828" s="2"/>
      <c r="CE828" s="2"/>
      <c r="CF828" s="2"/>
      <c r="CG828" s="2"/>
      <c r="CH828" s="2"/>
      <c r="CI828" s="2"/>
      <c r="CJ828" s="2"/>
      <c r="CK828" s="2"/>
      <c r="CL828" s="2"/>
      <c r="CM828" s="2"/>
      <c r="CN828" s="2"/>
      <c r="CO828" s="2"/>
      <c r="CP828" s="2"/>
      <c r="CQ828" s="2"/>
      <c r="CR828" s="2"/>
      <c r="CS828" s="2"/>
      <c r="CT828" s="2"/>
      <c r="CU828" s="2"/>
      <c r="CV828" s="2"/>
      <c r="CW828" s="2"/>
      <c r="CX828" s="2"/>
      <c r="CY828" s="2"/>
      <c r="CZ828" s="2"/>
      <c r="DA828" s="2"/>
      <c r="DB828" s="2"/>
      <c r="DC828" s="2"/>
      <c r="DD828" s="2"/>
      <c r="DE828" s="2"/>
      <c r="DF828" s="2"/>
      <c r="DG828" s="2"/>
      <c r="DH828" s="2"/>
      <c r="DI828" s="2"/>
      <c r="DJ828" s="2"/>
      <c r="DK828" s="2"/>
      <c r="DL828" s="2"/>
      <c r="DM828" s="2"/>
      <c r="DN828" s="2"/>
      <c r="DO828" s="2"/>
      <c r="DP828" s="2"/>
      <c r="DQ828" s="2"/>
      <c r="DR828" s="2"/>
      <c r="DS828" s="2"/>
      <c r="DT828" s="2"/>
      <c r="DU828" s="2"/>
      <c r="DV828" s="2"/>
      <c r="DW828" s="2"/>
      <c r="DX828" s="2"/>
      <c r="DY828" s="2"/>
      <c r="DZ828" s="2"/>
      <c r="EA828" s="2"/>
      <c r="EB828" s="2"/>
      <c r="EC828" s="2"/>
      <c r="ED828" s="2"/>
      <c r="EE828" s="2"/>
      <c r="EF828" s="2"/>
      <c r="EG828" s="2"/>
      <c r="EH828" s="2"/>
      <c r="EI828" s="2"/>
      <c r="EJ828" s="2"/>
      <c r="EK828" s="2"/>
      <c r="EL828" s="2"/>
      <c r="EM828" s="2"/>
      <c r="EN828" s="2"/>
      <c r="EO828" s="2"/>
      <c r="EP828" s="2"/>
      <c r="EQ828" s="2"/>
      <c r="ER828" s="2"/>
      <c r="ES828" s="2"/>
      <c r="ET828" s="2"/>
      <c r="EU828" s="2"/>
      <c r="EV828" s="2"/>
      <c r="EW828" s="2"/>
      <c r="EX828" s="2"/>
      <c r="EY828" s="2"/>
      <c r="EZ828" s="2"/>
      <c r="FA828" s="2"/>
      <c r="FB828" s="2"/>
      <c r="FC828" s="2"/>
      <c r="FD828" s="2"/>
    </row>
    <row r="829" spans="5:160">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c r="AP829" s="2"/>
      <c r="AQ829" s="2"/>
      <c r="AR829" s="2"/>
      <c r="AS829" s="2"/>
      <c r="AT829" s="2"/>
      <c r="AU829" s="2"/>
      <c r="AV829" s="2"/>
      <c r="AW829" s="2"/>
      <c r="AX829" s="2"/>
      <c r="AY829" s="2"/>
      <c r="AZ829" s="2"/>
      <c r="BA829" s="2"/>
      <c r="BB829" s="2"/>
      <c r="BC829" s="2"/>
      <c r="BD829" s="2"/>
      <c r="BE829" s="2"/>
      <c r="BF829" s="2"/>
      <c r="BG829" s="2"/>
      <c r="BH829" s="2"/>
      <c r="BI829" s="2"/>
      <c r="BJ829" s="2"/>
      <c r="BK829" s="2"/>
      <c r="BL829" s="2"/>
      <c r="BM829" s="2"/>
      <c r="BN829" s="2"/>
      <c r="BO829" s="2"/>
      <c r="BP829" s="2"/>
      <c r="BQ829" s="2"/>
      <c r="BR829" s="2"/>
      <c r="BS829" s="2"/>
      <c r="BT829" s="2"/>
      <c r="BU829" s="2"/>
      <c r="BV829" s="2"/>
      <c r="BW829" s="2"/>
      <c r="BX829" s="2"/>
      <c r="BY829" s="2"/>
      <c r="BZ829" s="2"/>
      <c r="CA829" s="2"/>
      <c r="CB829" s="2"/>
      <c r="CC829" s="2"/>
      <c r="CD829" s="2"/>
      <c r="CE829" s="2"/>
      <c r="CF829" s="2"/>
      <c r="CG829" s="2"/>
      <c r="CH829" s="2"/>
      <c r="CI829" s="2"/>
      <c r="CJ829" s="2"/>
      <c r="CK829" s="2"/>
      <c r="CL829" s="2"/>
      <c r="CM829" s="2"/>
      <c r="CN829" s="2"/>
      <c r="CO829" s="2"/>
      <c r="CP829" s="2"/>
      <c r="CQ829" s="2"/>
      <c r="CR829" s="2"/>
      <c r="CS829" s="2"/>
      <c r="CT829" s="2"/>
      <c r="CU829" s="2"/>
      <c r="CV829" s="2"/>
      <c r="CW829" s="2"/>
      <c r="CX829" s="2"/>
      <c r="CY829" s="2"/>
      <c r="CZ829" s="2"/>
      <c r="DA829" s="2"/>
      <c r="DB829" s="2"/>
      <c r="DC829" s="2"/>
      <c r="DD829" s="2"/>
      <c r="DE829" s="2"/>
      <c r="DF829" s="2"/>
      <c r="DG829" s="2"/>
      <c r="DH829" s="2"/>
      <c r="DI829" s="2"/>
      <c r="DJ829" s="2"/>
      <c r="DK829" s="2"/>
      <c r="DL829" s="2"/>
      <c r="DM829" s="2"/>
      <c r="DN829" s="2"/>
      <c r="DO829" s="2"/>
      <c r="DP829" s="2"/>
      <c r="DQ829" s="2"/>
      <c r="DR829" s="2"/>
      <c r="DS829" s="2"/>
      <c r="DT829" s="2"/>
      <c r="DU829" s="2"/>
      <c r="DV829" s="2"/>
      <c r="DW829" s="2"/>
      <c r="DX829" s="2"/>
      <c r="DY829" s="2"/>
      <c r="DZ829" s="2"/>
      <c r="EA829" s="2"/>
      <c r="EB829" s="2"/>
      <c r="EC829" s="2"/>
      <c r="ED829" s="2"/>
      <c r="EE829" s="2"/>
      <c r="EF829" s="2"/>
      <c r="EG829" s="2"/>
      <c r="EH829" s="2"/>
      <c r="EI829" s="2"/>
      <c r="EJ829" s="2"/>
      <c r="EK829" s="2"/>
      <c r="EL829" s="2"/>
      <c r="EM829" s="2"/>
      <c r="EN829" s="2"/>
      <c r="EO829" s="2"/>
      <c r="EP829" s="2"/>
      <c r="EQ829" s="2"/>
      <c r="ER829" s="2"/>
      <c r="ES829" s="2"/>
      <c r="ET829" s="2"/>
      <c r="EU829" s="2"/>
      <c r="EV829" s="2"/>
      <c r="EW829" s="2"/>
      <c r="EX829" s="2"/>
      <c r="EY829" s="2"/>
      <c r="EZ829" s="2"/>
      <c r="FA829" s="2"/>
      <c r="FB829" s="2"/>
      <c r="FC829" s="2"/>
      <c r="FD829" s="2"/>
    </row>
    <row r="830" spans="5:160">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c r="AP830" s="2"/>
      <c r="AQ830" s="2"/>
      <c r="AR830" s="2"/>
      <c r="AS830" s="2"/>
      <c r="AT830" s="2"/>
      <c r="AU830" s="2"/>
      <c r="AV830" s="2"/>
      <c r="AW830" s="2"/>
      <c r="AX830" s="2"/>
      <c r="AY830" s="2"/>
      <c r="AZ830" s="2"/>
      <c r="BA830" s="2"/>
      <c r="BB830" s="2"/>
      <c r="BC830" s="2"/>
      <c r="BD830" s="2"/>
      <c r="BE830" s="2"/>
      <c r="BF830" s="2"/>
      <c r="BG830" s="2"/>
      <c r="BH830" s="2"/>
      <c r="BI830" s="2"/>
      <c r="BJ830" s="2"/>
      <c r="BK830" s="2"/>
      <c r="BL830" s="2"/>
      <c r="BM830" s="2"/>
      <c r="BN830" s="2"/>
      <c r="BO830" s="2"/>
      <c r="BP830" s="2"/>
      <c r="BQ830" s="2"/>
      <c r="BR830" s="2"/>
      <c r="BS830" s="2"/>
      <c r="BT830" s="2"/>
      <c r="BU830" s="2"/>
      <c r="BV830" s="2"/>
      <c r="BW830" s="2"/>
      <c r="BX830" s="2"/>
      <c r="BY830" s="2"/>
      <c r="BZ830" s="2"/>
      <c r="CA830" s="2"/>
      <c r="CB830" s="2"/>
      <c r="CC830" s="2"/>
      <c r="CD830" s="2"/>
      <c r="CE830" s="2"/>
      <c r="CF830" s="2"/>
      <c r="CG830" s="2"/>
      <c r="CH830" s="2"/>
      <c r="CI830" s="2"/>
      <c r="CJ830" s="2"/>
      <c r="CK830" s="2"/>
      <c r="CL830" s="2"/>
      <c r="CM830" s="2"/>
      <c r="CN830" s="2"/>
      <c r="CO830" s="2"/>
      <c r="CP830" s="2"/>
      <c r="CQ830" s="2"/>
      <c r="CR830" s="2"/>
      <c r="CS830" s="2"/>
      <c r="CT830" s="2"/>
      <c r="CU830" s="2"/>
      <c r="CV830" s="2"/>
      <c r="CW830" s="2"/>
      <c r="CX830" s="2"/>
      <c r="CY830" s="2"/>
      <c r="CZ830" s="2"/>
      <c r="DA830" s="2"/>
      <c r="DB830" s="2"/>
      <c r="DC830" s="2"/>
      <c r="DD830" s="2"/>
      <c r="DE830" s="2"/>
      <c r="DF830" s="2"/>
      <c r="DG830" s="2"/>
      <c r="DH830" s="2"/>
      <c r="DI830" s="2"/>
      <c r="DJ830" s="2"/>
      <c r="DK830" s="2"/>
      <c r="DL830" s="2"/>
      <c r="DM830" s="2"/>
      <c r="DN830" s="2"/>
      <c r="DO830" s="2"/>
      <c r="DP830" s="2"/>
      <c r="DQ830" s="2"/>
      <c r="DR830" s="2"/>
      <c r="DS830" s="2"/>
      <c r="DT830" s="2"/>
      <c r="DU830" s="2"/>
      <c r="DV830" s="2"/>
      <c r="DW830" s="2"/>
      <c r="DX830" s="2"/>
      <c r="DY830" s="2"/>
      <c r="DZ830" s="2"/>
      <c r="EA830" s="2"/>
      <c r="EB830" s="2"/>
      <c r="EC830" s="2"/>
      <c r="ED830" s="2"/>
      <c r="EE830" s="2"/>
      <c r="EF830" s="2"/>
      <c r="EG830" s="2"/>
      <c r="EH830" s="2"/>
      <c r="EI830" s="2"/>
      <c r="EJ830" s="2"/>
      <c r="EK830" s="2"/>
      <c r="EL830" s="2"/>
      <c r="EM830" s="2"/>
      <c r="EN830" s="2"/>
      <c r="EO830" s="2"/>
      <c r="EP830" s="2"/>
      <c r="EQ830" s="2"/>
      <c r="ER830" s="2"/>
      <c r="ES830" s="2"/>
      <c r="ET830" s="2"/>
      <c r="EU830" s="2"/>
      <c r="EV830" s="2"/>
      <c r="EW830" s="2"/>
      <c r="EX830" s="2"/>
      <c r="EY830" s="2"/>
      <c r="EZ830" s="2"/>
      <c r="FA830" s="2"/>
      <c r="FB830" s="2"/>
      <c r="FC830" s="2"/>
      <c r="FD830" s="2"/>
    </row>
    <row r="831" spans="5:160">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c r="AP831" s="2"/>
      <c r="AQ831" s="2"/>
      <c r="AR831" s="2"/>
      <c r="AS831" s="2"/>
      <c r="AT831" s="2"/>
      <c r="AU831" s="2"/>
      <c r="AV831" s="2"/>
      <c r="AW831" s="2"/>
      <c r="AX831" s="2"/>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c r="FD831" s="2"/>
    </row>
    <row r="832" spans="5:160">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c r="AP832" s="2"/>
      <c r="AQ832" s="2"/>
      <c r="AR832" s="2"/>
      <c r="AS832" s="2"/>
      <c r="AT832" s="2"/>
      <c r="AU832" s="2"/>
      <c r="AV832" s="2"/>
      <c r="AW832" s="2"/>
      <c r="AX832" s="2"/>
      <c r="AY832" s="2"/>
      <c r="AZ832" s="2"/>
      <c r="BA832" s="2"/>
      <c r="BB832" s="2"/>
      <c r="BC832" s="2"/>
      <c r="BD832" s="2"/>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c r="FD832" s="2"/>
    </row>
    <row r="833" spans="5:160">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c r="AP833" s="2"/>
      <c r="AQ833" s="2"/>
      <c r="AR833" s="2"/>
      <c r="AS833" s="2"/>
      <c r="AT833" s="2"/>
      <c r="AU833" s="2"/>
      <c r="AV833" s="2"/>
      <c r="AW833" s="2"/>
      <c r="AX833" s="2"/>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c r="FD833" s="2"/>
    </row>
    <row r="834" spans="5:160">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c r="AP834" s="2"/>
      <c r="AQ834" s="2"/>
      <c r="AR834" s="2"/>
      <c r="AS834" s="2"/>
      <c r="AT834" s="2"/>
      <c r="AU834" s="2"/>
      <c r="AV834" s="2"/>
      <c r="AW834" s="2"/>
      <c r="AX834" s="2"/>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c r="FB834" s="2"/>
      <c r="FC834" s="2"/>
      <c r="FD834" s="2"/>
    </row>
    <row r="835" spans="5:160">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c r="FD835" s="2"/>
    </row>
    <row r="836" spans="5:160">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c r="FD836" s="2"/>
    </row>
    <row r="837" spans="5:160">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c r="FD837" s="2"/>
    </row>
    <row r="838" spans="5:160">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c r="AP838" s="2"/>
      <c r="AQ838" s="2"/>
      <c r="AR838" s="2"/>
      <c r="AS838" s="2"/>
      <c r="AT838" s="2"/>
      <c r="AU838" s="2"/>
      <c r="AV838" s="2"/>
      <c r="AW838" s="2"/>
      <c r="AX838" s="2"/>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c r="FB838" s="2"/>
      <c r="FC838" s="2"/>
      <c r="FD838" s="2"/>
    </row>
    <row r="839" spans="5:160">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c r="AP839" s="2"/>
      <c r="AQ839" s="2"/>
      <c r="AR839" s="2"/>
      <c r="AS839" s="2"/>
      <c r="AT839" s="2"/>
      <c r="AU839" s="2"/>
      <c r="AV839" s="2"/>
      <c r="AW839" s="2"/>
      <c r="AX839" s="2"/>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c r="FB839" s="2"/>
      <c r="FC839" s="2"/>
      <c r="FD839" s="2"/>
    </row>
    <row r="840" spans="5:160">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c r="AP840" s="2"/>
      <c r="AQ840" s="2"/>
      <c r="AR840" s="2"/>
      <c r="AS840" s="2"/>
      <c r="AT840" s="2"/>
      <c r="AU840" s="2"/>
      <c r="AV840" s="2"/>
      <c r="AW840" s="2"/>
      <c r="AX840" s="2"/>
      <c r="AY840" s="2"/>
      <c r="AZ840" s="2"/>
      <c r="BA840" s="2"/>
      <c r="BB840" s="2"/>
      <c r="BC840" s="2"/>
      <c r="BD840" s="2"/>
      <c r="BE840" s="2"/>
      <c r="BF840" s="2"/>
      <c r="BG840" s="2"/>
      <c r="BH840" s="2"/>
      <c r="BI840" s="2"/>
      <c r="BJ840" s="2"/>
      <c r="BK840" s="2"/>
      <c r="BL840" s="2"/>
      <c r="BM840" s="2"/>
      <c r="BN840" s="2"/>
      <c r="BO840" s="2"/>
      <c r="BP840" s="2"/>
      <c r="BQ840" s="2"/>
      <c r="BR840" s="2"/>
      <c r="BS840" s="2"/>
      <c r="BT840" s="2"/>
      <c r="BU840" s="2"/>
      <c r="BV840" s="2"/>
      <c r="BW840" s="2"/>
      <c r="BX840" s="2"/>
      <c r="BY840" s="2"/>
      <c r="BZ840" s="2"/>
      <c r="CA840" s="2"/>
      <c r="CB840" s="2"/>
      <c r="CC840" s="2"/>
      <c r="CD840" s="2"/>
      <c r="CE840" s="2"/>
      <c r="CF840" s="2"/>
      <c r="CG840" s="2"/>
      <c r="CH840" s="2"/>
      <c r="CI840" s="2"/>
      <c r="CJ840" s="2"/>
      <c r="CK840" s="2"/>
      <c r="CL840" s="2"/>
      <c r="CM840" s="2"/>
      <c r="CN840" s="2"/>
      <c r="CO840" s="2"/>
      <c r="CP840" s="2"/>
      <c r="CQ840" s="2"/>
      <c r="CR840" s="2"/>
      <c r="CS840" s="2"/>
      <c r="CT840" s="2"/>
      <c r="CU840" s="2"/>
      <c r="CV840" s="2"/>
      <c r="CW840" s="2"/>
      <c r="CX840" s="2"/>
      <c r="CY840" s="2"/>
      <c r="CZ840" s="2"/>
      <c r="DA840" s="2"/>
      <c r="DB840" s="2"/>
      <c r="DC840" s="2"/>
      <c r="DD840" s="2"/>
      <c r="DE840" s="2"/>
      <c r="DF840" s="2"/>
      <c r="DG840" s="2"/>
      <c r="DH840" s="2"/>
      <c r="DI840" s="2"/>
      <c r="DJ840" s="2"/>
      <c r="DK840" s="2"/>
      <c r="DL840" s="2"/>
      <c r="DM840" s="2"/>
      <c r="DN840" s="2"/>
      <c r="DO840" s="2"/>
      <c r="DP840" s="2"/>
      <c r="DQ840" s="2"/>
      <c r="DR840" s="2"/>
      <c r="DS840" s="2"/>
      <c r="DT840" s="2"/>
      <c r="DU840" s="2"/>
      <c r="DV840" s="2"/>
      <c r="DW840" s="2"/>
      <c r="DX840" s="2"/>
      <c r="DY840" s="2"/>
      <c r="DZ840" s="2"/>
      <c r="EA840" s="2"/>
      <c r="EB840" s="2"/>
      <c r="EC840" s="2"/>
      <c r="ED840" s="2"/>
      <c r="EE840" s="2"/>
      <c r="EF840" s="2"/>
      <c r="EG840" s="2"/>
      <c r="EH840" s="2"/>
      <c r="EI840" s="2"/>
      <c r="EJ840" s="2"/>
      <c r="EK840" s="2"/>
      <c r="EL840" s="2"/>
      <c r="EM840" s="2"/>
      <c r="EN840" s="2"/>
      <c r="EO840" s="2"/>
      <c r="EP840" s="2"/>
      <c r="EQ840" s="2"/>
      <c r="ER840" s="2"/>
      <c r="ES840" s="2"/>
      <c r="ET840" s="2"/>
      <c r="EU840" s="2"/>
      <c r="EV840" s="2"/>
      <c r="EW840" s="2"/>
      <c r="EX840" s="2"/>
      <c r="EY840" s="2"/>
      <c r="EZ840" s="2"/>
      <c r="FA840" s="2"/>
      <c r="FB840" s="2"/>
      <c r="FC840" s="2"/>
      <c r="FD840" s="2"/>
    </row>
    <row r="841" spans="5:160">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c r="AP841" s="2"/>
      <c r="AQ841" s="2"/>
      <c r="AR841" s="2"/>
      <c r="AS841" s="2"/>
      <c r="AT841" s="2"/>
      <c r="AU841" s="2"/>
      <c r="AV841" s="2"/>
      <c r="AW841" s="2"/>
      <c r="AX841" s="2"/>
      <c r="AY841" s="2"/>
      <c r="AZ841" s="2"/>
      <c r="BA841" s="2"/>
      <c r="BB841" s="2"/>
      <c r="BC841" s="2"/>
      <c r="BD841" s="2"/>
      <c r="BE841" s="2"/>
      <c r="BF841" s="2"/>
      <c r="BG841" s="2"/>
      <c r="BH841" s="2"/>
      <c r="BI841" s="2"/>
      <c r="BJ841" s="2"/>
      <c r="BK841" s="2"/>
      <c r="BL841" s="2"/>
      <c r="BM841" s="2"/>
      <c r="BN841" s="2"/>
      <c r="BO841" s="2"/>
      <c r="BP841" s="2"/>
      <c r="BQ841" s="2"/>
      <c r="BR841" s="2"/>
      <c r="BS841" s="2"/>
      <c r="BT841" s="2"/>
      <c r="BU841" s="2"/>
      <c r="BV841" s="2"/>
      <c r="BW841" s="2"/>
      <c r="BX841" s="2"/>
      <c r="BY841" s="2"/>
      <c r="BZ841" s="2"/>
      <c r="CA841" s="2"/>
      <c r="CB841" s="2"/>
      <c r="CC841" s="2"/>
      <c r="CD841" s="2"/>
      <c r="CE841" s="2"/>
      <c r="CF841" s="2"/>
      <c r="CG841" s="2"/>
      <c r="CH841" s="2"/>
      <c r="CI841" s="2"/>
      <c r="CJ841" s="2"/>
      <c r="CK841" s="2"/>
      <c r="CL841" s="2"/>
      <c r="CM841" s="2"/>
      <c r="CN841" s="2"/>
      <c r="CO841" s="2"/>
      <c r="CP841" s="2"/>
      <c r="CQ841" s="2"/>
      <c r="CR841" s="2"/>
      <c r="CS841" s="2"/>
      <c r="CT841" s="2"/>
      <c r="CU841" s="2"/>
      <c r="CV841" s="2"/>
      <c r="CW841" s="2"/>
      <c r="CX841" s="2"/>
      <c r="CY841" s="2"/>
      <c r="CZ841" s="2"/>
      <c r="DA841" s="2"/>
      <c r="DB841" s="2"/>
      <c r="DC841" s="2"/>
      <c r="DD841" s="2"/>
      <c r="DE841" s="2"/>
      <c r="DF841" s="2"/>
      <c r="DG841" s="2"/>
      <c r="DH841" s="2"/>
      <c r="DI841" s="2"/>
      <c r="DJ841" s="2"/>
      <c r="DK841" s="2"/>
      <c r="DL841" s="2"/>
      <c r="DM841" s="2"/>
      <c r="DN841" s="2"/>
      <c r="DO841" s="2"/>
      <c r="DP841" s="2"/>
      <c r="DQ841" s="2"/>
      <c r="DR841" s="2"/>
      <c r="DS841" s="2"/>
      <c r="DT841" s="2"/>
      <c r="DU841" s="2"/>
      <c r="DV841" s="2"/>
      <c r="DW841" s="2"/>
      <c r="DX841" s="2"/>
      <c r="DY841" s="2"/>
      <c r="DZ841" s="2"/>
      <c r="EA841" s="2"/>
      <c r="EB841" s="2"/>
      <c r="EC841" s="2"/>
      <c r="ED841" s="2"/>
      <c r="EE841" s="2"/>
      <c r="EF841" s="2"/>
      <c r="EG841" s="2"/>
      <c r="EH841" s="2"/>
      <c r="EI841" s="2"/>
      <c r="EJ841" s="2"/>
      <c r="EK841" s="2"/>
      <c r="EL841" s="2"/>
      <c r="EM841" s="2"/>
      <c r="EN841" s="2"/>
      <c r="EO841" s="2"/>
      <c r="EP841" s="2"/>
      <c r="EQ841" s="2"/>
      <c r="ER841" s="2"/>
      <c r="ES841" s="2"/>
      <c r="ET841" s="2"/>
      <c r="EU841" s="2"/>
      <c r="EV841" s="2"/>
      <c r="EW841" s="2"/>
      <c r="EX841" s="2"/>
      <c r="EY841" s="2"/>
      <c r="EZ841" s="2"/>
      <c r="FA841" s="2"/>
      <c r="FB841" s="2"/>
      <c r="FC841" s="2"/>
      <c r="FD841" s="2"/>
    </row>
    <row r="842" spans="5:160">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c r="AY842" s="2"/>
      <c r="AZ842" s="2"/>
      <c r="BA842" s="2"/>
      <c r="BB842" s="2"/>
      <c r="BC842" s="2"/>
      <c r="BD842" s="2"/>
      <c r="BE842" s="2"/>
      <c r="BF842" s="2"/>
      <c r="BG842" s="2"/>
      <c r="BH842" s="2"/>
      <c r="BI842" s="2"/>
      <c r="BJ842" s="2"/>
      <c r="BK842" s="2"/>
      <c r="BL842" s="2"/>
      <c r="BM842" s="2"/>
      <c r="BN842" s="2"/>
      <c r="BO842" s="2"/>
      <c r="BP842" s="2"/>
      <c r="BQ842" s="2"/>
      <c r="BR842" s="2"/>
      <c r="BS842" s="2"/>
      <c r="BT842" s="2"/>
      <c r="BU842" s="2"/>
      <c r="BV842" s="2"/>
      <c r="BW842" s="2"/>
      <c r="BX842" s="2"/>
      <c r="BY842" s="2"/>
      <c r="BZ842" s="2"/>
      <c r="CA842" s="2"/>
      <c r="CB842" s="2"/>
      <c r="CC842" s="2"/>
      <c r="CD842" s="2"/>
      <c r="CE842" s="2"/>
      <c r="CF842" s="2"/>
      <c r="CG842" s="2"/>
      <c r="CH842" s="2"/>
      <c r="CI842" s="2"/>
      <c r="CJ842" s="2"/>
      <c r="CK842" s="2"/>
      <c r="CL842" s="2"/>
      <c r="CM842" s="2"/>
      <c r="CN842" s="2"/>
      <c r="CO842" s="2"/>
      <c r="CP842" s="2"/>
      <c r="CQ842" s="2"/>
      <c r="CR842" s="2"/>
      <c r="CS842" s="2"/>
      <c r="CT842" s="2"/>
      <c r="CU842" s="2"/>
      <c r="CV842" s="2"/>
      <c r="CW842" s="2"/>
      <c r="CX842" s="2"/>
      <c r="CY842" s="2"/>
      <c r="CZ842" s="2"/>
      <c r="DA842" s="2"/>
      <c r="DB842" s="2"/>
      <c r="DC842" s="2"/>
      <c r="DD842" s="2"/>
      <c r="DE842" s="2"/>
      <c r="DF842" s="2"/>
      <c r="DG842" s="2"/>
      <c r="DH842" s="2"/>
      <c r="DI842" s="2"/>
      <c r="DJ842" s="2"/>
      <c r="DK842" s="2"/>
      <c r="DL842" s="2"/>
      <c r="DM842" s="2"/>
      <c r="DN842" s="2"/>
      <c r="DO842" s="2"/>
      <c r="DP842" s="2"/>
      <c r="DQ842" s="2"/>
      <c r="DR842" s="2"/>
      <c r="DS842" s="2"/>
      <c r="DT842" s="2"/>
      <c r="DU842" s="2"/>
      <c r="DV842" s="2"/>
      <c r="DW842" s="2"/>
      <c r="DX842" s="2"/>
      <c r="DY842" s="2"/>
      <c r="DZ842" s="2"/>
      <c r="EA842" s="2"/>
      <c r="EB842" s="2"/>
      <c r="EC842" s="2"/>
      <c r="ED842" s="2"/>
      <c r="EE842" s="2"/>
      <c r="EF842" s="2"/>
      <c r="EG842" s="2"/>
      <c r="EH842" s="2"/>
      <c r="EI842" s="2"/>
      <c r="EJ842" s="2"/>
      <c r="EK842" s="2"/>
      <c r="EL842" s="2"/>
      <c r="EM842" s="2"/>
      <c r="EN842" s="2"/>
      <c r="EO842" s="2"/>
      <c r="EP842" s="2"/>
      <c r="EQ842" s="2"/>
      <c r="ER842" s="2"/>
      <c r="ES842" s="2"/>
      <c r="ET842" s="2"/>
      <c r="EU842" s="2"/>
      <c r="EV842" s="2"/>
      <c r="EW842" s="2"/>
      <c r="EX842" s="2"/>
      <c r="EY842" s="2"/>
      <c r="EZ842" s="2"/>
      <c r="FA842" s="2"/>
      <c r="FB842" s="2"/>
      <c r="FC842" s="2"/>
      <c r="FD842" s="2"/>
    </row>
    <row r="843" spans="5:160">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c r="AY843" s="2"/>
      <c r="AZ843" s="2"/>
      <c r="BA843" s="2"/>
      <c r="BB843" s="2"/>
      <c r="BC843" s="2"/>
      <c r="BD843" s="2"/>
      <c r="BE843" s="2"/>
      <c r="BF843" s="2"/>
      <c r="BG843" s="2"/>
      <c r="BH843" s="2"/>
      <c r="BI843" s="2"/>
      <c r="BJ843" s="2"/>
      <c r="BK843" s="2"/>
      <c r="BL843" s="2"/>
      <c r="BM843" s="2"/>
      <c r="BN843" s="2"/>
      <c r="BO843" s="2"/>
      <c r="BP843" s="2"/>
      <c r="BQ843" s="2"/>
      <c r="BR843" s="2"/>
      <c r="BS843" s="2"/>
      <c r="BT843" s="2"/>
      <c r="BU843" s="2"/>
      <c r="BV843" s="2"/>
      <c r="BW843" s="2"/>
      <c r="BX843" s="2"/>
      <c r="BY843" s="2"/>
      <c r="BZ843" s="2"/>
      <c r="CA843" s="2"/>
      <c r="CB843" s="2"/>
      <c r="CC843" s="2"/>
      <c r="CD843" s="2"/>
      <c r="CE843" s="2"/>
      <c r="CF843" s="2"/>
      <c r="CG843" s="2"/>
      <c r="CH843" s="2"/>
      <c r="CI843" s="2"/>
      <c r="CJ843" s="2"/>
      <c r="CK843" s="2"/>
      <c r="CL843" s="2"/>
      <c r="CM843" s="2"/>
      <c r="CN843" s="2"/>
      <c r="CO843" s="2"/>
      <c r="CP843" s="2"/>
      <c r="CQ843" s="2"/>
      <c r="CR843" s="2"/>
      <c r="CS843" s="2"/>
      <c r="CT843" s="2"/>
      <c r="CU843" s="2"/>
      <c r="CV843" s="2"/>
      <c r="CW843" s="2"/>
      <c r="CX843" s="2"/>
      <c r="CY843" s="2"/>
      <c r="CZ843" s="2"/>
      <c r="DA843" s="2"/>
      <c r="DB843" s="2"/>
      <c r="DC843" s="2"/>
      <c r="DD843" s="2"/>
      <c r="DE843" s="2"/>
      <c r="DF843" s="2"/>
      <c r="DG843" s="2"/>
      <c r="DH843" s="2"/>
      <c r="DI843" s="2"/>
      <c r="DJ843" s="2"/>
      <c r="DK843" s="2"/>
      <c r="DL843" s="2"/>
      <c r="DM843" s="2"/>
      <c r="DN843" s="2"/>
      <c r="DO843" s="2"/>
      <c r="DP843" s="2"/>
      <c r="DQ843" s="2"/>
      <c r="DR843" s="2"/>
      <c r="DS843" s="2"/>
      <c r="DT843" s="2"/>
      <c r="DU843" s="2"/>
      <c r="DV843" s="2"/>
      <c r="DW843" s="2"/>
      <c r="DX843" s="2"/>
      <c r="DY843" s="2"/>
      <c r="DZ843" s="2"/>
      <c r="EA843" s="2"/>
      <c r="EB843" s="2"/>
      <c r="EC843" s="2"/>
      <c r="ED843" s="2"/>
      <c r="EE843" s="2"/>
      <c r="EF843" s="2"/>
      <c r="EG843" s="2"/>
      <c r="EH843" s="2"/>
      <c r="EI843" s="2"/>
      <c r="EJ843" s="2"/>
      <c r="EK843" s="2"/>
      <c r="EL843" s="2"/>
      <c r="EM843" s="2"/>
      <c r="EN843" s="2"/>
      <c r="EO843" s="2"/>
      <c r="EP843" s="2"/>
      <c r="EQ843" s="2"/>
      <c r="ER843" s="2"/>
      <c r="ES843" s="2"/>
      <c r="ET843" s="2"/>
      <c r="EU843" s="2"/>
      <c r="EV843" s="2"/>
      <c r="EW843" s="2"/>
      <c r="EX843" s="2"/>
      <c r="EY843" s="2"/>
      <c r="EZ843" s="2"/>
      <c r="FA843" s="2"/>
      <c r="FB843" s="2"/>
      <c r="FC843" s="2"/>
      <c r="FD843" s="2"/>
    </row>
    <row r="844" spans="5:160">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c r="AP844" s="2"/>
      <c r="AQ844" s="2"/>
      <c r="AR844" s="2"/>
      <c r="AS844" s="2"/>
      <c r="AT844" s="2"/>
      <c r="AU844" s="2"/>
      <c r="AV844" s="2"/>
      <c r="AW844" s="2"/>
      <c r="AX844" s="2"/>
      <c r="AY844" s="2"/>
      <c r="AZ844" s="2"/>
      <c r="BA844" s="2"/>
      <c r="BB844" s="2"/>
      <c r="BC844" s="2"/>
      <c r="BD844" s="2"/>
      <c r="BE844" s="2"/>
      <c r="BF844" s="2"/>
      <c r="BG844" s="2"/>
      <c r="BH844" s="2"/>
      <c r="BI844" s="2"/>
      <c r="BJ844" s="2"/>
      <c r="BK844" s="2"/>
      <c r="BL844" s="2"/>
      <c r="BM844" s="2"/>
      <c r="BN844" s="2"/>
      <c r="BO844" s="2"/>
      <c r="BP844" s="2"/>
      <c r="BQ844" s="2"/>
      <c r="BR844" s="2"/>
      <c r="BS844" s="2"/>
      <c r="BT844" s="2"/>
      <c r="BU844" s="2"/>
      <c r="BV844" s="2"/>
      <c r="BW844" s="2"/>
      <c r="BX844" s="2"/>
      <c r="BY844" s="2"/>
      <c r="BZ844" s="2"/>
      <c r="CA844" s="2"/>
      <c r="CB844" s="2"/>
      <c r="CC844" s="2"/>
      <c r="CD844" s="2"/>
      <c r="CE844" s="2"/>
      <c r="CF844" s="2"/>
      <c r="CG844" s="2"/>
      <c r="CH844" s="2"/>
      <c r="CI844" s="2"/>
      <c r="CJ844" s="2"/>
      <c r="CK844" s="2"/>
      <c r="CL844" s="2"/>
      <c r="CM844" s="2"/>
      <c r="CN844" s="2"/>
      <c r="CO844" s="2"/>
      <c r="CP844" s="2"/>
      <c r="CQ844" s="2"/>
      <c r="CR844" s="2"/>
      <c r="CS844" s="2"/>
      <c r="CT844" s="2"/>
      <c r="CU844" s="2"/>
      <c r="CV844" s="2"/>
      <c r="CW844" s="2"/>
      <c r="CX844" s="2"/>
      <c r="CY844" s="2"/>
      <c r="CZ844" s="2"/>
      <c r="DA844" s="2"/>
      <c r="DB844" s="2"/>
      <c r="DC844" s="2"/>
      <c r="DD844" s="2"/>
      <c r="DE844" s="2"/>
      <c r="DF844" s="2"/>
      <c r="DG844" s="2"/>
      <c r="DH844" s="2"/>
      <c r="DI844" s="2"/>
      <c r="DJ844" s="2"/>
      <c r="DK844" s="2"/>
      <c r="DL844" s="2"/>
      <c r="DM844" s="2"/>
      <c r="DN844" s="2"/>
      <c r="DO844" s="2"/>
      <c r="DP844" s="2"/>
      <c r="DQ844" s="2"/>
      <c r="DR844" s="2"/>
      <c r="DS844" s="2"/>
      <c r="DT844" s="2"/>
      <c r="DU844" s="2"/>
      <c r="DV844" s="2"/>
      <c r="DW844" s="2"/>
      <c r="DX844" s="2"/>
      <c r="DY844" s="2"/>
      <c r="DZ844" s="2"/>
      <c r="EA844" s="2"/>
      <c r="EB844" s="2"/>
      <c r="EC844" s="2"/>
      <c r="ED844" s="2"/>
      <c r="EE844" s="2"/>
      <c r="EF844" s="2"/>
      <c r="EG844" s="2"/>
      <c r="EH844" s="2"/>
      <c r="EI844" s="2"/>
      <c r="EJ844" s="2"/>
      <c r="EK844" s="2"/>
      <c r="EL844" s="2"/>
      <c r="EM844" s="2"/>
      <c r="EN844" s="2"/>
      <c r="EO844" s="2"/>
      <c r="EP844" s="2"/>
      <c r="EQ844" s="2"/>
      <c r="ER844" s="2"/>
      <c r="ES844" s="2"/>
      <c r="ET844" s="2"/>
      <c r="EU844" s="2"/>
      <c r="EV844" s="2"/>
      <c r="EW844" s="2"/>
      <c r="EX844" s="2"/>
      <c r="EY844" s="2"/>
      <c r="EZ844" s="2"/>
      <c r="FA844" s="2"/>
      <c r="FB844" s="2"/>
      <c r="FC844" s="2"/>
      <c r="FD844" s="2"/>
    </row>
    <row r="845" spans="5:160">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c r="AP845" s="2"/>
      <c r="AQ845" s="2"/>
      <c r="AR845" s="2"/>
      <c r="AS845" s="2"/>
      <c r="AT845" s="2"/>
      <c r="AU845" s="2"/>
      <c r="AV845" s="2"/>
      <c r="AW845" s="2"/>
      <c r="AX845" s="2"/>
      <c r="AY845" s="2"/>
      <c r="AZ845" s="2"/>
      <c r="BA845" s="2"/>
      <c r="BB845" s="2"/>
      <c r="BC845" s="2"/>
      <c r="BD845" s="2"/>
      <c r="BE845" s="2"/>
      <c r="BF845" s="2"/>
      <c r="BG845" s="2"/>
      <c r="BH845" s="2"/>
      <c r="BI845" s="2"/>
      <c r="BJ845" s="2"/>
      <c r="BK845" s="2"/>
      <c r="BL845" s="2"/>
      <c r="BM845" s="2"/>
      <c r="BN845" s="2"/>
      <c r="BO845" s="2"/>
      <c r="BP845" s="2"/>
      <c r="BQ845" s="2"/>
      <c r="BR845" s="2"/>
      <c r="BS845" s="2"/>
      <c r="BT845" s="2"/>
      <c r="BU845" s="2"/>
      <c r="BV845" s="2"/>
      <c r="BW845" s="2"/>
      <c r="BX845" s="2"/>
      <c r="BY845" s="2"/>
      <c r="BZ845" s="2"/>
      <c r="CA845" s="2"/>
      <c r="CB845" s="2"/>
      <c r="CC845" s="2"/>
      <c r="CD845" s="2"/>
      <c r="CE845" s="2"/>
      <c r="CF845" s="2"/>
      <c r="CG845" s="2"/>
      <c r="CH845" s="2"/>
      <c r="CI845" s="2"/>
      <c r="CJ845" s="2"/>
      <c r="CK845" s="2"/>
      <c r="CL845" s="2"/>
      <c r="CM845" s="2"/>
      <c r="CN845" s="2"/>
      <c r="CO845" s="2"/>
      <c r="CP845" s="2"/>
      <c r="CQ845" s="2"/>
      <c r="CR845" s="2"/>
      <c r="CS845" s="2"/>
      <c r="CT845" s="2"/>
      <c r="CU845" s="2"/>
      <c r="CV845" s="2"/>
      <c r="CW845" s="2"/>
      <c r="CX845" s="2"/>
      <c r="CY845" s="2"/>
      <c r="CZ845" s="2"/>
      <c r="DA845" s="2"/>
      <c r="DB845" s="2"/>
      <c r="DC845" s="2"/>
      <c r="DD845" s="2"/>
      <c r="DE845" s="2"/>
      <c r="DF845" s="2"/>
      <c r="DG845" s="2"/>
      <c r="DH845" s="2"/>
      <c r="DI845" s="2"/>
      <c r="DJ845" s="2"/>
      <c r="DK845" s="2"/>
      <c r="DL845" s="2"/>
      <c r="DM845" s="2"/>
      <c r="DN845" s="2"/>
      <c r="DO845" s="2"/>
      <c r="DP845" s="2"/>
      <c r="DQ845" s="2"/>
      <c r="DR845" s="2"/>
      <c r="DS845" s="2"/>
      <c r="DT845" s="2"/>
      <c r="DU845" s="2"/>
      <c r="DV845" s="2"/>
      <c r="DW845" s="2"/>
      <c r="DX845" s="2"/>
      <c r="DY845" s="2"/>
      <c r="DZ845" s="2"/>
      <c r="EA845" s="2"/>
      <c r="EB845" s="2"/>
      <c r="EC845" s="2"/>
      <c r="ED845" s="2"/>
      <c r="EE845" s="2"/>
      <c r="EF845" s="2"/>
      <c r="EG845" s="2"/>
      <c r="EH845" s="2"/>
      <c r="EI845" s="2"/>
      <c r="EJ845" s="2"/>
      <c r="EK845" s="2"/>
      <c r="EL845" s="2"/>
      <c r="EM845" s="2"/>
      <c r="EN845" s="2"/>
      <c r="EO845" s="2"/>
      <c r="EP845" s="2"/>
      <c r="EQ845" s="2"/>
      <c r="ER845" s="2"/>
      <c r="ES845" s="2"/>
      <c r="ET845" s="2"/>
      <c r="EU845" s="2"/>
      <c r="EV845" s="2"/>
      <c r="EW845" s="2"/>
      <c r="EX845" s="2"/>
      <c r="EY845" s="2"/>
      <c r="EZ845" s="2"/>
      <c r="FA845" s="2"/>
      <c r="FB845" s="2"/>
      <c r="FC845" s="2"/>
      <c r="FD845" s="2"/>
    </row>
    <row r="846" spans="5:160">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c r="AP846" s="2"/>
      <c r="AQ846" s="2"/>
      <c r="AR846" s="2"/>
      <c r="AS846" s="2"/>
      <c r="AT846" s="2"/>
      <c r="AU846" s="2"/>
      <c r="AV846" s="2"/>
      <c r="AW846" s="2"/>
      <c r="AX846" s="2"/>
      <c r="AY846" s="2"/>
      <c r="AZ846" s="2"/>
      <c r="BA846" s="2"/>
      <c r="BB846" s="2"/>
      <c r="BC846" s="2"/>
      <c r="BD846" s="2"/>
      <c r="BE846" s="2"/>
      <c r="BF846" s="2"/>
      <c r="BG846" s="2"/>
      <c r="BH846" s="2"/>
      <c r="BI846" s="2"/>
      <c r="BJ846" s="2"/>
      <c r="BK846" s="2"/>
      <c r="BL846" s="2"/>
      <c r="BM846" s="2"/>
      <c r="BN846" s="2"/>
      <c r="BO846" s="2"/>
      <c r="BP846" s="2"/>
      <c r="BQ846" s="2"/>
      <c r="BR846" s="2"/>
      <c r="BS846" s="2"/>
      <c r="BT846" s="2"/>
      <c r="BU846" s="2"/>
      <c r="BV846" s="2"/>
      <c r="BW846" s="2"/>
      <c r="BX846" s="2"/>
      <c r="BY846" s="2"/>
      <c r="BZ846" s="2"/>
      <c r="CA846" s="2"/>
      <c r="CB846" s="2"/>
      <c r="CC846" s="2"/>
      <c r="CD846" s="2"/>
      <c r="CE846" s="2"/>
      <c r="CF846" s="2"/>
      <c r="CG846" s="2"/>
      <c r="CH846" s="2"/>
      <c r="CI846" s="2"/>
      <c r="CJ846" s="2"/>
      <c r="CK846" s="2"/>
      <c r="CL846" s="2"/>
      <c r="CM846" s="2"/>
      <c r="CN846" s="2"/>
      <c r="CO846" s="2"/>
      <c r="CP846" s="2"/>
      <c r="CQ846" s="2"/>
      <c r="CR846" s="2"/>
      <c r="CS846" s="2"/>
      <c r="CT846" s="2"/>
      <c r="CU846" s="2"/>
      <c r="CV846" s="2"/>
      <c r="CW846" s="2"/>
      <c r="CX846" s="2"/>
      <c r="CY846" s="2"/>
      <c r="CZ846" s="2"/>
      <c r="DA846" s="2"/>
      <c r="DB846" s="2"/>
      <c r="DC846" s="2"/>
      <c r="DD846" s="2"/>
      <c r="DE846" s="2"/>
      <c r="DF846" s="2"/>
      <c r="DG846" s="2"/>
      <c r="DH846" s="2"/>
      <c r="DI846" s="2"/>
      <c r="DJ846" s="2"/>
      <c r="DK846" s="2"/>
      <c r="DL846" s="2"/>
      <c r="DM846" s="2"/>
      <c r="DN846" s="2"/>
      <c r="DO846" s="2"/>
      <c r="DP846" s="2"/>
      <c r="DQ846" s="2"/>
      <c r="DR846" s="2"/>
      <c r="DS846" s="2"/>
      <c r="DT846" s="2"/>
      <c r="DU846" s="2"/>
      <c r="DV846" s="2"/>
      <c r="DW846" s="2"/>
      <c r="DX846" s="2"/>
      <c r="DY846" s="2"/>
      <c r="DZ846" s="2"/>
      <c r="EA846" s="2"/>
      <c r="EB846" s="2"/>
      <c r="EC846" s="2"/>
      <c r="ED846" s="2"/>
      <c r="EE846" s="2"/>
      <c r="EF846" s="2"/>
      <c r="EG846" s="2"/>
      <c r="EH846" s="2"/>
      <c r="EI846" s="2"/>
      <c r="EJ846" s="2"/>
      <c r="EK846" s="2"/>
      <c r="EL846" s="2"/>
      <c r="EM846" s="2"/>
      <c r="EN846" s="2"/>
      <c r="EO846" s="2"/>
      <c r="EP846" s="2"/>
      <c r="EQ846" s="2"/>
      <c r="ER846" s="2"/>
      <c r="ES846" s="2"/>
      <c r="ET846" s="2"/>
      <c r="EU846" s="2"/>
      <c r="EV846" s="2"/>
      <c r="EW846" s="2"/>
      <c r="EX846" s="2"/>
      <c r="EY846" s="2"/>
      <c r="EZ846" s="2"/>
      <c r="FA846" s="2"/>
      <c r="FB846" s="2"/>
      <c r="FC846" s="2"/>
      <c r="FD846" s="2"/>
    </row>
    <row r="847" spans="5:160">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c r="AP847" s="2"/>
      <c r="AQ847" s="2"/>
      <c r="AR847" s="2"/>
      <c r="AS847" s="2"/>
      <c r="AT847" s="2"/>
      <c r="AU847" s="2"/>
      <c r="AV847" s="2"/>
      <c r="AW847" s="2"/>
      <c r="AX847" s="2"/>
      <c r="AY847" s="2"/>
      <c r="AZ847" s="2"/>
      <c r="BA847" s="2"/>
      <c r="BB847" s="2"/>
      <c r="BC847" s="2"/>
      <c r="BD847" s="2"/>
      <c r="BE847" s="2"/>
      <c r="BF847" s="2"/>
      <c r="BG847" s="2"/>
      <c r="BH847" s="2"/>
      <c r="BI847" s="2"/>
      <c r="BJ847" s="2"/>
      <c r="BK847" s="2"/>
      <c r="BL847" s="2"/>
      <c r="BM847" s="2"/>
      <c r="BN847" s="2"/>
      <c r="BO847" s="2"/>
      <c r="BP847" s="2"/>
      <c r="BQ847" s="2"/>
      <c r="BR847" s="2"/>
      <c r="BS847" s="2"/>
      <c r="BT847" s="2"/>
      <c r="BU847" s="2"/>
      <c r="BV847" s="2"/>
      <c r="BW847" s="2"/>
      <c r="BX847" s="2"/>
      <c r="BY847" s="2"/>
      <c r="BZ847" s="2"/>
      <c r="CA847" s="2"/>
      <c r="CB847" s="2"/>
      <c r="CC847" s="2"/>
      <c r="CD847" s="2"/>
      <c r="CE847" s="2"/>
      <c r="CF847" s="2"/>
      <c r="CG847" s="2"/>
      <c r="CH847" s="2"/>
      <c r="CI847" s="2"/>
      <c r="CJ847" s="2"/>
      <c r="CK847" s="2"/>
      <c r="CL847" s="2"/>
      <c r="CM847" s="2"/>
      <c r="CN847" s="2"/>
      <c r="CO847" s="2"/>
      <c r="CP847" s="2"/>
      <c r="CQ847" s="2"/>
      <c r="CR847" s="2"/>
      <c r="CS847" s="2"/>
      <c r="CT847" s="2"/>
      <c r="CU847" s="2"/>
      <c r="CV847" s="2"/>
      <c r="CW847" s="2"/>
      <c r="CX847" s="2"/>
      <c r="CY847" s="2"/>
      <c r="CZ847" s="2"/>
      <c r="DA847" s="2"/>
      <c r="DB847" s="2"/>
      <c r="DC847" s="2"/>
      <c r="DD847" s="2"/>
      <c r="DE847" s="2"/>
      <c r="DF847" s="2"/>
      <c r="DG847" s="2"/>
      <c r="DH847" s="2"/>
      <c r="DI847" s="2"/>
      <c r="DJ847" s="2"/>
      <c r="DK847" s="2"/>
      <c r="DL847" s="2"/>
      <c r="DM847" s="2"/>
      <c r="DN847" s="2"/>
      <c r="DO847" s="2"/>
      <c r="DP847" s="2"/>
      <c r="DQ847" s="2"/>
      <c r="DR847" s="2"/>
      <c r="DS847" s="2"/>
      <c r="DT847" s="2"/>
      <c r="DU847" s="2"/>
      <c r="DV847" s="2"/>
      <c r="DW847" s="2"/>
      <c r="DX847" s="2"/>
      <c r="DY847" s="2"/>
      <c r="DZ847" s="2"/>
      <c r="EA847" s="2"/>
      <c r="EB847" s="2"/>
      <c r="EC847" s="2"/>
      <c r="ED847" s="2"/>
      <c r="EE847" s="2"/>
      <c r="EF847" s="2"/>
      <c r="EG847" s="2"/>
      <c r="EH847" s="2"/>
      <c r="EI847" s="2"/>
      <c r="EJ847" s="2"/>
      <c r="EK847" s="2"/>
      <c r="EL847" s="2"/>
      <c r="EM847" s="2"/>
      <c r="EN847" s="2"/>
      <c r="EO847" s="2"/>
      <c r="EP847" s="2"/>
      <c r="EQ847" s="2"/>
      <c r="ER847" s="2"/>
      <c r="ES847" s="2"/>
      <c r="ET847" s="2"/>
      <c r="EU847" s="2"/>
      <c r="EV847" s="2"/>
      <c r="EW847" s="2"/>
      <c r="EX847" s="2"/>
      <c r="EY847" s="2"/>
      <c r="EZ847" s="2"/>
      <c r="FA847" s="2"/>
      <c r="FB847" s="2"/>
      <c r="FC847" s="2"/>
      <c r="FD847" s="2"/>
    </row>
    <row r="848" spans="5:160">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c r="AP848" s="2"/>
      <c r="AQ848" s="2"/>
      <c r="AR848" s="2"/>
      <c r="AS848" s="2"/>
      <c r="AT848" s="2"/>
      <c r="AU848" s="2"/>
      <c r="AV848" s="2"/>
      <c r="AW848" s="2"/>
      <c r="AX848" s="2"/>
      <c r="AY848" s="2"/>
      <c r="AZ848" s="2"/>
      <c r="BA848" s="2"/>
      <c r="BB848" s="2"/>
      <c r="BC848" s="2"/>
      <c r="BD848" s="2"/>
      <c r="BE848" s="2"/>
      <c r="BF848" s="2"/>
      <c r="BG848" s="2"/>
      <c r="BH848" s="2"/>
      <c r="BI848" s="2"/>
      <c r="BJ848" s="2"/>
      <c r="BK848" s="2"/>
      <c r="BL848" s="2"/>
      <c r="BM848" s="2"/>
      <c r="BN848" s="2"/>
      <c r="BO848" s="2"/>
      <c r="BP848" s="2"/>
      <c r="BQ848" s="2"/>
      <c r="BR848" s="2"/>
      <c r="BS848" s="2"/>
      <c r="BT848" s="2"/>
      <c r="BU848" s="2"/>
      <c r="BV848" s="2"/>
      <c r="BW848" s="2"/>
      <c r="BX848" s="2"/>
      <c r="BY848" s="2"/>
      <c r="BZ848" s="2"/>
      <c r="CA848" s="2"/>
      <c r="CB848" s="2"/>
      <c r="CC848" s="2"/>
      <c r="CD848" s="2"/>
      <c r="CE848" s="2"/>
      <c r="CF848" s="2"/>
      <c r="CG848" s="2"/>
      <c r="CH848" s="2"/>
      <c r="CI848" s="2"/>
      <c r="CJ848" s="2"/>
      <c r="CK848" s="2"/>
      <c r="CL848" s="2"/>
      <c r="CM848" s="2"/>
      <c r="CN848" s="2"/>
      <c r="CO848" s="2"/>
      <c r="CP848" s="2"/>
      <c r="CQ848" s="2"/>
      <c r="CR848" s="2"/>
      <c r="CS848" s="2"/>
      <c r="CT848" s="2"/>
      <c r="CU848" s="2"/>
      <c r="CV848" s="2"/>
      <c r="CW848" s="2"/>
      <c r="CX848" s="2"/>
      <c r="CY848" s="2"/>
      <c r="CZ848" s="2"/>
      <c r="DA848" s="2"/>
      <c r="DB848" s="2"/>
      <c r="DC848" s="2"/>
      <c r="DD848" s="2"/>
      <c r="DE848" s="2"/>
      <c r="DF848" s="2"/>
      <c r="DG848" s="2"/>
      <c r="DH848" s="2"/>
      <c r="DI848" s="2"/>
      <c r="DJ848" s="2"/>
      <c r="DK848" s="2"/>
      <c r="DL848" s="2"/>
      <c r="DM848" s="2"/>
      <c r="DN848" s="2"/>
      <c r="DO848" s="2"/>
      <c r="DP848" s="2"/>
      <c r="DQ848" s="2"/>
      <c r="DR848" s="2"/>
      <c r="DS848" s="2"/>
      <c r="DT848" s="2"/>
      <c r="DU848" s="2"/>
      <c r="DV848" s="2"/>
      <c r="DW848" s="2"/>
      <c r="DX848" s="2"/>
      <c r="DY848" s="2"/>
      <c r="DZ848" s="2"/>
      <c r="EA848" s="2"/>
      <c r="EB848" s="2"/>
      <c r="EC848" s="2"/>
      <c r="ED848" s="2"/>
      <c r="EE848" s="2"/>
      <c r="EF848" s="2"/>
      <c r="EG848" s="2"/>
      <c r="EH848" s="2"/>
      <c r="EI848" s="2"/>
      <c r="EJ848" s="2"/>
      <c r="EK848" s="2"/>
      <c r="EL848" s="2"/>
      <c r="EM848" s="2"/>
      <c r="EN848" s="2"/>
      <c r="EO848" s="2"/>
      <c r="EP848" s="2"/>
      <c r="EQ848" s="2"/>
      <c r="ER848" s="2"/>
      <c r="ES848" s="2"/>
      <c r="ET848" s="2"/>
      <c r="EU848" s="2"/>
      <c r="EV848" s="2"/>
      <c r="EW848" s="2"/>
      <c r="EX848" s="2"/>
      <c r="EY848" s="2"/>
      <c r="EZ848" s="2"/>
      <c r="FA848" s="2"/>
      <c r="FB848" s="2"/>
      <c r="FC848" s="2"/>
      <c r="FD848" s="2"/>
    </row>
    <row r="849" spans="5:160">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2"/>
      <c r="AV849" s="2"/>
      <c r="AW849" s="2"/>
      <c r="AX849" s="2"/>
      <c r="AY849" s="2"/>
      <c r="AZ849" s="2"/>
      <c r="BA849" s="2"/>
      <c r="BB849" s="2"/>
      <c r="BC849" s="2"/>
      <c r="BD849" s="2"/>
      <c r="BE849" s="2"/>
      <c r="BF849" s="2"/>
      <c r="BG849" s="2"/>
      <c r="BH849" s="2"/>
      <c r="BI849" s="2"/>
      <c r="BJ849" s="2"/>
      <c r="BK849" s="2"/>
      <c r="BL849" s="2"/>
      <c r="BM849" s="2"/>
      <c r="BN849" s="2"/>
      <c r="BO849" s="2"/>
      <c r="BP849" s="2"/>
      <c r="BQ849" s="2"/>
      <c r="BR849" s="2"/>
      <c r="BS849" s="2"/>
      <c r="BT849" s="2"/>
      <c r="BU849" s="2"/>
      <c r="BV849" s="2"/>
      <c r="BW849" s="2"/>
      <c r="BX849" s="2"/>
      <c r="BY849" s="2"/>
      <c r="BZ849" s="2"/>
      <c r="CA849" s="2"/>
      <c r="CB849" s="2"/>
      <c r="CC849" s="2"/>
      <c r="CD849" s="2"/>
      <c r="CE849" s="2"/>
      <c r="CF849" s="2"/>
      <c r="CG849" s="2"/>
      <c r="CH849" s="2"/>
      <c r="CI849" s="2"/>
      <c r="CJ849" s="2"/>
      <c r="CK849" s="2"/>
      <c r="CL849" s="2"/>
      <c r="CM849" s="2"/>
      <c r="CN849" s="2"/>
      <c r="CO849" s="2"/>
      <c r="CP849" s="2"/>
      <c r="CQ849" s="2"/>
      <c r="CR849" s="2"/>
      <c r="CS849" s="2"/>
      <c r="CT849" s="2"/>
      <c r="CU849" s="2"/>
      <c r="CV849" s="2"/>
      <c r="CW849" s="2"/>
      <c r="CX849" s="2"/>
      <c r="CY849" s="2"/>
      <c r="CZ849" s="2"/>
      <c r="DA849" s="2"/>
      <c r="DB849" s="2"/>
      <c r="DC849" s="2"/>
      <c r="DD849" s="2"/>
      <c r="DE849" s="2"/>
      <c r="DF849" s="2"/>
      <c r="DG849" s="2"/>
      <c r="DH849" s="2"/>
      <c r="DI849" s="2"/>
      <c r="DJ849" s="2"/>
      <c r="DK849" s="2"/>
      <c r="DL849" s="2"/>
      <c r="DM849" s="2"/>
      <c r="DN849" s="2"/>
      <c r="DO849" s="2"/>
      <c r="DP849" s="2"/>
      <c r="DQ849" s="2"/>
      <c r="DR849" s="2"/>
      <c r="DS849" s="2"/>
      <c r="DT849" s="2"/>
      <c r="DU849" s="2"/>
      <c r="DV849" s="2"/>
      <c r="DW849" s="2"/>
      <c r="DX849" s="2"/>
      <c r="DY849" s="2"/>
      <c r="DZ849" s="2"/>
      <c r="EA849" s="2"/>
      <c r="EB849" s="2"/>
      <c r="EC849" s="2"/>
      <c r="ED849" s="2"/>
      <c r="EE849" s="2"/>
      <c r="EF849" s="2"/>
      <c r="EG849" s="2"/>
      <c r="EH849" s="2"/>
      <c r="EI849" s="2"/>
      <c r="EJ849" s="2"/>
      <c r="EK849" s="2"/>
      <c r="EL849" s="2"/>
      <c r="EM849" s="2"/>
      <c r="EN849" s="2"/>
      <c r="EO849" s="2"/>
      <c r="EP849" s="2"/>
      <c r="EQ849" s="2"/>
      <c r="ER849" s="2"/>
      <c r="ES849" s="2"/>
      <c r="ET849" s="2"/>
      <c r="EU849" s="2"/>
      <c r="EV849" s="2"/>
      <c r="EW849" s="2"/>
      <c r="EX849" s="2"/>
      <c r="EY849" s="2"/>
      <c r="EZ849" s="2"/>
      <c r="FA849" s="2"/>
      <c r="FB849" s="2"/>
      <c r="FC849" s="2"/>
      <c r="FD849" s="2"/>
    </row>
    <row r="850" spans="5:160">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c r="AP850" s="2"/>
      <c r="AQ850" s="2"/>
      <c r="AR850" s="2"/>
      <c r="AS850" s="2"/>
      <c r="AT850" s="2"/>
      <c r="AU850" s="2"/>
      <c r="AV850" s="2"/>
      <c r="AW850" s="2"/>
      <c r="AX850" s="2"/>
      <c r="AY850" s="2"/>
      <c r="AZ850" s="2"/>
      <c r="BA850" s="2"/>
      <c r="BB850" s="2"/>
      <c r="BC850" s="2"/>
      <c r="BD850" s="2"/>
      <c r="BE850" s="2"/>
      <c r="BF850" s="2"/>
      <c r="BG850" s="2"/>
      <c r="BH850" s="2"/>
      <c r="BI850" s="2"/>
      <c r="BJ850" s="2"/>
      <c r="BK850" s="2"/>
      <c r="BL850" s="2"/>
      <c r="BM850" s="2"/>
      <c r="BN850" s="2"/>
      <c r="BO850" s="2"/>
      <c r="BP850" s="2"/>
      <c r="BQ850" s="2"/>
      <c r="BR850" s="2"/>
      <c r="BS850" s="2"/>
      <c r="BT850" s="2"/>
      <c r="BU850" s="2"/>
      <c r="BV850" s="2"/>
      <c r="BW850" s="2"/>
      <c r="BX850" s="2"/>
      <c r="BY850" s="2"/>
      <c r="BZ850" s="2"/>
      <c r="CA850" s="2"/>
      <c r="CB850" s="2"/>
      <c r="CC850" s="2"/>
      <c r="CD850" s="2"/>
      <c r="CE850" s="2"/>
      <c r="CF850" s="2"/>
      <c r="CG850" s="2"/>
      <c r="CH850" s="2"/>
      <c r="CI850" s="2"/>
      <c r="CJ850" s="2"/>
      <c r="CK850" s="2"/>
      <c r="CL850" s="2"/>
      <c r="CM850" s="2"/>
      <c r="CN850" s="2"/>
      <c r="CO850" s="2"/>
      <c r="CP850" s="2"/>
      <c r="CQ850" s="2"/>
      <c r="CR850" s="2"/>
      <c r="CS850" s="2"/>
      <c r="CT850" s="2"/>
      <c r="CU850" s="2"/>
      <c r="CV850" s="2"/>
      <c r="CW850" s="2"/>
      <c r="CX850" s="2"/>
      <c r="CY850" s="2"/>
      <c r="CZ850" s="2"/>
      <c r="DA850" s="2"/>
      <c r="DB850" s="2"/>
      <c r="DC850" s="2"/>
      <c r="DD850" s="2"/>
      <c r="DE850" s="2"/>
      <c r="DF850" s="2"/>
      <c r="DG850" s="2"/>
      <c r="DH850" s="2"/>
      <c r="DI850" s="2"/>
      <c r="DJ850" s="2"/>
      <c r="DK850" s="2"/>
      <c r="DL850" s="2"/>
      <c r="DM850" s="2"/>
      <c r="DN850" s="2"/>
      <c r="DO850" s="2"/>
      <c r="DP850" s="2"/>
      <c r="DQ850" s="2"/>
      <c r="DR850" s="2"/>
      <c r="DS850" s="2"/>
      <c r="DT850" s="2"/>
      <c r="DU850" s="2"/>
      <c r="DV850" s="2"/>
      <c r="DW850" s="2"/>
      <c r="DX850" s="2"/>
      <c r="DY850" s="2"/>
      <c r="DZ850" s="2"/>
      <c r="EA850" s="2"/>
      <c r="EB850" s="2"/>
      <c r="EC850" s="2"/>
      <c r="ED850" s="2"/>
      <c r="EE850" s="2"/>
      <c r="EF850" s="2"/>
      <c r="EG850" s="2"/>
      <c r="EH850" s="2"/>
      <c r="EI850" s="2"/>
      <c r="EJ850" s="2"/>
      <c r="EK850" s="2"/>
      <c r="EL850" s="2"/>
      <c r="EM850" s="2"/>
      <c r="EN850" s="2"/>
      <c r="EO850" s="2"/>
      <c r="EP850" s="2"/>
      <c r="EQ850" s="2"/>
      <c r="ER850" s="2"/>
      <c r="ES850" s="2"/>
      <c r="ET850" s="2"/>
      <c r="EU850" s="2"/>
      <c r="EV850" s="2"/>
      <c r="EW850" s="2"/>
      <c r="EX850" s="2"/>
      <c r="EY850" s="2"/>
      <c r="EZ850" s="2"/>
      <c r="FA850" s="2"/>
      <c r="FB850" s="2"/>
      <c r="FC850" s="2"/>
      <c r="FD850" s="2"/>
    </row>
    <row r="851" spans="5:160">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c r="AP851" s="2"/>
      <c r="AQ851" s="2"/>
      <c r="AR851" s="2"/>
      <c r="AS851" s="2"/>
      <c r="AT851" s="2"/>
      <c r="AU851" s="2"/>
      <c r="AV851" s="2"/>
      <c r="AW851" s="2"/>
      <c r="AX851" s="2"/>
      <c r="AY851" s="2"/>
      <c r="AZ851" s="2"/>
      <c r="BA851" s="2"/>
      <c r="BB851" s="2"/>
      <c r="BC851" s="2"/>
      <c r="BD851" s="2"/>
      <c r="BE851" s="2"/>
      <c r="BF851" s="2"/>
      <c r="BG851" s="2"/>
      <c r="BH851" s="2"/>
      <c r="BI851" s="2"/>
      <c r="BJ851" s="2"/>
      <c r="BK851" s="2"/>
      <c r="BL851" s="2"/>
      <c r="BM851" s="2"/>
      <c r="BN851" s="2"/>
      <c r="BO851" s="2"/>
      <c r="BP851" s="2"/>
      <c r="BQ851" s="2"/>
      <c r="BR851" s="2"/>
      <c r="BS851" s="2"/>
      <c r="BT851" s="2"/>
      <c r="BU851" s="2"/>
      <c r="BV851" s="2"/>
      <c r="BW851" s="2"/>
      <c r="BX851" s="2"/>
      <c r="BY851" s="2"/>
      <c r="BZ851" s="2"/>
      <c r="CA851" s="2"/>
      <c r="CB851" s="2"/>
      <c r="CC851" s="2"/>
      <c r="CD851" s="2"/>
      <c r="CE851" s="2"/>
      <c r="CF851" s="2"/>
      <c r="CG851" s="2"/>
      <c r="CH851" s="2"/>
      <c r="CI851" s="2"/>
      <c r="CJ851" s="2"/>
      <c r="CK851" s="2"/>
      <c r="CL851" s="2"/>
      <c r="CM851" s="2"/>
      <c r="CN851" s="2"/>
      <c r="CO851" s="2"/>
      <c r="CP851" s="2"/>
      <c r="CQ851" s="2"/>
      <c r="CR851" s="2"/>
      <c r="CS851" s="2"/>
      <c r="CT851" s="2"/>
      <c r="CU851" s="2"/>
      <c r="CV851" s="2"/>
      <c r="CW851" s="2"/>
      <c r="CX851" s="2"/>
      <c r="CY851" s="2"/>
      <c r="CZ851" s="2"/>
      <c r="DA851" s="2"/>
      <c r="DB851" s="2"/>
      <c r="DC851" s="2"/>
      <c r="DD851" s="2"/>
      <c r="DE851" s="2"/>
      <c r="DF851" s="2"/>
      <c r="DG851" s="2"/>
      <c r="DH851" s="2"/>
      <c r="DI851" s="2"/>
      <c r="DJ851" s="2"/>
      <c r="DK851" s="2"/>
      <c r="DL851" s="2"/>
      <c r="DM851" s="2"/>
      <c r="DN851" s="2"/>
      <c r="DO851" s="2"/>
      <c r="DP851" s="2"/>
      <c r="DQ851" s="2"/>
      <c r="DR851" s="2"/>
      <c r="DS851" s="2"/>
      <c r="DT851" s="2"/>
      <c r="DU851" s="2"/>
      <c r="DV851" s="2"/>
      <c r="DW851" s="2"/>
      <c r="DX851" s="2"/>
      <c r="DY851" s="2"/>
      <c r="DZ851" s="2"/>
      <c r="EA851" s="2"/>
      <c r="EB851" s="2"/>
      <c r="EC851" s="2"/>
      <c r="ED851" s="2"/>
      <c r="EE851" s="2"/>
      <c r="EF851" s="2"/>
      <c r="EG851" s="2"/>
      <c r="EH851" s="2"/>
      <c r="EI851" s="2"/>
      <c r="EJ851" s="2"/>
      <c r="EK851" s="2"/>
      <c r="EL851" s="2"/>
      <c r="EM851" s="2"/>
      <c r="EN851" s="2"/>
      <c r="EO851" s="2"/>
      <c r="EP851" s="2"/>
      <c r="EQ851" s="2"/>
      <c r="ER851" s="2"/>
      <c r="ES851" s="2"/>
      <c r="ET851" s="2"/>
      <c r="EU851" s="2"/>
      <c r="EV851" s="2"/>
      <c r="EW851" s="2"/>
      <c r="EX851" s="2"/>
      <c r="EY851" s="2"/>
      <c r="EZ851" s="2"/>
      <c r="FA851" s="2"/>
      <c r="FB851" s="2"/>
      <c r="FC851" s="2"/>
      <c r="FD851" s="2"/>
    </row>
    <row r="852" spans="5:160">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c r="AP852" s="2"/>
      <c r="AQ852" s="2"/>
      <c r="AR852" s="2"/>
      <c r="AS852" s="2"/>
      <c r="AT852" s="2"/>
      <c r="AU852" s="2"/>
      <c r="AV852" s="2"/>
      <c r="AW852" s="2"/>
      <c r="AX852" s="2"/>
      <c r="AY852" s="2"/>
      <c r="AZ852" s="2"/>
      <c r="BA852" s="2"/>
      <c r="BB852" s="2"/>
      <c r="BC852" s="2"/>
      <c r="BD852" s="2"/>
      <c r="BE852" s="2"/>
      <c r="BF852" s="2"/>
      <c r="BG852" s="2"/>
      <c r="BH852" s="2"/>
      <c r="BI852" s="2"/>
      <c r="BJ852" s="2"/>
      <c r="BK852" s="2"/>
      <c r="BL852" s="2"/>
      <c r="BM852" s="2"/>
      <c r="BN852" s="2"/>
      <c r="BO852" s="2"/>
      <c r="BP852" s="2"/>
      <c r="BQ852" s="2"/>
      <c r="BR852" s="2"/>
      <c r="BS852" s="2"/>
      <c r="BT852" s="2"/>
      <c r="BU852" s="2"/>
      <c r="BV852" s="2"/>
      <c r="BW852" s="2"/>
      <c r="BX852" s="2"/>
      <c r="BY852" s="2"/>
      <c r="BZ852" s="2"/>
      <c r="CA852" s="2"/>
      <c r="CB852" s="2"/>
      <c r="CC852" s="2"/>
      <c r="CD852" s="2"/>
      <c r="CE852" s="2"/>
      <c r="CF852" s="2"/>
      <c r="CG852" s="2"/>
      <c r="CH852" s="2"/>
      <c r="CI852" s="2"/>
      <c r="CJ852" s="2"/>
      <c r="CK852" s="2"/>
      <c r="CL852" s="2"/>
      <c r="CM852" s="2"/>
      <c r="CN852" s="2"/>
      <c r="CO852" s="2"/>
      <c r="CP852" s="2"/>
      <c r="CQ852" s="2"/>
      <c r="CR852" s="2"/>
      <c r="CS852" s="2"/>
      <c r="CT852" s="2"/>
      <c r="CU852" s="2"/>
      <c r="CV852" s="2"/>
      <c r="CW852" s="2"/>
      <c r="CX852" s="2"/>
      <c r="CY852" s="2"/>
      <c r="CZ852" s="2"/>
      <c r="DA852" s="2"/>
      <c r="DB852" s="2"/>
      <c r="DC852" s="2"/>
      <c r="DD852" s="2"/>
      <c r="DE852" s="2"/>
      <c r="DF852" s="2"/>
      <c r="DG852" s="2"/>
      <c r="DH852" s="2"/>
      <c r="DI852" s="2"/>
      <c r="DJ852" s="2"/>
      <c r="DK852" s="2"/>
      <c r="DL852" s="2"/>
      <c r="DM852" s="2"/>
      <c r="DN852" s="2"/>
      <c r="DO852" s="2"/>
      <c r="DP852" s="2"/>
      <c r="DQ852" s="2"/>
      <c r="DR852" s="2"/>
      <c r="DS852" s="2"/>
      <c r="DT852" s="2"/>
      <c r="DU852" s="2"/>
      <c r="DV852" s="2"/>
      <c r="DW852" s="2"/>
      <c r="DX852" s="2"/>
      <c r="DY852" s="2"/>
      <c r="DZ852" s="2"/>
      <c r="EA852" s="2"/>
      <c r="EB852" s="2"/>
      <c r="EC852" s="2"/>
      <c r="ED852" s="2"/>
      <c r="EE852" s="2"/>
      <c r="EF852" s="2"/>
      <c r="EG852" s="2"/>
      <c r="EH852" s="2"/>
      <c r="EI852" s="2"/>
      <c r="EJ852" s="2"/>
      <c r="EK852" s="2"/>
      <c r="EL852" s="2"/>
      <c r="EM852" s="2"/>
      <c r="EN852" s="2"/>
      <c r="EO852" s="2"/>
      <c r="EP852" s="2"/>
      <c r="EQ852" s="2"/>
      <c r="ER852" s="2"/>
      <c r="ES852" s="2"/>
      <c r="ET852" s="2"/>
      <c r="EU852" s="2"/>
      <c r="EV852" s="2"/>
      <c r="EW852" s="2"/>
      <c r="EX852" s="2"/>
      <c r="EY852" s="2"/>
      <c r="EZ852" s="2"/>
      <c r="FA852" s="2"/>
      <c r="FB852" s="2"/>
      <c r="FC852" s="2"/>
      <c r="FD852" s="2"/>
    </row>
    <row r="853" spans="5:160">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c r="AP853" s="2"/>
      <c r="AQ853" s="2"/>
      <c r="AR853" s="2"/>
      <c r="AS853" s="2"/>
      <c r="AT853" s="2"/>
      <c r="AU853" s="2"/>
      <c r="AV853" s="2"/>
      <c r="AW853" s="2"/>
      <c r="AX853" s="2"/>
      <c r="AY853" s="2"/>
      <c r="AZ853" s="2"/>
      <c r="BA853" s="2"/>
      <c r="BB853" s="2"/>
      <c r="BC853" s="2"/>
      <c r="BD853" s="2"/>
      <c r="BE853" s="2"/>
      <c r="BF853" s="2"/>
      <c r="BG853" s="2"/>
      <c r="BH853" s="2"/>
      <c r="BI853" s="2"/>
      <c r="BJ853" s="2"/>
      <c r="BK853" s="2"/>
      <c r="BL853" s="2"/>
      <c r="BM853" s="2"/>
      <c r="BN853" s="2"/>
      <c r="BO853" s="2"/>
      <c r="BP853" s="2"/>
      <c r="BQ853" s="2"/>
      <c r="BR853" s="2"/>
      <c r="BS853" s="2"/>
      <c r="BT853" s="2"/>
      <c r="BU853" s="2"/>
      <c r="BV853" s="2"/>
      <c r="BW853" s="2"/>
      <c r="BX853" s="2"/>
      <c r="BY853" s="2"/>
      <c r="BZ853" s="2"/>
      <c r="CA853" s="2"/>
      <c r="CB853" s="2"/>
      <c r="CC853" s="2"/>
      <c r="CD853" s="2"/>
      <c r="CE853" s="2"/>
      <c r="CF853" s="2"/>
      <c r="CG853" s="2"/>
      <c r="CH853" s="2"/>
      <c r="CI853" s="2"/>
      <c r="CJ853" s="2"/>
      <c r="CK853" s="2"/>
      <c r="CL853" s="2"/>
      <c r="CM853" s="2"/>
      <c r="CN853" s="2"/>
      <c r="CO853" s="2"/>
      <c r="CP853" s="2"/>
      <c r="CQ853" s="2"/>
      <c r="CR853" s="2"/>
      <c r="CS853" s="2"/>
      <c r="CT853" s="2"/>
      <c r="CU853" s="2"/>
      <c r="CV853" s="2"/>
      <c r="CW853" s="2"/>
      <c r="CX853" s="2"/>
      <c r="CY853" s="2"/>
      <c r="CZ853" s="2"/>
      <c r="DA853" s="2"/>
      <c r="DB853" s="2"/>
      <c r="DC853" s="2"/>
      <c r="DD853" s="2"/>
      <c r="DE853" s="2"/>
      <c r="DF853" s="2"/>
      <c r="DG853" s="2"/>
      <c r="DH853" s="2"/>
      <c r="DI853" s="2"/>
      <c r="DJ853" s="2"/>
      <c r="DK853" s="2"/>
      <c r="DL853" s="2"/>
      <c r="DM853" s="2"/>
      <c r="DN853" s="2"/>
      <c r="DO853" s="2"/>
      <c r="DP853" s="2"/>
      <c r="DQ853" s="2"/>
      <c r="DR853" s="2"/>
      <c r="DS853" s="2"/>
      <c r="DT853" s="2"/>
      <c r="DU853" s="2"/>
      <c r="DV853" s="2"/>
      <c r="DW853" s="2"/>
      <c r="DX853" s="2"/>
      <c r="DY853" s="2"/>
      <c r="DZ853" s="2"/>
      <c r="EA853" s="2"/>
      <c r="EB853" s="2"/>
      <c r="EC853" s="2"/>
      <c r="ED853" s="2"/>
      <c r="EE853" s="2"/>
      <c r="EF853" s="2"/>
      <c r="EG853" s="2"/>
      <c r="EH853" s="2"/>
      <c r="EI853" s="2"/>
      <c r="EJ853" s="2"/>
      <c r="EK853" s="2"/>
      <c r="EL853" s="2"/>
      <c r="EM853" s="2"/>
      <c r="EN853" s="2"/>
      <c r="EO853" s="2"/>
      <c r="EP853" s="2"/>
      <c r="EQ853" s="2"/>
      <c r="ER853" s="2"/>
      <c r="ES853" s="2"/>
      <c r="ET853" s="2"/>
      <c r="EU853" s="2"/>
      <c r="EV853" s="2"/>
      <c r="EW853" s="2"/>
      <c r="EX853" s="2"/>
      <c r="EY853" s="2"/>
      <c r="EZ853" s="2"/>
      <c r="FA853" s="2"/>
      <c r="FB853" s="2"/>
      <c r="FC853" s="2"/>
      <c r="FD853" s="2"/>
    </row>
    <row r="854" spans="5:160">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c r="AP854" s="2"/>
      <c r="AQ854" s="2"/>
      <c r="AR854" s="2"/>
      <c r="AS854" s="2"/>
      <c r="AT854" s="2"/>
      <c r="AU854" s="2"/>
      <c r="AV854" s="2"/>
      <c r="AW854" s="2"/>
      <c r="AX854" s="2"/>
      <c r="AY854" s="2"/>
      <c r="AZ854" s="2"/>
      <c r="BA854" s="2"/>
      <c r="BB854" s="2"/>
      <c r="BC854" s="2"/>
      <c r="BD854" s="2"/>
      <c r="BE854" s="2"/>
      <c r="BF854" s="2"/>
      <c r="BG854" s="2"/>
      <c r="BH854" s="2"/>
      <c r="BI854" s="2"/>
      <c r="BJ854" s="2"/>
      <c r="BK854" s="2"/>
      <c r="BL854" s="2"/>
      <c r="BM854" s="2"/>
      <c r="BN854" s="2"/>
      <c r="BO854" s="2"/>
      <c r="BP854" s="2"/>
      <c r="BQ854" s="2"/>
      <c r="BR854" s="2"/>
      <c r="BS854" s="2"/>
      <c r="BT854" s="2"/>
      <c r="BU854" s="2"/>
      <c r="BV854" s="2"/>
      <c r="BW854" s="2"/>
      <c r="BX854" s="2"/>
      <c r="BY854" s="2"/>
      <c r="BZ854" s="2"/>
      <c r="CA854" s="2"/>
      <c r="CB854" s="2"/>
      <c r="CC854" s="2"/>
      <c r="CD854" s="2"/>
      <c r="CE854" s="2"/>
      <c r="CF854" s="2"/>
      <c r="CG854" s="2"/>
      <c r="CH854" s="2"/>
      <c r="CI854" s="2"/>
      <c r="CJ854" s="2"/>
      <c r="CK854" s="2"/>
      <c r="CL854" s="2"/>
      <c r="CM854" s="2"/>
      <c r="CN854" s="2"/>
      <c r="CO854" s="2"/>
      <c r="CP854" s="2"/>
      <c r="CQ854" s="2"/>
      <c r="CR854" s="2"/>
      <c r="CS854" s="2"/>
      <c r="CT854" s="2"/>
      <c r="CU854" s="2"/>
      <c r="CV854" s="2"/>
      <c r="CW854" s="2"/>
      <c r="CX854" s="2"/>
      <c r="CY854" s="2"/>
      <c r="CZ854" s="2"/>
      <c r="DA854" s="2"/>
      <c r="DB854" s="2"/>
      <c r="DC854" s="2"/>
      <c r="DD854" s="2"/>
      <c r="DE854" s="2"/>
      <c r="DF854" s="2"/>
      <c r="DG854" s="2"/>
      <c r="DH854" s="2"/>
      <c r="DI854" s="2"/>
      <c r="DJ854" s="2"/>
      <c r="DK854" s="2"/>
      <c r="DL854" s="2"/>
      <c r="DM854" s="2"/>
      <c r="DN854" s="2"/>
      <c r="DO854" s="2"/>
      <c r="DP854" s="2"/>
      <c r="DQ854" s="2"/>
      <c r="DR854" s="2"/>
      <c r="DS854" s="2"/>
      <c r="DT854" s="2"/>
      <c r="DU854" s="2"/>
      <c r="DV854" s="2"/>
      <c r="DW854" s="2"/>
      <c r="DX854" s="2"/>
      <c r="DY854" s="2"/>
      <c r="DZ854" s="2"/>
      <c r="EA854" s="2"/>
      <c r="EB854" s="2"/>
      <c r="EC854" s="2"/>
      <c r="ED854" s="2"/>
      <c r="EE854" s="2"/>
      <c r="EF854" s="2"/>
      <c r="EG854" s="2"/>
      <c r="EH854" s="2"/>
      <c r="EI854" s="2"/>
      <c r="EJ854" s="2"/>
      <c r="EK854" s="2"/>
      <c r="EL854" s="2"/>
      <c r="EM854" s="2"/>
      <c r="EN854" s="2"/>
      <c r="EO854" s="2"/>
      <c r="EP854" s="2"/>
      <c r="EQ854" s="2"/>
      <c r="ER854" s="2"/>
      <c r="ES854" s="2"/>
      <c r="ET854" s="2"/>
      <c r="EU854" s="2"/>
      <c r="EV854" s="2"/>
      <c r="EW854" s="2"/>
      <c r="EX854" s="2"/>
      <c r="EY854" s="2"/>
      <c r="EZ854" s="2"/>
      <c r="FA854" s="2"/>
      <c r="FB854" s="2"/>
      <c r="FC854" s="2"/>
      <c r="FD854" s="2"/>
    </row>
    <row r="855" spans="5:160">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c r="AP855" s="2"/>
      <c r="AQ855" s="2"/>
      <c r="AR855" s="2"/>
      <c r="AS855" s="2"/>
      <c r="AT855" s="2"/>
      <c r="AU855" s="2"/>
      <c r="AV855" s="2"/>
      <c r="AW855" s="2"/>
      <c r="AX855" s="2"/>
      <c r="AY855" s="2"/>
      <c r="AZ855" s="2"/>
      <c r="BA855" s="2"/>
      <c r="BB855" s="2"/>
      <c r="BC855" s="2"/>
      <c r="BD855" s="2"/>
      <c r="BE855" s="2"/>
      <c r="BF855" s="2"/>
      <c r="BG855" s="2"/>
      <c r="BH855" s="2"/>
      <c r="BI855" s="2"/>
      <c r="BJ855" s="2"/>
      <c r="BK855" s="2"/>
      <c r="BL855" s="2"/>
      <c r="BM855" s="2"/>
      <c r="BN855" s="2"/>
      <c r="BO855" s="2"/>
      <c r="BP855" s="2"/>
      <c r="BQ855" s="2"/>
      <c r="BR855" s="2"/>
      <c r="BS855" s="2"/>
      <c r="BT855" s="2"/>
      <c r="BU855" s="2"/>
      <c r="BV855" s="2"/>
      <c r="BW855" s="2"/>
      <c r="BX855" s="2"/>
      <c r="BY855" s="2"/>
      <c r="BZ855" s="2"/>
      <c r="CA855" s="2"/>
      <c r="CB855" s="2"/>
      <c r="CC855" s="2"/>
      <c r="CD855" s="2"/>
      <c r="CE855" s="2"/>
      <c r="CF855" s="2"/>
      <c r="CG855" s="2"/>
      <c r="CH855" s="2"/>
      <c r="CI855" s="2"/>
      <c r="CJ855" s="2"/>
      <c r="CK855" s="2"/>
      <c r="CL855" s="2"/>
      <c r="CM855" s="2"/>
      <c r="CN855" s="2"/>
      <c r="CO855" s="2"/>
      <c r="CP855" s="2"/>
      <c r="CQ855" s="2"/>
      <c r="CR855" s="2"/>
      <c r="CS855" s="2"/>
      <c r="CT855" s="2"/>
      <c r="CU855" s="2"/>
      <c r="CV855" s="2"/>
      <c r="CW855" s="2"/>
      <c r="CX855" s="2"/>
      <c r="CY855" s="2"/>
      <c r="CZ855" s="2"/>
      <c r="DA855" s="2"/>
      <c r="DB855" s="2"/>
      <c r="DC855" s="2"/>
      <c r="DD855" s="2"/>
      <c r="DE855" s="2"/>
      <c r="DF855" s="2"/>
      <c r="DG855" s="2"/>
      <c r="DH855" s="2"/>
      <c r="DI855" s="2"/>
      <c r="DJ855" s="2"/>
      <c r="DK855" s="2"/>
      <c r="DL855" s="2"/>
      <c r="DM855" s="2"/>
      <c r="DN855" s="2"/>
      <c r="DO855" s="2"/>
      <c r="DP855" s="2"/>
      <c r="DQ855" s="2"/>
      <c r="DR855" s="2"/>
      <c r="DS855" s="2"/>
      <c r="DT855" s="2"/>
      <c r="DU855" s="2"/>
      <c r="DV855" s="2"/>
      <c r="DW855" s="2"/>
      <c r="DX855" s="2"/>
      <c r="DY855" s="2"/>
      <c r="DZ855" s="2"/>
      <c r="EA855" s="2"/>
      <c r="EB855" s="2"/>
      <c r="EC855" s="2"/>
      <c r="ED855" s="2"/>
      <c r="EE855" s="2"/>
      <c r="EF855" s="2"/>
      <c r="EG855" s="2"/>
      <c r="EH855" s="2"/>
      <c r="EI855" s="2"/>
      <c r="EJ855" s="2"/>
      <c r="EK855" s="2"/>
      <c r="EL855" s="2"/>
      <c r="EM855" s="2"/>
      <c r="EN855" s="2"/>
      <c r="EO855" s="2"/>
      <c r="EP855" s="2"/>
      <c r="EQ855" s="2"/>
      <c r="ER855" s="2"/>
      <c r="ES855" s="2"/>
      <c r="ET855" s="2"/>
      <c r="EU855" s="2"/>
      <c r="EV855" s="2"/>
      <c r="EW855" s="2"/>
      <c r="EX855" s="2"/>
      <c r="EY855" s="2"/>
      <c r="EZ855" s="2"/>
      <c r="FA855" s="2"/>
      <c r="FB855" s="2"/>
      <c r="FC855" s="2"/>
      <c r="FD855" s="2"/>
    </row>
    <row r="856" spans="5:160">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c r="AP856" s="2"/>
      <c r="AQ856" s="2"/>
      <c r="AR856" s="2"/>
      <c r="AS856" s="2"/>
      <c r="AT856" s="2"/>
      <c r="AU856" s="2"/>
      <c r="AV856" s="2"/>
      <c r="AW856" s="2"/>
      <c r="AX856" s="2"/>
      <c r="AY856" s="2"/>
      <c r="AZ856" s="2"/>
      <c r="BA856" s="2"/>
      <c r="BB856" s="2"/>
      <c r="BC856" s="2"/>
      <c r="BD856" s="2"/>
      <c r="BE856" s="2"/>
      <c r="BF856" s="2"/>
      <c r="BG856" s="2"/>
      <c r="BH856" s="2"/>
      <c r="BI856" s="2"/>
      <c r="BJ856" s="2"/>
      <c r="BK856" s="2"/>
      <c r="BL856" s="2"/>
      <c r="BM856" s="2"/>
      <c r="BN856" s="2"/>
      <c r="BO856" s="2"/>
      <c r="BP856" s="2"/>
      <c r="BQ856" s="2"/>
      <c r="BR856" s="2"/>
      <c r="BS856" s="2"/>
      <c r="BT856" s="2"/>
      <c r="BU856" s="2"/>
      <c r="BV856" s="2"/>
      <c r="BW856" s="2"/>
      <c r="BX856" s="2"/>
      <c r="BY856" s="2"/>
      <c r="BZ856" s="2"/>
      <c r="CA856" s="2"/>
      <c r="CB856" s="2"/>
      <c r="CC856" s="2"/>
      <c r="CD856" s="2"/>
      <c r="CE856" s="2"/>
      <c r="CF856" s="2"/>
      <c r="CG856" s="2"/>
      <c r="CH856" s="2"/>
      <c r="CI856" s="2"/>
      <c r="CJ856" s="2"/>
      <c r="CK856" s="2"/>
      <c r="CL856" s="2"/>
      <c r="CM856" s="2"/>
      <c r="CN856" s="2"/>
      <c r="CO856" s="2"/>
      <c r="CP856" s="2"/>
      <c r="CQ856" s="2"/>
      <c r="CR856" s="2"/>
      <c r="CS856" s="2"/>
      <c r="CT856" s="2"/>
      <c r="CU856" s="2"/>
      <c r="CV856" s="2"/>
      <c r="CW856" s="2"/>
      <c r="CX856" s="2"/>
      <c r="CY856" s="2"/>
      <c r="CZ856" s="2"/>
      <c r="DA856" s="2"/>
      <c r="DB856" s="2"/>
      <c r="DC856" s="2"/>
      <c r="DD856" s="2"/>
      <c r="DE856" s="2"/>
      <c r="DF856" s="2"/>
      <c r="DG856" s="2"/>
      <c r="DH856" s="2"/>
      <c r="DI856" s="2"/>
      <c r="DJ856" s="2"/>
      <c r="DK856" s="2"/>
      <c r="DL856" s="2"/>
      <c r="DM856" s="2"/>
      <c r="DN856" s="2"/>
      <c r="DO856" s="2"/>
      <c r="DP856" s="2"/>
      <c r="DQ856" s="2"/>
      <c r="DR856" s="2"/>
      <c r="DS856" s="2"/>
      <c r="DT856" s="2"/>
      <c r="DU856" s="2"/>
      <c r="DV856" s="2"/>
      <c r="DW856" s="2"/>
      <c r="DX856" s="2"/>
      <c r="DY856" s="2"/>
      <c r="DZ856" s="2"/>
      <c r="EA856" s="2"/>
      <c r="EB856" s="2"/>
      <c r="EC856" s="2"/>
      <c r="ED856" s="2"/>
      <c r="EE856" s="2"/>
      <c r="EF856" s="2"/>
      <c r="EG856" s="2"/>
      <c r="EH856" s="2"/>
      <c r="EI856" s="2"/>
      <c r="EJ856" s="2"/>
      <c r="EK856" s="2"/>
      <c r="EL856" s="2"/>
      <c r="EM856" s="2"/>
      <c r="EN856" s="2"/>
      <c r="EO856" s="2"/>
      <c r="EP856" s="2"/>
      <c r="EQ856" s="2"/>
      <c r="ER856" s="2"/>
      <c r="ES856" s="2"/>
      <c r="ET856" s="2"/>
      <c r="EU856" s="2"/>
      <c r="EV856" s="2"/>
      <c r="EW856" s="2"/>
      <c r="EX856" s="2"/>
      <c r="EY856" s="2"/>
      <c r="EZ856" s="2"/>
      <c r="FA856" s="2"/>
      <c r="FB856" s="2"/>
      <c r="FC856" s="2"/>
      <c r="FD856" s="2"/>
    </row>
    <row r="857" spans="5:160">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c r="AP857" s="2"/>
      <c r="AQ857" s="2"/>
      <c r="AR857" s="2"/>
      <c r="AS857" s="2"/>
      <c r="AT857" s="2"/>
      <c r="AU857" s="2"/>
      <c r="AV857" s="2"/>
      <c r="AW857" s="2"/>
      <c r="AX857" s="2"/>
      <c r="AY857" s="2"/>
      <c r="AZ857" s="2"/>
      <c r="BA857" s="2"/>
      <c r="BB857" s="2"/>
      <c r="BC857" s="2"/>
      <c r="BD857" s="2"/>
      <c r="BE857" s="2"/>
      <c r="BF857" s="2"/>
      <c r="BG857" s="2"/>
      <c r="BH857" s="2"/>
      <c r="BI857" s="2"/>
      <c r="BJ857" s="2"/>
      <c r="BK857" s="2"/>
      <c r="BL857" s="2"/>
      <c r="BM857" s="2"/>
      <c r="BN857" s="2"/>
      <c r="BO857" s="2"/>
      <c r="BP857" s="2"/>
      <c r="BQ857" s="2"/>
      <c r="BR857" s="2"/>
      <c r="BS857" s="2"/>
      <c r="BT857" s="2"/>
      <c r="BU857" s="2"/>
      <c r="BV857" s="2"/>
      <c r="BW857" s="2"/>
      <c r="BX857" s="2"/>
      <c r="BY857" s="2"/>
      <c r="BZ857" s="2"/>
      <c r="CA857" s="2"/>
      <c r="CB857" s="2"/>
      <c r="CC857" s="2"/>
      <c r="CD857" s="2"/>
      <c r="CE857" s="2"/>
      <c r="CF857" s="2"/>
      <c r="CG857" s="2"/>
      <c r="CH857" s="2"/>
      <c r="CI857" s="2"/>
      <c r="CJ857" s="2"/>
      <c r="CK857" s="2"/>
      <c r="CL857" s="2"/>
      <c r="CM857" s="2"/>
      <c r="CN857" s="2"/>
      <c r="CO857" s="2"/>
      <c r="CP857" s="2"/>
      <c r="CQ857" s="2"/>
      <c r="CR857" s="2"/>
      <c r="CS857" s="2"/>
      <c r="CT857" s="2"/>
      <c r="CU857" s="2"/>
      <c r="CV857" s="2"/>
      <c r="CW857" s="2"/>
      <c r="CX857" s="2"/>
      <c r="CY857" s="2"/>
      <c r="CZ857" s="2"/>
      <c r="DA857" s="2"/>
      <c r="DB857" s="2"/>
      <c r="DC857" s="2"/>
      <c r="DD857" s="2"/>
      <c r="DE857" s="2"/>
      <c r="DF857" s="2"/>
      <c r="DG857" s="2"/>
      <c r="DH857" s="2"/>
      <c r="DI857" s="2"/>
      <c r="DJ857" s="2"/>
      <c r="DK857" s="2"/>
      <c r="DL857" s="2"/>
      <c r="DM857" s="2"/>
      <c r="DN857" s="2"/>
      <c r="DO857" s="2"/>
      <c r="DP857" s="2"/>
      <c r="DQ857" s="2"/>
      <c r="DR857" s="2"/>
      <c r="DS857" s="2"/>
      <c r="DT857" s="2"/>
      <c r="DU857" s="2"/>
      <c r="DV857" s="2"/>
      <c r="DW857" s="2"/>
      <c r="DX857" s="2"/>
      <c r="DY857" s="2"/>
      <c r="DZ857" s="2"/>
      <c r="EA857" s="2"/>
      <c r="EB857" s="2"/>
      <c r="EC857" s="2"/>
      <c r="ED857" s="2"/>
      <c r="EE857" s="2"/>
      <c r="EF857" s="2"/>
      <c r="EG857" s="2"/>
      <c r="EH857" s="2"/>
      <c r="EI857" s="2"/>
      <c r="EJ857" s="2"/>
      <c r="EK857" s="2"/>
      <c r="EL857" s="2"/>
      <c r="EM857" s="2"/>
      <c r="EN857" s="2"/>
      <c r="EO857" s="2"/>
      <c r="EP857" s="2"/>
      <c r="EQ857" s="2"/>
      <c r="ER857" s="2"/>
      <c r="ES857" s="2"/>
      <c r="ET857" s="2"/>
      <c r="EU857" s="2"/>
      <c r="EV857" s="2"/>
      <c r="EW857" s="2"/>
      <c r="EX857" s="2"/>
      <c r="EY857" s="2"/>
      <c r="EZ857" s="2"/>
      <c r="FA857" s="2"/>
      <c r="FB857" s="2"/>
      <c r="FC857" s="2"/>
      <c r="FD857" s="2"/>
    </row>
    <row r="858" spans="5:160">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c r="AP858" s="2"/>
      <c r="AQ858" s="2"/>
      <c r="AR858" s="2"/>
      <c r="AS858" s="2"/>
      <c r="AT858" s="2"/>
      <c r="AU858" s="2"/>
      <c r="AV858" s="2"/>
      <c r="AW858" s="2"/>
      <c r="AX858" s="2"/>
      <c r="AY858" s="2"/>
      <c r="AZ858" s="2"/>
      <c r="BA858" s="2"/>
      <c r="BB858" s="2"/>
      <c r="BC858" s="2"/>
      <c r="BD858" s="2"/>
      <c r="BE858" s="2"/>
      <c r="BF858" s="2"/>
      <c r="BG858" s="2"/>
      <c r="BH858" s="2"/>
      <c r="BI858" s="2"/>
      <c r="BJ858" s="2"/>
      <c r="BK858" s="2"/>
      <c r="BL858" s="2"/>
      <c r="BM858" s="2"/>
      <c r="BN858" s="2"/>
      <c r="BO858" s="2"/>
      <c r="BP858" s="2"/>
      <c r="BQ858" s="2"/>
      <c r="BR858" s="2"/>
      <c r="BS858" s="2"/>
      <c r="BT858" s="2"/>
      <c r="BU858" s="2"/>
      <c r="BV858" s="2"/>
      <c r="BW858" s="2"/>
      <c r="BX858" s="2"/>
      <c r="BY858" s="2"/>
      <c r="BZ858" s="2"/>
      <c r="CA858" s="2"/>
      <c r="CB858" s="2"/>
      <c r="CC858" s="2"/>
      <c r="CD858" s="2"/>
      <c r="CE858" s="2"/>
      <c r="CF858" s="2"/>
      <c r="CG858" s="2"/>
      <c r="CH858" s="2"/>
      <c r="CI858" s="2"/>
      <c r="CJ858" s="2"/>
      <c r="CK858" s="2"/>
      <c r="CL858" s="2"/>
      <c r="CM858" s="2"/>
      <c r="CN858" s="2"/>
      <c r="CO858" s="2"/>
      <c r="CP858" s="2"/>
      <c r="CQ858" s="2"/>
      <c r="CR858" s="2"/>
      <c r="CS858" s="2"/>
      <c r="CT858" s="2"/>
      <c r="CU858" s="2"/>
      <c r="CV858" s="2"/>
      <c r="CW858" s="2"/>
      <c r="CX858" s="2"/>
      <c r="CY858" s="2"/>
      <c r="CZ858" s="2"/>
      <c r="DA858" s="2"/>
      <c r="DB858" s="2"/>
      <c r="DC858" s="2"/>
      <c r="DD858" s="2"/>
      <c r="DE858" s="2"/>
      <c r="DF858" s="2"/>
      <c r="DG858" s="2"/>
      <c r="DH858" s="2"/>
      <c r="DI858" s="2"/>
      <c r="DJ858" s="2"/>
      <c r="DK858" s="2"/>
      <c r="DL858" s="2"/>
      <c r="DM858" s="2"/>
      <c r="DN858" s="2"/>
      <c r="DO858" s="2"/>
      <c r="DP858" s="2"/>
      <c r="DQ858" s="2"/>
      <c r="DR858" s="2"/>
      <c r="DS858" s="2"/>
      <c r="DT858" s="2"/>
      <c r="DU858" s="2"/>
      <c r="DV858" s="2"/>
      <c r="DW858" s="2"/>
      <c r="DX858" s="2"/>
      <c r="DY858" s="2"/>
      <c r="DZ858" s="2"/>
      <c r="EA858" s="2"/>
      <c r="EB858" s="2"/>
      <c r="EC858" s="2"/>
      <c r="ED858" s="2"/>
      <c r="EE858" s="2"/>
      <c r="EF858" s="2"/>
      <c r="EG858" s="2"/>
      <c r="EH858" s="2"/>
      <c r="EI858" s="2"/>
      <c r="EJ858" s="2"/>
      <c r="EK858" s="2"/>
      <c r="EL858" s="2"/>
      <c r="EM858" s="2"/>
      <c r="EN858" s="2"/>
      <c r="EO858" s="2"/>
      <c r="EP858" s="2"/>
      <c r="EQ858" s="2"/>
      <c r="ER858" s="2"/>
      <c r="ES858" s="2"/>
      <c r="ET858" s="2"/>
      <c r="EU858" s="2"/>
      <c r="EV858" s="2"/>
      <c r="EW858" s="2"/>
      <c r="EX858" s="2"/>
      <c r="EY858" s="2"/>
      <c r="EZ858" s="2"/>
      <c r="FA858" s="2"/>
      <c r="FB858" s="2"/>
      <c r="FC858" s="2"/>
      <c r="FD858" s="2"/>
    </row>
    <row r="859" spans="5:160">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c r="AP859" s="2"/>
      <c r="AQ859" s="2"/>
      <c r="AR859" s="2"/>
      <c r="AS859" s="2"/>
      <c r="AT859" s="2"/>
      <c r="AU859" s="2"/>
      <c r="AV859" s="2"/>
      <c r="AW859" s="2"/>
      <c r="AX859" s="2"/>
      <c r="AY859" s="2"/>
      <c r="AZ859" s="2"/>
      <c r="BA859" s="2"/>
      <c r="BB859" s="2"/>
      <c r="BC859" s="2"/>
      <c r="BD859" s="2"/>
      <c r="BE859" s="2"/>
      <c r="BF859" s="2"/>
      <c r="BG859" s="2"/>
      <c r="BH859" s="2"/>
      <c r="BI859" s="2"/>
      <c r="BJ859" s="2"/>
      <c r="BK859" s="2"/>
      <c r="BL859" s="2"/>
      <c r="BM859" s="2"/>
      <c r="BN859" s="2"/>
      <c r="BO859" s="2"/>
      <c r="BP859" s="2"/>
      <c r="BQ859" s="2"/>
      <c r="BR859" s="2"/>
      <c r="BS859" s="2"/>
      <c r="BT859" s="2"/>
      <c r="BU859" s="2"/>
      <c r="BV859" s="2"/>
      <c r="BW859" s="2"/>
      <c r="BX859" s="2"/>
      <c r="BY859" s="2"/>
      <c r="BZ859" s="2"/>
      <c r="CA859" s="2"/>
      <c r="CB859" s="2"/>
      <c r="CC859" s="2"/>
      <c r="CD859" s="2"/>
      <c r="CE859" s="2"/>
      <c r="CF859" s="2"/>
      <c r="CG859" s="2"/>
      <c r="CH859" s="2"/>
      <c r="CI859" s="2"/>
      <c r="CJ859" s="2"/>
      <c r="CK859" s="2"/>
      <c r="CL859" s="2"/>
      <c r="CM859" s="2"/>
      <c r="CN859" s="2"/>
      <c r="CO859" s="2"/>
      <c r="CP859" s="2"/>
      <c r="CQ859" s="2"/>
      <c r="CR859" s="2"/>
      <c r="CS859" s="2"/>
      <c r="CT859" s="2"/>
      <c r="CU859" s="2"/>
      <c r="CV859" s="2"/>
      <c r="CW859" s="2"/>
      <c r="CX859" s="2"/>
      <c r="CY859" s="2"/>
      <c r="CZ859" s="2"/>
      <c r="DA859" s="2"/>
      <c r="DB859" s="2"/>
      <c r="DC859" s="2"/>
      <c r="DD859" s="2"/>
      <c r="DE859" s="2"/>
      <c r="DF859" s="2"/>
      <c r="DG859" s="2"/>
      <c r="DH859" s="2"/>
      <c r="DI859" s="2"/>
      <c r="DJ859" s="2"/>
      <c r="DK859" s="2"/>
      <c r="DL859" s="2"/>
      <c r="DM859" s="2"/>
      <c r="DN859" s="2"/>
      <c r="DO859" s="2"/>
      <c r="DP859" s="2"/>
      <c r="DQ859" s="2"/>
      <c r="DR859" s="2"/>
      <c r="DS859" s="2"/>
      <c r="DT859" s="2"/>
      <c r="DU859" s="2"/>
      <c r="DV859" s="2"/>
      <c r="DW859" s="2"/>
      <c r="DX859" s="2"/>
      <c r="DY859" s="2"/>
      <c r="DZ859" s="2"/>
      <c r="EA859" s="2"/>
      <c r="EB859" s="2"/>
      <c r="EC859" s="2"/>
      <c r="ED859" s="2"/>
      <c r="EE859" s="2"/>
      <c r="EF859" s="2"/>
      <c r="EG859" s="2"/>
      <c r="EH859" s="2"/>
      <c r="EI859" s="2"/>
      <c r="EJ859" s="2"/>
      <c r="EK859" s="2"/>
      <c r="EL859" s="2"/>
      <c r="EM859" s="2"/>
      <c r="EN859" s="2"/>
      <c r="EO859" s="2"/>
      <c r="EP859" s="2"/>
      <c r="EQ859" s="2"/>
      <c r="ER859" s="2"/>
      <c r="ES859" s="2"/>
      <c r="ET859" s="2"/>
      <c r="EU859" s="2"/>
      <c r="EV859" s="2"/>
      <c r="EW859" s="2"/>
      <c r="EX859" s="2"/>
      <c r="EY859" s="2"/>
      <c r="EZ859" s="2"/>
      <c r="FA859" s="2"/>
      <c r="FB859" s="2"/>
      <c r="FC859" s="2"/>
      <c r="FD859" s="2"/>
    </row>
    <row r="860" spans="5:160">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c r="AP860" s="2"/>
      <c r="AQ860" s="2"/>
      <c r="AR860" s="2"/>
      <c r="AS860" s="2"/>
      <c r="AT860" s="2"/>
      <c r="AU860" s="2"/>
      <c r="AV860" s="2"/>
      <c r="AW860" s="2"/>
      <c r="AX860" s="2"/>
      <c r="AY860" s="2"/>
      <c r="AZ860" s="2"/>
      <c r="BA860" s="2"/>
      <c r="BB860" s="2"/>
      <c r="BC860" s="2"/>
      <c r="BD860" s="2"/>
      <c r="BE860" s="2"/>
      <c r="BF860" s="2"/>
      <c r="BG860" s="2"/>
      <c r="BH860" s="2"/>
      <c r="BI860" s="2"/>
      <c r="BJ860" s="2"/>
      <c r="BK860" s="2"/>
      <c r="BL860" s="2"/>
      <c r="BM860" s="2"/>
      <c r="BN860" s="2"/>
      <c r="BO860" s="2"/>
      <c r="BP860" s="2"/>
      <c r="BQ860" s="2"/>
      <c r="BR860" s="2"/>
      <c r="BS860" s="2"/>
      <c r="BT860" s="2"/>
      <c r="BU860" s="2"/>
      <c r="BV860" s="2"/>
      <c r="BW860" s="2"/>
      <c r="BX860" s="2"/>
      <c r="BY860" s="2"/>
      <c r="BZ860" s="2"/>
      <c r="CA860" s="2"/>
      <c r="CB860" s="2"/>
      <c r="CC860" s="2"/>
      <c r="CD860" s="2"/>
      <c r="CE860" s="2"/>
      <c r="CF860" s="2"/>
      <c r="CG860" s="2"/>
      <c r="CH860" s="2"/>
      <c r="CI860" s="2"/>
      <c r="CJ860" s="2"/>
      <c r="CK860" s="2"/>
      <c r="CL860" s="2"/>
      <c r="CM860" s="2"/>
      <c r="CN860" s="2"/>
      <c r="CO860" s="2"/>
      <c r="CP860" s="2"/>
      <c r="CQ860" s="2"/>
      <c r="CR860" s="2"/>
      <c r="CS860" s="2"/>
      <c r="CT860" s="2"/>
      <c r="CU860" s="2"/>
      <c r="CV860" s="2"/>
      <c r="CW860" s="2"/>
      <c r="CX860" s="2"/>
      <c r="CY860" s="2"/>
      <c r="CZ860" s="2"/>
      <c r="DA860" s="2"/>
      <c r="DB860" s="2"/>
      <c r="DC860" s="2"/>
      <c r="DD860" s="2"/>
      <c r="DE860" s="2"/>
      <c r="DF860" s="2"/>
      <c r="DG860" s="2"/>
      <c r="DH860" s="2"/>
      <c r="DI860" s="2"/>
      <c r="DJ860" s="2"/>
      <c r="DK860" s="2"/>
      <c r="DL860" s="2"/>
      <c r="DM860" s="2"/>
      <c r="DN860" s="2"/>
      <c r="DO860" s="2"/>
      <c r="DP860" s="2"/>
      <c r="DQ860" s="2"/>
      <c r="DR860" s="2"/>
      <c r="DS860" s="2"/>
      <c r="DT860" s="2"/>
      <c r="DU860" s="2"/>
      <c r="DV860" s="2"/>
      <c r="DW860" s="2"/>
      <c r="DX860" s="2"/>
      <c r="DY860" s="2"/>
      <c r="DZ860" s="2"/>
      <c r="EA860" s="2"/>
      <c r="EB860" s="2"/>
      <c r="EC860" s="2"/>
      <c r="ED860" s="2"/>
      <c r="EE860" s="2"/>
      <c r="EF860" s="2"/>
      <c r="EG860" s="2"/>
      <c r="EH860" s="2"/>
      <c r="EI860" s="2"/>
      <c r="EJ860" s="2"/>
      <c r="EK860" s="2"/>
      <c r="EL860" s="2"/>
      <c r="EM860" s="2"/>
      <c r="EN860" s="2"/>
      <c r="EO860" s="2"/>
      <c r="EP860" s="2"/>
      <c r="EQ860" s="2"/>
      <c r="ER860" s="2"/>
      <c r="ES860" s="2"/>
      <c r="ET860" s="2"/>
      <c r="EU860" s="2"/>
      <c r="EV860" s="2"/>
      <c r="EW860" s="2"/>
      <c r="EX860" s="2"/>
      <c r="EY860" s="2"/>
      <c r="EZ860" s="2"/>
      <c r="FA860" s="2"/>
      <c r="FB860" s="2"/>
      <c r="FC860" s="2"/>
      <c r="FD860" s="2"/>
    </row>
    <row r="861" spans="5:160">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c r="AP861" s="2"/>
      <c r="AQ861" s="2"/>
      <c r="AR861" s="2"/>
      <c r="AS861" s="2"/>
      <c r="AT861" s="2"/>
      <c r="AU861" s="2"/>
      <c r="AV861" s="2"/>
      <c r="AW861" s="2"/>
      <c r="AX861" s="2"/>
      <c r="AY861" s="2"/>
      <c r="AZ861" s="2"/>
      <c r="BA861" s="2"/>
      <c r="BB861" s="2"/>
      <c r="BC861" s="2"/>
      <c r="BD861" s="2"/>
      <c r="BE861" s="2"/>
      <c r="BF861" s="2"/>
      <c r="BG861" s="2"/>
      <c r="BH861" s="2"/>
      <c r="BI861" s="2"/>
      <c r="BJ861" s="2"/>
      <c r="BK861" s="2"/>
      <c r="BL861" s="2"/>
      <c r="BM861" s="2"/>
      <c r="BN861" s="2"/>
      <c r="BO861" s="2"/>
      <c r="BP861" s="2"/>
      <c r="BQ861" s="2"/>
      <c r="BR861" s="2"/>
      <c r="BS861" s="2"/>
      <c r="BT861" s="2"/>
      <c r="BU861" s="2"/>
      <c r="BV861" s="2"/>
      <c r="BW861" s="2"/>
      <c r="BX861" s="2"/>
      <c r="BY861" s="2"/>
      <c r="BZ861" s="2"/>
      <c r="CA861" s="2"/>
      <c r="CB861" s="2"/>
      <c r="CC861" s="2"/>
      <c r="CD861" s="2"/>
      <c r="CE861" s="2"/>
      <c r="CF861" s="2"/>
      <c r="CG861" s="2"/>
      <c r="CH861" s="2"/>
      <c r="CI861" s="2"/>
      <c r="CJ861" s="2"/>
      <c r="CK861" s="2"/>
      <c r="CL861" s="2"/>
      <c r="CM861" s="2"/>
      <c r="CN861" s="2"/>
      <c r="CO861" s="2"/>
      <c r="CP861" s="2"/>
      <c r="CQ861" s="2"/>
      <c r="CR861" s="2"/>
      <c r="CS861" s="2"/>
      <c r="CT861" s="2"/>
      <c r="CU861" s="2"/>
      <c r="CV861" s="2"/>
      <c r="CW861" s="2"/>
      <c r="CX861" s="2"/>
      <c r="CY861" s="2"/>
      <c r="CZ861" s="2"/>
      <c r="DA861" s="2"/>
      <c r="DB861" s="2"/>
      <c r="DC861" s="2"/>
      <c r="DD861" s="2"/>
      <c r="DE861" s="2"/>
      <c r="DF861" s="2"/>
      <c r="DG861" s="2"/>
      <c r="DH861" s="2"/>
      <c r="DI861" s="2"/>
      <c r="DJ861" s="2"/>
      <c r="DK861" s="2"/>
      <c r="DL861" s="2"/>
      <c r="DM861" s="2"/>
      <c r="DN861" s="2"/>
      <c r="DO861" s="2"/>
      <c r="DP861" s="2"/>
      <c r="DQ861" s="2"/>
      <c r="DR861" s="2"/>
      <c r="DS861" s="2"/>
      <c r="DT861" s="2"/>
      <c r="DU861" s="2"/>
      <c r="DV861" s="2"/>
      <c r="DW861" s="2"/>
      <c r="DX861" s="2"/>
      <c r="DY861" s="2"/>
      <c r="DZ861" s="2"/>
      <c r="EA861" s="2"/>
      <c r="EB861" s="2"/>
      <c r="EC861" s="2"/>
      <c r="ED861" s="2"/>
      <c r="EE861" s="2"/>
      <c r="EF861" s="2"/>
      <c r="EG861" s="2"/>
      <c r="EH861" s="2"/>
      <c r="EI861" s="2"/>
      <c r="EJ861" s="2"/>
      <c r="EK861" s="2"/>
      <c r="EL861" s="2"/>
      <c r="EM861" s="2"/>
      <c r="EN861" s="2"/>
      <c r="EO861" s="2"/>
      <c r="EP861" s="2"/>
      <c r="EQ861" s="2"/>
      <c r="ER861" s="2"/>
      <c r="ES861" s="2"/>
      <c r="ET861" s="2"/>
      <c r="EU861" s="2"/>
      <c r="EV861" s="2"/>
      <c r="EW861" s="2"/>
      <c r="EX861" s="2"/>
      <c r="EY861" s="2"/>
      <c r="EZ861" s="2"/>
      <c r="FA861" s="2"/>
      <c r="FB861" s="2"/>
      <c r="FC861" s="2"/>
      <c r="FD861" s="2"/>
    </row>
    <row r="862" spans="5:160">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c r="AP862" s="2"/>
      <c r="AQ862" s="2"/>
      <c r="AR862" s="2"/>
      <c r="AS862" s="2"/>
      <c r="AT862" s="2"/>
      <c r="AU862" s="2"/>
      <c r="AV862" s="2"/>
      <c r="AW862" s="2"/>
      <c r="AX862" s="2"/>
      <c r="AY862" s="2"/>
      <c r="AZ862" s="2"/>
      <c r="BA862" s="2"/>
      <c r="BB862" s="2"/>
      <c r="BC862" s="2"/>
      <c r="BD862" s="2"/>
      <c r="BE862" s="2"/>
      <c r="BF862" s="2"/>
      <c r="BG862" s="2"/>
      <c r="BH862" s="2"/>
      <c r="BI862" s="2"/>
      <c r="BJ862" s="2"/>
      <c r="BK862" s="2"/>
      <c r="BL862" s="2"/>
      <c r="BM862" s="2"/>
      <c r="BN862" s="2"/>
      <c r="BO862" s="2"/>
      <c r="BP862" s="2"/>
      <c r="BQ862" s="2"/>
      <c r="BR862" s="2"/>
      <c r="BS862" s="2"/>
      <c r="BT862" s="2"/>
      <c r="BU862" s="2"/>
      <c r="BV862" s="2"/>
      <c r="BW862" s="2"/>
      <c r="BX862" s="2"/>
      <c r="BY862" s="2"/>
      <c r="BZ862" s="2"/>
      <c r="CA862" s="2"/>
      <c r="CB862" s="2"/>
      <c r="CC862" s="2"/>
      <c r="CD862" s="2"/>
      <c r="CE862" s="2"/>
      <c r="CF862" s="2"/>
      <c r="CG862" s="2"/>
      <c r="CH862" s="2"/>
      <c r="CI862" s="2"/>
      <c r="CJ862" s="2"/>
      <c r="CK862" s="2"/>
      <c r="CL862" s="2"/>
      <c r="CM862" s="2"/>
      <c r="CN862" s="2"/>
      <c r="CO862" s="2"/>
      <c r="CP862" s="2"/>
      <c r="CQ862" s="2"/>
      <c r="CR862" s="2"/>
      <c r="CS862" s="2"/>
      <c r="CT862" s="2"/>
      <c r="CU862" s="2"/>
      <c r="CV862" s="2"/>
      <c r="CW862" s="2"/>
      <c r="CX862" s="2"/>
      <c r="CY862" s="2"/>
      <c r="CZ862" s="2"/>
      <c r="DA862" s="2"/>
      <c r="DB862" s="2"/>
      <c r="DC862" s="2"/>
      <c r="DD862" s="2"/>
      <c r="DE862" s="2"/>
      <c r="DF862" s="2"/>
      <c r="DG862" s="2"/>
      <c r="DH862" s="2"/>
      <c r="DI862" s="2"/>
      <c r="DJ862" s="2"/>
      <c r="DK862" s="2"/>
      <c r="DL862" s="2"/>
      <c r="DM862" s="2"/>
      <c r="DN862" s="2"/>
      <c r="DO862" s="2"/>
      <c r="DP862" s="2"/>
      <c r="DQ862" s="2"/>
      <c r="DR862" s="2"/>
      <c r="DS862" s="2"/>
      <c r="DT862" s="2"/>
      <c r="DU862" s="2"/>
      <c r="DV862" s="2"/>
      <c r="DW862" s="2"/>
      <c r="DX862" s="2"/>
      <c r="DY862" s="2"/>
      <c r="DZ862" s="2"/>
      <c r="EA862" s="2"/>
      <c r="EB862" s="2"/>
      <c r="EC862" s="2"/>
      <c r="ED862" s="2"/>
      <c r="EE862" s="2"/>
      <c r="EF862" s="2"/>
      <c r="EG862" s="2"/>
      <c r="EH862" s="2"/>
      <c r="EI862" s="2"/>
      <c r="EJ862" s="2"/>
      <c r="EK862" s="2"/>
      <c r="EL862" s="2"/>
      <c r="EM862" s="2"/>
      <c r="EN862" s="2"/>
      <c r="EO862" s="2"/>
      <c r="EP862" s="2"/>
      <c r="EQ862" s="2"/>
      <c r="ER862" s="2"/>
      <c r="ES862" s="2"/>
      <c r="ET862" s="2"/>
      <c r="EU862" s="2"/>
      <c r="EV862" s="2"/>
      <c r="EW862" s="2"/>
      <c r="EX862" s="2"/>
      <c r="EY862" s="2"/>
      <c r="EZ862" s="2"/>
      <c r="FA862" s="2"/>
      <c r="FB862" s="2"/>
      <c r="FC862" s="2"/>
      <c r="FD862" s="2"/>
    </row>
    <row r="863" spans="5:160">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c r="AP863" s="2"/>
      <c r="AQ863" s="2"/>
      <c r="AR863" s="2"/>
      <c r="AS863" s="2"/>
      <c r="AT863" s="2"/>
      <c r="AU863" s="2"/>
      <c r="AV863" s="2"/>
      <c r="AW863" s="2"/>
      <c r="AX863" s="2"/>
      <c r="AY863" s="2"/>
      <c r="AZ863" s="2"/>
      <c r="BA863" s="2"/>
      <c r="BB863" s="2"/>
      <c r="BC863" s="2"/>
      <c r="BD863" s="2"/>
      <c r="BE863" s="2"/>
      <c r="BF863" s="2"/>
      <c r="BG863" s="2"/>
      <c r="BH863" s="2"/>
      <c r="BI863" s="2"/>
      <c r="BJ863" s="2"/>
      <c r="BK863" s="2"/>
      <c r="BL863" s="2"/>
      <c r="BM863" s="2"/>
      <c r="BN863" s="2"/>
      <c r="BO863" s="2"/>
      <c r="BP863" s="2"/>
      <c r="BQ863" s="2"/>
      <c r="BR863" s="2"/>
      <c r="BS863" s="2"/>
      <c r="BT863" s="2"/>
      <c r="BU863" s="2"/>
      <c r="BV863" s="2"/>
      <c r="BW863" s="2"/>
      <c r="BX863" s="2"/>
      <c r="BY863" s="2"/>
      <c r="BZ863" s="2"/>
      <c r="CA863" s="2"/>
      <c r="CB863" s="2"/>
      <c r="CC863" s="2"/>
      <c r="CD863" s="2"/>
      <c r="CE863" s="2"/>
      <c r="CF863" s="2"/>
      <c r="CG863" s="2"/>
      <c r="CH863" s="2"/>
      <c r="CI863" s="2"/>
      <c r="CJ863" s="2"/>
      <c r="CK863" s="2"/>
      <c r="CL863" s="2"/>
      <c r="CM863" s="2"/>
      <c r="CN863" s="2"/>
      <c r="CO863" s="2"/>
      <c r="CP863" s="2"/>
      <c r="CQ863" s="2"/>
      <c r="CR863" s="2"/>
      <c r="CS863" s="2"/>
      <c r="CT863" s="2"/>
      <c r="CU863" s="2"/>
      <c r="CV863" s="2"/>
      <c r="CW863" s="2"/>
      <c r="CX863" s="2"/>
      <c r="CY863" s="2"/>
      <c r="CZ863" s="2"/>
      <c r="DA863" s="2"/>
      <c r="DB863" s="2"/>
      <c r="DC863" s="2"/>
      <c r="DD863" s="2"/>
      <c r="DE863" s="2"/>
      <c r="DF863" s="2"/>
      <c r="DG863" s="2"/>
      <c r="DH863" s="2"/>
      <c r="DI863" s="2"/>
      <c r="DJ863" s="2"/>
      <c r="DK863" s="2"/>
      <c r="DL863" s="2"/>
      <c r="DM863" s="2"/>
      <c r="DN863" s="2"/>
      <c r="DO863" s="2"/>
      <c r="DP863" s="2"/>
      <c r="DQ863" s="2"/>
      <c r="DR863" s="2"/>
      <c r="DS863" s="2"/>
      <c r="DT863" s="2"/>
      <c r="DU863" s="2"/>
      <c r="DV863" s="2"/>
      <c r="DW863" s="2"/>
      <c r="DX863" s="2"/>
      <c r="DY863" s="2"/>
      <c r="DZ863" s="2"/>
      <c r="EA863" s="2"/>
      <c r="EB863" s="2"/>
      <c r="EC863" s="2"/>
      <c r="ED863" s="2"/>
      <c r="EE863" s="2"/>
      <c r="EF863" s="2"/>
      <c r="EG863" s="2"/>
      <c r="EH863" s="2"/>
      <c r="EI863" s="2"/>
      <c r="EJ863" s="2"/>
      <c r="EK863" s="2"/>
      <c r="EL863" s="2"/>
      <c r="EM863" s="2"/>
      <c r="EN863" s="2"/>
      <c r="EO863" s="2"/>
      <c r="EP863" s="2"/>
      <c r="EQ863" s="2"/>
      <c r="ER863" s="2"/>
      <c r="ES863" s="2"/>
      <c r="ET863" s="2"/>
      <c r="EU863" s="2"/>
      <c r="EV863" s="2"/>
      <c r="EW863" s="2"/>
      <c r="EX863" s="2"/>
      <c r="EY863" s="2"/>
      <c r="EZ863" s="2"/>
      <c r="FA863" s="2"/>
      <c r="FB863" s="2"/>
      <c r="FC863" s="2"/>
      <c r="FD863" s="2"/>
    </row>
    <row r="864" spans="5:160">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c r="AP864" s="2"/>
      <c r="AQ864" s="2"/>
      <c r="AR864" s="2"/>
      <c r="AS864" s="2"/>
      <c r="AT864" s="2"/>
      <c r="AU864" s="2"/>
      <c r="AV864" s="2"/>
      <c r="AW864" s="2"/>
      <c r="AX864" s="2"/>
      <c r="AY864" s="2"/>
      <c r="AZ864" s="2"/>
      <c r="BA864" s="2"/>
      <c r="BB864" s="2"/>
      <c r="BC864" s="2"/>
      <c r="BD864" s="2"/>
      <c r="BE864" s="2"/>
      <c r="BF864" s="2"/>
      <c r="BG864" s="2"/>
      <c r="BH864" s="2"/>
      <c r="BI864" s="2"/>
      <c r="BJ864" s="2"/>
      <c r="BK864" s="2"/>
      <c r="BL864" s="2"/>
      <c r="BM864" s="2"/>
      <c r="BN864" s="2"/>
      <c r="BO864" s="2"/>
      <c r="BP864" s="2"/>
      <c r="BQ864" s="2"/>
      <c r="BR864" s="2"/>
      <c r="BS864" s="2"/>
      <c r="BT864" s="2"/>
      <c r="BU864" s="2"/>
      <c r="BV864" s="2"/>
      <c r="BW864" s="2"/>
      <c r="BX864" s="2"/>
      <c r="BY864" s="2"/>
      <c r="BZ864" s="2"/>
      <c r="CA864" s="2"/>
      <c r="CB864" s="2"/>
      <c r="CC864" s="2"/>
      <c r="CD864" s="2"/>
      <c r="CE864" s="2"/>
      <c r="CF864" s="2"/>
      <c r="CG864" s="2"/>
      <c r="CH864" s="2"/>
      <c r="CI864" s="2"/>
      <c r="CJ864" s="2"/>
      <c r="CK864" s="2"/>
      <c r="CL864" s="2"/>
      <c r="CM864" s="2"/>
      <c r="CN864" s="2"/>
      <c r="CO864" s="2"/>
      <c r="CP864" s="2"/>
      <c r="CQ864" s="2"/>
      <c r="CR864" s="2"/>
      <c r="CS864" s="2"/>
      <c r="CT864" s="2"/>
      <c r="CU864" s="2"/>
      <c r="CV864" s="2"/>
      <c r="CW864" s="2"/>
      <c r="CX864" s="2"/>
      <c r="CY864" s="2"/>
      <c r="CZ864" s="2"/>
      <c r="DA864" s="2"/>
      <c r="DB864" s="2"/>
      <c r="DC864" s="2"/>
      <c r="DD864" s="2"/>
      <c r="DE864" s="2"/>
      <c r="DF864" s="2"/>
      <c r="DG864" s="2"/>
      <c r="DH864" s="2"/>
      <c r="DI864" s="2"/>
      <c r="DJ864" s="2"/>
      <c r="DK864" s="2"/>
      <c r="DL864" s="2"/>
      <c r="DM864" s="2"/>
      <c r="DN864" s="2"/>
      <c r="DO864" s="2"/>
      <c r="DP864" s="2"/>
      <c r="DQ864" s="2"/>
      <c r="DR864" s="2"/>
      <c r="DS864" s="2"/>
      <c r="DT864" s="2"/>
      <c r="DU864" s="2"/>
      <c r="DV864" s="2"/>
      <c r="DW864" s="2"/>
      <c r="DX864" s="2"/>
      <c r="DY864" s="2"/>
      <c r="DZ864" s="2"/>
      <c r="EA864" s="2"/>
      <c r="EB864" s="2"/>
      <c r="EC864" s="2"/>
      <c r="ED864" s="2"/>
      <c r="EE864" s="2"/>
      <c r="EF864" s="2"/>
      <c r="EG864" s="2"/>
      <c r="EH864" s="2"/>
      <c r="EI864" s="2"/>
      <c r="EJ864" s="2"/>
      <c r="EK864" s="2"/>
      <c r="EL864" s="2"/>
      <c r="EM864" s="2"/>
      <c r="EN864" s="2"/>
      <c r="EO864" s="2"/>
      <c r="EP864" s="2"/>
      <c r="EQ864" s="2"/>
      <c r="ER864" s="2"/>
      <c r="ES864" s="2"/>
      <c r="ET864" s="2"/>
      <c r="EU864" s="2"/>
      <c r="EV864" s="2"/>
      <c r="EW864" s="2"/>
      <c r="EX864" s="2"/>
      <c r="EY864" s="2"/>
      <c r="EZ864" s="2"/>
      <c r="FA864" s="2"/>
      <c r="FB864" s="2"/>
      <c r="FC864" s="2"/>
      <c r="FD864" s="2"/>
    </row>
    <row r="865" spans="5:160">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c r="AP865" s="2"/>
      <c r="AQ865" s="2"/>
      <c r="AR865" s="2"/>
      <c r="AS865" s="2"/>
      <c r="AT865" s="2"/>
      <c r="AU865" s="2"/>
      <c r="AV865" s="2"/>
      <c r="AW865" s="2"/>
      <c r="AX865" s="2"/>
      <c r="AY865" s="2"/>
      <c r="AZ865" s="2"/>
      <c r="BA865" s="2"/>
      <c r="BB865" s="2"/>
      <c r="BC865" s="2"/>
      <c r="BD865" s="2"/>
      <c r="BE865" s="2"/>
      <c r="BF865" s="2"/>
      <c r="BG865" s="2"/>
      <c r="BH865" s="2"/>
      <c r="BI865" s="2"/>
      <c r="BJ865" s="2"/>
      <c r="BK865" s="2"/>
      <c r="BL865" s="2"/>
      <c r="BM865" s="2"/>
      <c r="BN865" s="2"/>
      <c r="BO865" s="2"/>
      <c r="BP865" s="2"/>
      <c r="BQ865" s="2"/>
      <c r="BR865" s="2"/>
      <c r="BS865" s="2"/>
      <c r="BT865" s="2"/>
      <c r="BU865" s="2"/>
      <c r="BV865" s="2"/>
      <c r="BW865" s="2"/>
      <c r="BX865" s="2"/>
      <c r="BY865" s="2"/>
      <c r="BZ865" s="2"/>
      <c r="CA865" s="2"/>
      <c r="CB865" s="2"/>
      <c r="CC865" s="2"/>
      <c r="CD865" s="2"/>
      <c r="CE865" s="2"/>
      <c r="CF865" s="2"/>
      <c r="CG865" s="2"/>
      <c r="CH865" s="2"/>
      <c r="CI865" s="2"/>
      <c r="CJ865" s="2"/>
      <c r="CK865" s="2"/>
      <c r="CL865" s="2"/>
      <c r="CM865" s="2"/>
      <c r="CN865" s="2"/>
      <c r="CO865" s="2"/>
      <c r="CP865" s="2"/>
      <c r="CQ865" s="2"/>
      <c r="CR865" s="2"/>
      <c r="CS865" s="2"/>
      <c r="CT865" s="2"/>
      <c r="CU865" s="2"/>
      <c r="CV865" s="2"/>
      <c r="CW865" s="2"/>
      <c r="CX865" s="2"/>
      <c r="CY865" s="2"/>
      <c r="CZ865" s="2"/>
      <c r="DA865" s="2"/>
      <c r="DB865" s="2"/>
      <c r="DC865" s="2"/>
      <c r="DD865" s="2"/>
      <c r="DE865" s="2"/>
      <c r="DF865" s="2"/>
      <c r="DG865" s="2"/>
      <c r="DH865" s="2"/>
      <c r="DI865" s="2"/>
      <c r="DJ865" s="2"/>
      <c r="DK865" s="2"/>
      <c r="DL865" s="2"/>
      <c r="DM865" s="2"/>
      <c r="DN865" s="2"/>
      <c r="DO865" s="2"/>
      <c r="DP865" s="2"/>
      <c r="DQ865" s="2"/>
      <c r="DR865" s="2"/>
      <c r="DS865" s="2"/>
      <c r="DT865" s="2"/>
      <c r="DU865" s="2"/>
      <c r="DV865" s="2"/>
      <c r="DW865" s="2"/>
      <c r="DX865" s="2"/>
      <c r="DY865" s="2"/>
      <c r="DZ865" s="2"/>
      <c r="EA865" s="2"/>
      <c r="EB865" s="2"/>
      <c r="EC865" s="2"/>
      <c r="ED865" s="2"/>
      <c r="EE865" s="2"/>
      <c r="EF865" s="2"/>
      <c r="EG865" s="2"/>
      <c r="EH865" s="2"/>
      <c r="EI865" s="2"/>
      <c r="EJ865" s="2"/>
      <c r="EK865" s="2"/>
      <c r="EL865" s="2"/>
      <c r="EM865" s="2"/>
      <c r="EN865" s="2"/>
      <c r="EO865" s="2"/>
      <c r="EP865" s="2"/>
      <c r="EQ865" s="2"/>
      <c r="ER865" s="2"/>
      <c r="ES865" s="2"/>
      <c r="ET865" s="2"/>
      <c r="EU865" s="2"/>
      <c r="EV865" s="2"/>
      <c r="EW865" s="2"/>
      <c r="EX865" s="2"/>
      <c r="EY865" s="2"/>
      <c r="EZ865" s="2"/>
      <c r="FA865" s="2"/>
      <c r="FB865" s="2"/>
      <c r="FC865" s="2"/>
      <c r="FD865" s="2"/>
    </row>
    <row r="866" spans="5:160">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c r="AP866" s="2"/>
      <c r="AQ866" s="2"/>
      <c r="AR866" s="2"/>
      <c r="AS866" s="2"/>
      <c r="AT866" s="2"/>
      <c r="AU866" s="2"/>
      <c r="AV866" s="2"/>
      <c r="AW866" s="2"/>
      <c r="AX866" s="2"/>
      <c r="AY866" s="2"/>
      <c r="AZ866" s="2"/>
      <c r="BA866" s="2"/>
      <c r="BB866" s="2"/>
      <c r="BC866" s="2"/>
      <c r="BD866" s="2"/>
      <c r="BE866" s="2"/>
      <c r="BF866" s="2"/>
      <c r="BG866" s="2"/>
      <c r="BH866" s="2"/>
      <c r="BI866" s="2"/>
      <c r="BJ866" s="2"/>
      <c r="BK866" s="2"/>
      <c r="BL866" s="2"/>
      <c r="BM866" s="2"/>
      <c r="BN866" s="2"/>
      <c r="BO866" s="2"/>
      <c r="BP866" s="2"/>
      <c r="BQ866" s="2"/>
      <c r="BR866" s="2"/>
      <c r="BS866" s="2"/>
      <c r="BT866" s="2"/>
      <c r="BU866" s="2"/>
      <c r="BV866" s="2"/>
      <c r="BW866" s="2"/>
      <c r="BX866" s="2"/>
      <c r="BY866" s="2"/>
      <c r="BZ866" s="2"/>
      <c r="CA866" s="2"/>
      <c r="CB866" s="2"/>
      <c r="CC866" s="2"/>
      <c r="CD866" s="2"/>
      <c r="CE866" s="2"/>
      <c r="CF866" s="2"/>
      <c r="CG866" s="2"/>
      <c r="CH866" s="2"/>
      <c r="CI866" s="2"/>
      <c r="CJ866" s="2"/>
      <c r="CK866" s="2"/>
      <c r="CL866" s="2"/>
      <c r="CM866" s="2"/>
      <c r="CN866" s="2"/>
      <c r="CO866" s="2"/>
      <c r="CP866" s="2"/>
      <c r="CQ866" s="2"/>
      <c r="CR866" s="2"/>
      <c r="CS866" s="2"/>
      <c r="CT866" s="2"/>
      <c r="CU866" s="2"/>
      <c r="CV866" s="2"/>
      <c r="CW866" s="2"/>
      <c r="CX866" s="2"/>
      <c r="CY866" s="2"/>
      <c r="CZ866" s="2"/>
      <c r="DA866" s="2"/>
      <c r="DB866" s="2"/>
      <c r="DC866" s="2"/>
      <c r="DD866" s="2"/>
      <c r="DE866" s="2"/>
      <c r="DF866" s="2"/>
      <c r="DG866" s="2"/>
      <c r="DH866" s="2"/>
      <c r="DI866" s="2"/>
      <c r="DJ866" s="2"/>
      <c r="DK866" s="2"/>
      <c r="DL866" s="2"/>
      <c r="DM866" s="2"/>
      <c r="DN866" s="2"/>
      <c r="DO866" s="2"/>
      <c r="DP866" s="2"/>
      <c r="DQ866" s="2"/>
      <c r="DR866" s="2"/>
      <c r="DS866" s="2"/>
      <c r="DT866" s="2"/>
      <c r="DU866" s="2"/>
      <c r="DV866" s="2"/>
      <c r="DW866" s="2"/>
      <c r="DX866" s="2"/>
      <c r="DY866" s="2"/>
      <c r="DZ866" s="2"/>
      <c r="EA866" s="2"/>
      <c r="EB866" s="2"/>
      <c r="EC866" s="2"/>
      <c r="ED866" s="2"/>
      <c r="EE866" s="2"/>
      <c r="EF866" s="2"/>
      <c r="EG866" s="2"/>
      <c r="EH866" s="2"/>
      <c r="EI866" s="2"/>
      <c r="EJ866" s="2"/>
      <c r="EK866" s="2"/>
      <c r="EL866" s="2"/>
      <c r="EM866" s="2"/>
      <c r="EN866" s="2"/>
      <c r="EO866" s="2"/>
      <c r="EP866" s="2"/>
      <c r="EQ866" s="2"/>
      <c r="ER866" s="2"/>
      <c r="ES866" s="2"/>
      <c r="ET866" s="2"/>
      <c r="EU866" s="2"/>
      <c r="EV866" s="2"/>
      <c r="EW866" s="2"/>
      <c r="EX866" s="2"/>
      <c r="EY866" s="2"/>
      <c r="EZ866" s="2"/>
      <c r="FA866" s="2"/>
      <c r="FB866" s="2"/>
      <c r="FC866" s="2"/>
      <c r="FD866" s="2"/>
    </row>
    <row r="867" spans="5:160">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c r="AP867" s="2"/>
      <c r="AQ867" s="2"/>
      <c r="AR867" s="2"/>
      <c r="AS867" s="2"/>
      <c r="AT867" s="2"/>
      <c r="AU867" s="2"/>
      <c r="AV867" s="2"/>
      <c r="AW867" s="2"/>
      <c r="AX867" s="2"/>
      <c r="AY867" s="2"/>
      <c r="AZ867" s="2"/>
      <c r="BA867" s="2"/>
      <c r="BB867" s="2"/>
      <c r="BC867" s="2"/>
      <c r="BD867" s="2"/>
      <c r="BE867" s="2"/>
      <c r="BF867" s="2"/>
      <c r="BG867" s="2"/>
      <c r="BH867" s="2"/>
      <c r="BI867" s="2"/>
      <c r="BJ867" s="2"/>
      <c r="BK867" s="2"/>
      <c r="BL867" s="2"/>
      <c r="BM867" s="2"/>
      <c r="BN867" s="2"/>
      <c r="BO867" s="2"/>
      <c r="BP867" s="2"/>
      <c r="BQ867" s="2"/>
      <c r="BR867" s="2"/>
      <c r="BS867" s="2"/>
      <c r="BT867" s="2"/>
      <c r="BU867" s="2"/>
      <c r="BV867" s="2"/>
      <c r="BW867" s="2"/>
      <c r="BX867" s="2"/>
      <c r="BY867" s="2"/>
      <c r="BZ867" s="2"/>
      <c r="CA867" s="2"/>
      <c r="CB867" s="2"/>
      <c r="CC867" s="2"/>
      <c r="CD867" s="2"/>
      <c r="CE867" s="2"/>
      <c r="CF867" s="2"/>
      <c r="CG867" s="2"/>
      <c r="CH867" s="2"/>
      <c r="CI867" s="2"/>
      <c r="CJ867" s="2"/>
      <c r="CK867" s="2"/>
      <c r="CL867" s="2"/>
      <c r="CM867" s="2"/>
      <c r="CN867" s="2"/>
      <c r="CO867" s="2"/>
      <c r="CP867" s="2"/>
      <c r="CQ867" s="2"/>
      <c r="CR867" s="2"/>
      <c r="CS867" s="2"/>
      <c r="CT867" s="2"/>
      <c r="CU867" s="2"/>
      <c r="CV867" s="2"/>
      <c r="CW867" s="2"/>
      <c r="CX867" s="2"/>
      <c r="CY867" s="2"/>
      <c r="CZ867" s="2"/>
      <c r="DA867" s="2"/>
      <c r="DB867" s="2"/>
      <c r="DC867" s="2"/>
      <c r="DD867" s="2"/>
      <c r="DE867" s="2"/>
      <c r="DF867" s="2"/>
      <c r="DG867" s="2"/>
      <c r="DH867" s="2"/>
      <c r="DI867" s="2"/>
      <c r="DJ867" s="2"/>
      <c r="DK867" s="2"/>
      <c r="DL867" s="2"/>
      <c r="DM867" s="2"/>
      <c r="DN867" s="2"/>
      <c r="DO867" s="2"/>
      <c r="DP867" s="2"/>
      <c r="DQ867" s="2"/>
      <c r="DR867" s="2"/>
      <c r="DS867" s="2"/>
      <c r="DT867" s="2"/>
      <c r="DU867" s="2"/>
      <c r="DV867" s="2"/>
      <c r="DW867" s="2"/>
      <c r="DX867" s="2"/>
      <c r="DY867" s="2"/>
      <c r="DZ867" s="2"/>
      <c r="EA867" s="2"/>
      <c r="EB867" s="2"/>
      <c r="EC867" s="2"/>
      <c r="ED867" s="2"/>
      <c r="EE867" s="2"/>
      <c r="EF867" s="2"/>
      <c r="EG867" s="2"/>
      <c r="EH867" s="2"/>
      <c r="EI867" s="2"/>
      <c r="EJ867" s="2"/>
      <c r="EK867" s="2"/>
      <c r="EL867" s="2"/>
      <c r="EM867" s="2"/>
      <c r="EN867" s="2"/>
      <c r="EO867" s="2"/>
      <c r="EP867" s="2"/>
      <c r="EQ867" s="2"/>
      <c r="ER867" s="2"/>
      <c r="ES867" s="2"/>
      <c r="ET867" s="2"/>
      <c r="EU867" s="2"/>
      <c r="EV867" s="2"/>
      <c r="EW867" s="2"/>
      <c r="EX867" s="2"/>
      <c r="EY867" s="2"/>
      <c r="EZ867" s="2"/>
      <c r="FA867" s="2"/>
      <c r="FB867" s="2"/>
      <c r="FC867" s="2"/>
      <c r="FD867" s="2"/>
    </row>
    <row r="868" spans="5:160">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c r="AP868" s="2"/>
      <c r="AQ868" s="2"/>
      <c r="AR868" s="2"/>
      <c r="AS868" s="2"/>
      <c r="AT868" s="2"/>
      <c r="AU868" s="2"/>
      <c r="AV868" s="2"/>
      <c r="AW868" s="2"/>
      <c r="AX868" s="2"/>
      <c r="AY868" s="2"/>
      <c r="AZ868" s="2"/>
      <c r="BA868" s="2"/>
      <c r="BB868" s="2"/>
      <c r="BC868" s="2"/>
      <c r="BD868" s="2"/>
      <c r="BE868" s="2"/>
      <c r="BF868" s="2"/>
      <c r="BG868" s="2"/>
      <c r="BH868" s="2"/>
      <c r="BI868" s="2"/>
      <c r="BJ868" s="2"/>
      <c r="BK868" s="2"/>
      <c r="BL868" s="2"/>
      <c r="BM868" s="2"/>
      <c r="BN868" s="2"/>
      <c r="BO868" s="2"/>
      <c r="BP868" s="2"/>
      <c r="BQ868" s="2"/>
      <c r="BR868" s="2"/>
      <c r="BS868" s="2"/>
      <c r="BT868" s="2"/>
      <c r="BU868" s="2"/>
      <c r="BV868" s="2"/>
      <c r="BW868" s="2"/>
      <c r="BX868" s="2"/>
      <c r="BY868" s="2"/>
      <c r="BZ868" s="2"/>
      <c r="CA868" s="2"/>
      <c r="CB868" s="2"/>
      <c r="CC868" s="2"/>
      <c r="CD868" s="2"/>
      <c r="CE868" s="2"/>
      <c r="CF868" s="2"/>
      <c r="CG868" s="2"/>
      <c r="CH868" s="2"/>
      <c r="CI868" s="2"/>
      <c r="CJ868" s="2"/>
      <c r="CK868" s="2"/>
      <c r="CL868" s="2"/>
      <c r="CM868" s="2"/>
      <c r="CN868" s="2"/>
      <c r="CO868" s="2"/>
      <c r="CP868" s="2"/>
      <c r="CQ868" s="2"/>
      <c r="CR868" s="2"/>
      <c r="CS868" s="2"/>
      <c r="CT868" s="2"/>
      <c r="CU868" s="2"/>
      <c r="CV868" s="2"/>
      <c r="CW868" s="2"/>
      <c r="CX868" s="2"/>
      <c r="CY868" s="2"/>
      <c r="CZ868" s="2"/>
      <c r="DA868" s="2"/>
      <c r="DB868" s="2"/>
      <c r="DC868" s="2"/>
      <c r="DD868" s="2"/>
      <c r="DE868" s="2"/>
      <c r="DF868" s="2"/>
      <c r="DG868" s="2"/>
      <c r="DH868" s="2"/>
      <c r="DI868" s="2"/>
      <c r="DJ868" s="2"/>
      <c r="DK868" s="2"/>
      <c r="DL868" s="2"/>
      <c r="DM868" s="2"/>
      <c r="DN868" s="2"/>
      <c r="DO868" s="2"/>
      <c r="DP868" s="2"/>
      <c r="DQ868" s="2"/>
      <c r="DR868" s="2"/>
      <c r="DS868" s="2"/>
      <c r="DT868" s="2"/>
      <c r="DU868" s="2"/>
      <c r="DV868" s="2"/>
      <c r="DW868" s="2"/>
      <c r="DX868" s="2"/>
      <c r="DY868" s="2"/>
      <c r="DZ868" s="2"/>
      <c r="EA868" s="2"/>
      <c r="EB868" s="2"/>
      <c r="EC868" s="2"/>
      <c r="ED868" s="2"/>
      <c r="EE868" s="2"/>
      <c r="EF868" s="2"/>
      <c r="EG868" s="2"/>
      <c r="EH868" s="2"/>
      <c r="EI868" s="2"/>
      <c r="EJ868" s="2"/>
      <c r="EK868" s="2"/>
      <c r="EL868" s="2"/>
      <c r="EM868" s="2"/>
      <c r="EN868" s="2"/>
      <c r="EO868" s="2"/>
      <c r="EP868" s="2"/>
      <c r="EQ868" s="2"/>
      <c r="ER868" s="2"/>
      <c r="ES868" s="2"/>
      <c r="ET868" s="2"/>
      <c r="EU868" s="2"/>
      <c r="EV868" s="2"/>
      <c r="EW868" s="2"/>
      <c r="EX868" s="2"/>
      <c r="EY868" s="2"/>
      <c r="EZ868" s="2"/>
      <c r="FA868" s="2"/>
      <c r="FB868" s="2"/>
      <c r="FC868" s="2"/>
      <c r="FD868" s="2"/>
    </row>
    <row r="869" spans="5:160">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c r="AP869" s="2"/>
      <c r="AQ869" s="2"/>
      <c r="AR869" s="2"/>
      <c r="AS869" s="2"/>
      <c r="AT869" s="2"/>
      <c r="AU869" s="2"/>
      <c r="AV869" s="2"/>
      <c r="AW869" s="2"/>
      <c r="AX869" s="2"/>
      <c r="AY869" s="2"/>
      <c r="AZ869" s="2"/>
      <c r="BA869" s="2"/>
      <c r="BB869" s="2"/>
      <c r="BC869" s="2"/>
      <c r="BD869" s="2"/>
      <c r="BE869" s="2"/>
      <c r="BF869" s="2"/>
      <c r="BG869" s="2"/>
      <c r="BH869" s="2"/>
      <c r="BI869" s="2"/>
      <c r="BJ869" s="2"/>
      <c r="BK869" s="2"/>
      <c r="BL869" s="2"/>
      <c r="BM869" s="2"/>
      <c r="BN869" s="2"/>
      <c r="BO869" s="2"/>
      <c r="BP869" s="2"/>
      <c r="BQ869" s="2"/>
      <c r="BR869" s="2"/>
      <c r="BS869" s="2"/>
      <c r="BT869" s="2"/>
      <c r="BU869" s="2"/>
      <c r="BV869" s="2"/>
      <c r="BW869" s="2"/>
      <c r="BX869" s="2"/>
      <c r="BY869" s="2"/>
      <c r="BZ869" s="2"/>
      <c r="CA869" s="2"/>
      <c r="CB869" s="2"/>
      <c r="CC869" s="2"/>
      <c r="CD869" s="2"/>
      <c r="CE869" s="2"/>
      <c r="CF869" s="2"/>
      <c r="CG869" s="2"/>
      <c r="CH869" s="2"/>
      <c r="CI869" s="2"/>
      <c r="CJ869" s="2"/>
      <c r="CK869" s="2"/>
      <c r="CL869" s="2"/>
      <c r="CM869" s="2"/>
      <c r="CN869" s="2"/>
      <c r="CO869" s="2"/>
      <c r="CP869" s="2"/>
      <c r="CQ869" s="2"/>
      <c r="CR869" s="2"/>
      <c r="CS869" s="2"/>
      <c r="CT869" s="2"/>
      <c r="CU869" s="2"/>
      <c r="CV869" s="2"/>
      <c r="CW869" s="2"/>
      <c r="CX869" s="2"/>
      <c r="CY869" s="2"/>
      <c r="CZ869" s="2"/>
      <c r="DA869" s="2"/>
      <c r="DB869" s="2"/>
      <c r="DC869" s="2"/>
      <c r="DD869" s="2"/>
      <c r="DE869" s="2"/>
      <c r="DF869" s="2"/>
      <c r="DG869" s="2"/>
      <c r="DH869" s="2"/>
      <c r="DI869" s="2"/>
      <c r="DJ869" s="2"/>
      <c r="DK869" s="2"/>
      <c r="DL869" s="2"/>
      <c r="DM869" s="2"/>
      <c r="DN869" s="2"/>
      <c r="DO869" s="2"/>
      <c r="DP869" s="2"/>
      <c r="DQ869" s="2"/>
      <c r="DR869" s="2"/>
      <c r="DS869" s="2"/>
      <c r="DT869" s="2"/>
      <c r="DU869" s="2"/>
      <c r="DV869" s="2"/>
      <c r="DW869" s="2"/>
      <c r="DX869" s="2"/>
      <c r="DY869" s="2"/>
      <c r="DZ869" s="2"/>
      <c r="EA869" s="2"/>
      <c r="EB869" s="2"/>
      <c r="EC869" s="2"/>
      <c r="ED869" s="2"/>
      <c r="EE869" s="2"/>
      <c r="EF869" s="2"/>
      <c r="EG869" s="2"/>
      <c r="EH869" s="2"/>
      <c r="EI869" s="2"/>
      <c r="EJ869" s="2"/>
      <c r="EK869" s="2"/>
      <c r="EL869" s="2"/>
      <c r="EM869" s="2"/>
      <c r="EN869" s="2"/>
      <c r="EO869" s="2"/>
      <c r="EP869" s="2"/>
      <c r="EQ869" s="2"/>
      <c r="ER869" s="2"/>
      <c r="ES869" s="2"/>
      <c r="ET869" s="2"/>
      <c r="EU869" s="2"/>
      <c r="EV869" s="2"/>
      <c r="EW869" s="2"/>
      <c r="EX869" s="2"/>
      <c r="EY869" s="2"/>
      <c r="EZ869" s="2"/>
      <c r="FA869" s="2"/>
      <c r="FB869" s="2"/>
      <c r="FC869" s="2"/>
      <c r="FD869" s="2"/>
    </row>
    <row r="870" spans="5:160">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c r="AP870" s="2"/>
      <c r="AQ870" s="2"/>
      <c r="AR870" s="2"/>
      <c r="AS870" s="2"/>
      <c r="AT870" s="2"/>
      <c r="AU870" s="2"/>
      <c r="AV870" s="2"/>
      <c r="AW870" s="2"/>
      <c r="AX870" s="2"/>
      <c r="AY870" s="2"/>
      <c r="AZ870" s="2"/>
      <c r="BA870" s="2"/>
      <c r="BB870" s="2"/>
      <c r="BC870" s="2"/>
      <c r="BD870" s="2"/>
      <c r="BE870" s="2"/>
      <c r="BF870" s="2"/>
      <c r="BG870" s="2"/>
      <c r="BH870" s="2"/>
      <c r="BI870" s="2"/>
      <c r="BJ870" s="2"/>
      <c r="BK870" s="2"/>
      <c r="BL870" s="2"/>
      <c r="BM870" s="2"/>
      <c r="BN870" s="2"/>
      <c r="BO870" s="2"/>
      <c r="BP870" s="2"/>
      <c r="BQ870" s="2"/>
      <c r="BR870" s="2"/>
      <c r="BS870" s="2"/>
      <c r="BT870" s="2"/>
      <c r="BU870" s="2"/>
      <c r="BV870" s="2"/>
      <c r="BW870" s="2"/>
      <c r="BX870" s="2"/>
      <c r="BY870" s="2"/>
      <c r="BZ870" s="2"/>
      <c r="CA870" s="2"/>
      <c r="CB870" s="2"/>
      <c r="CC870" s="2"/>
      <c r="CD870" s="2"/>
      <c r="CE870" s="2"/>
      <c r="CF870" s="2"/>
      <c r="CG870" s="2"/>
      <c r="CH870" s="2"/>
      <c r="CI870" s="2"/>
      <c r="CJ870" s="2"/>
      <c r="CK870" s="2"/>
      <c r="CL870" s="2"/>
      <c r="CM870" s="2"/>
      <c r="CN870" s="2"/>
      <c r="CO870" s="2"/>
      <c r="CP870" s="2"/>
      <c r="CQ870" s="2"/>
      <c r="CR870" s="2"/>
      <c r="CS870" s="2"/>
      <c r="CT870" s="2"/>
      <c r="CU870" s="2"/>
      <c r="CV870" s="2"/>
      <c r="CW870" s="2"/>
      <c r="CX870" s="2"/>
      <c r="CY870" s="2"/>
      <c r="CZ870" s="2"/>
      <c r="DA870" s="2"/>
      <c r="DB870" s="2"/>
      <c r="DC870" s="2"/>
      <c r="DD870" s="2"/>
      <c r="DE870" s="2"/>
      <c r="DF870" s="2"/>
      <c r="DG870" s="2"/>
      <c r="DH870" s="2"/>
      <c r="DI870" s="2"/>
      <c r="DJ870" s="2"/>
      <c r="DK870" s="2"/>
      <c r="DL870" s="2"/>
      <c r="DM870" s="2"/>
      <c r="DN870" s="2"/>
      <c r="DO870" s="2"/>
      <c r="DP870" s="2"/>
      <c r="DQ870" s="2"/>
      <c r="DR870" s="2"/>
      <c r="DS870" s="2"/>
      <c r="DT870" s="2"/>
      <c r="DU870" s="2"/>
      <c r="DV870" s="2"/>
      <c r="DW870" s="2"/>
      <c r="DX870" s="2"/>
      <c r="DY870" s="2"/>
      <c r="DZ870" s="2"/>
      <c r="EA870" s="2"/>
      <c r="EB870" s="2"/>
      <c r="EC870" s="2"/>
      <c r="ED870" s="2"/>
      <c r="EE870" s="2"/>
      <c r="EF870" s="2"/>
      <c r="EG870" s="2"/>
      <c r="EH870" s="2"/>
      <c r="EI870" s="2"/>
      <c r="EJ870" s="2"/>
      <c r="EK870" s="2"/>
      <c r="EL870" s="2"/>
      <c r="EM870" s="2"/>
      <c r="EN870" s="2"/>
      <c r="EO870" s="2"/>
      <c r="EP870" s="2"/>
      <c r="EQ870" s="2"/>
      <c r="ER870" s="2"/>
      <c r="ES870" s="2"/>
      <c r="ET870" s="2"/>
      <c r="EU870" s="2"/>
      <c r="EV870" s="2"/>
      <c r="EW870" s="2"/>
      <c r="EX870" s="2"/>
      <c r="EY870" s="2"/>
      <c r="EZ870" s="2"/>
      <c r="FA870" s="2"/>
      <c r="FB870" s="2"/>
      <c r="FC870" s="2"/>
      <c r="FD870" s="2"/>
    </row>
    <row r="871" spans="5:160">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c r="AP871" s="2"/>
      <c r="AQ871" s="2"/>
      <c r="AR871" s="2"/>
      <c r="AS871" s="2"/>
      <c r="AT871" s="2"/>
      <c r="AU871" s="2"/>
      <c r="AV871" s="2"/>
      <c r="AW871" s="2"/>
      <c r="AX871" s="2"/>
      <c r="AY871" s="2"/>
      <c r="AZ871" s="2"/>
      <c r="BA871" s="2"/>
      <c r="BB871" s="2"/>
      <c r="BC871" s="2"/>
      <c r="BD871" s="2"/>
      <c r="BE871" s="2"/>
      <c r="BF871" s="2"/>
      <c r="BG871" s="2"/>
      <c r="BH871" s="2"/>
      <c r="BI871" s="2"/>
      <c r="BJ871" s="2"/>
      <c r="BK871" s="2"/>
      <c r="BL871" s="2"/>
      <c r="BM871" s="2"/>
      <c r="BN871" s="2"/>
      <c r="BO871" s="2"/>
      <c r="BP871" s="2"/>
      <c r="BQ871" s="2"/>
      <c r="BR871" s="2"/>
      <c r="BS871" s="2"/>
      <c r="BT871" s="2"/>
      <c r="BU871" s="2"/>
      <c r="BV871" s="2"/>
      <c r="BW871" s="2"/>
      <c r="BX871" s="2"/>
      <c r="BY871" s="2"/>
      <c r="BZ871" s="2"/>
      <c r="CA871" s="2"/>
      <c r="CB871" s="2"/>
      <c r="CC871" s="2"/>
      <c r="CD871" s="2"/>
      <c r="CE871" s="2"/>
      <c r="CF871" s="2"/>
      <c r="CG871" s="2"/>
      <c r="CH871" s="2"/>
      <c r="CI871" s="2"/>
      <c r="CJ871" s="2"/>
      <c r="CK871" s="2"/>
      <c r="CL871" s="2"/>
      <c r="CM871" s="2"/>
      <c r="CN871" s="2"/>
      <c r="CO871" s="2"/>
      <c r="CP871" s="2"/>
      <c r="CQ871" s="2"/>
      <c r="CR871" s="2"/>
      <c r="CS871" s="2"/>
      <c r="CT871" s="2"/>
      <c r="CU871" s="2"/>
      <c r="CV871" s="2"/>
      <c r="CW871" s="2"/>
      <c r="CX871" s="2"/>
      <c r="CY871" s="2"/>
      <c r="CZ871" s="2"/>
      <c r="DA871" s="2"/>
      <c r="DB871" s="2"/>
      <c r="DC871" s="2"/>
      <c r="DD871" s="2"/>
      <c r="DE871" s="2"/>
      <c r="DF871" s="2"/>
      <c r="DG871" s="2"/>
      <c r="DH871" s="2"/>
      <c r="DI871" s="2"/>
      <c r="DJ871" s="2"/>
      <c r="DK871" s="2"/>
      <c r="DL871" s="2"/>
      <c r="DM871" s="2"/>
      <c r="DN871" s="2"/>
      <c r="DO871" s="2"/>
      <c r="DP871" s="2"/>
      <c r="DQ871" s="2"/>
      <c r="DR871" s="2"/>
      <c r="DS871" s="2"/>
      <c r="DT871" s="2"/>
      <c r="DU871" s="2"/>
      <c r="DV871" s="2"/>
      <c r="DW871" s="2"/>
      <c r="DX871" s="2"/>
      <c r="DY871" s="2"/>
      <c r="DZ871" s="2"/>
      <c r="EA871" s="2"/>
      <c r="EB871" s="2"/>
      <c r="EC871" s="2"/>
      <c r="ED871" s="2"/>
      <c r="EE871" s="2"/>
      <c r="EF871" s="2"/>
      <c r="EG871" s="2"/>
      <c r="EH871" s="2"/>
      <c r="EI871" s="2"/>
      <c r="EJ871" s="2"/>
      <c r="EK871" s="2"/>
      <c r="EL871" s="2"/>
      <c r="EM871" s="2"/>
      <c r="EN871" s="2"/>
      <c r="EO871" s="2"/>
      <c r="EP871" s="2"/>
      <c r="EQ871" s="2"/>
      <c r="ER871" s="2"/>
      <c r="ES871" s="2"/>
      <c r="ET871" s="2"/>
      <c r="EU871" s="2"/>
      <c r="EV871" s="2"/>
      <c r="EW871" s="2"/>
      <c r="EX871" s="2"/>
      <c r="EY871" s="2"/>
      <c r="EZ871" s="2"/>
      <c r="FA871" s="2"/>
      <c r="FB871" s="2"/>
      <c r="FC871" s="2"/>
      <c r="FD871" s="2"/>
    </row>
    <row r="872" spans="5:160">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c r="AP872" s="2"/>
      <c r="AQ872" s="2"/>
      <c r="AR872" s="2"/>
      <c r="AS872" s="2"/>
      <c r="AT872" s="2"/>
      <c r="AU872" s="2"/>
      <c r="AV872" s="2"/>
      <c r="AW872" s="2"/>
      <c r="AX872" s="2"/>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c r="FD872" s="2"/>
    </row>
    <row r="873" spans="5:160">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c r="AP873" s="2"/>
      <c r="AQ873" s="2"/>
      <c r="AR873" s="2"/>
      <c r="AS873" s="2"/>
      <c r="AT873" s="2"/>
      <c r="AU873" s="2"/>
      <c r="AV873" s="2"/>
      <c r="AW873" s="2"/>
      <c r="AX873" s="2"/>
      <c r="AY873" s="2"/>
      <c r="AZ873" s="2"/>
      <c r="BA873" s="2"/>
      <c r="BB873" s="2"/>
      <c r="BC873" s="2"/>
      <c r="BD873" s="2"/>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c r="FD873" s="2"/>
    </row>
    <row r="874" spans="5:160">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c r="AP874" s="2"/>
      <c r="AQ874" s="2"/>
      <c r="AR874" s="2"/>
      <c r="AS874" s="2"/>
      <c r="AT874" s="2"/>
      <c r="AU874" s="2"/>
      <c r="AV874" s="2"/>
      <c r="AW874" s="2"/>
      <c r="AX874" s="2"/>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c r="FD874" s="2"/>
    </row>
    <row r="875" spans="5:160">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c r="AP875" s="2"/>
      <c r="AQ875" s="2"/>
      <c r="AR875" s="2"/>
      <c r="AS875" s="2"/>
      <c r="AT875" s="2"/>
      <c r="AU875" s="2"/>
      <c r="AV875" s="2"/>
      <c r="AW875" s="2"/>
      <c r="AX875" s="2"/>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c r="EY875" s="2"/>
      <c r="EZ875" s="2"/>
      <c r="FA875" s="2"/>
      <c r="FB875" s="2"/>
      <c r="FC875" s="2"/>
      <c r="FD875" s="2"/>
    </row>
    <row r="876" spans="5:160">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c r="DX876" s="2"/>
      <c r="DY876" s="2"/>
      <c r="DZ876" s="2"/>
      <c r="EA876" s="2"/>
      <c r="EB876" s="2"/>
      <c r="EC876" s="2"/>
      <c r="ED876" s="2"/>
      <c r="EE876" s="2"/>
      <c r="EF876" s="2"/>
      <c r="EG876" s="2"/>
      <c r="EH876" s="2"/>
      <c r="EI876" s="2"/>
      <c r="EJ876" s="2"/>
      <c r="EK876" s="2"/>
      <c r="EL876" s="2"/>
      <c r="EM876" s="2"/>
      <c r="EN876" s="2"/>
      <c r="EO876" s="2"/>
      <c r="EP876" s="2"/>
      <c r="EQ876" s="2"/>
      <c r="ER876" s="2"/>
      <c r="ES876" s="2"/>
      <c r="ET876" s="2"/>
      <c r="EU876" s="2"/>
      <c r="EV876" s="2"/>
      <c r="EW876" s="2"/>
      <c r="EX876" s="2"/>
      <c r="EY876" s="2"/>
      <c r="EZ876" s="2"/>
      <c r="FA876" s="2"/>
      <c r="FB876" s="2"/>
      <c r="FC876" s="2"/>
      <c r="FD876" s="2"/>
    </row>
    <row r="877" spans="5:160">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c r="FB877" s="2"/>
      <c r="FC877" s="2"/>
      <c r="FD877" s="2"/>
    </row>
    <row r="878" spans="5:160">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c r="EY878" s="2"/>
      <c r="EZ878" s="2"/>
      <c r="FA878" s="2"/>
      <c r="FB878" s="2"/>
      <c r="FC878" s="2"/>
      <c r="FD878" s="2"/>
    </row>
    <row r="879" spans="5:160">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c r="BH879" s="2"/>
      <c r="BI879" s="2"/>
      <c r="BJ879" s="2"/>
      <c r="BK879" s="2"/>
      <c r="BL879" s="2"/>
      <c r="BM879" s="2"/>
      <c r="BN879" s="2"/>
      <c r="BO879" s="2"/>
      <c r="BP879" s="2"/>
      <c r="BQ879" s="2"/>
      <c r="BR879" s="2"/>
      <c r="BS879" s="2"/>
      <c r="BT879" s="2"/>
      <c r="BU879" s="2"/>
      <c r="BV879" s="2"/>
      <c r="BW879" s="2"/>
      <c r="BX879" s="2"/>
      <c r="BY879" s="2"/>
      <c r="BZ879" s="2"/>
      <c r="CA879" s="2"/>
      <c r="CB879" s="2"/>
      <c r="CC879" s="2"/>
      <c r="CD879" s="2"/>
      <c r="CE879" s="2"/>
      <c r="CF879" s="2"/>
      <c r="CG879" s="2"/>
      <c r="CH879" s="2"/>
      <c r="CI879" s="2"/>
      <c r="CJ879" s="2"/>
      <c r="CK879" s="2"/>
      <c r="CL879" s="2"/>
      <c r="CM879" s="2"/>
      <c r="CN879" s="2"/>
      <c r="CO879" s="2"/>
      <c r="CP879" s="2"/>
      <c r="CQ879" s="2"/>
      <c r="CR879" s="2"/>
      <c r="CS879" s="2"/>
      <c r="CT879" s="2"/>
      <c r="CU879" s="2"/>
      <c r="CV879" s="2"/>
      <c r="CW879" s="2"/>
      <c r="CX879" s="2"/>
      <c r="CY879" s="2"/>
      <c r="CZ879" s="2"/>
      <c r="DA879" s="2"/>
      <c r="DB879" s="2"/>
      <c r="DC879" s="2"/>
      <c r="DD879" s="2"/>
      <c r="DE879" s="2"/>
      <c r="DF879" s="2"/>
      <c r="DG879" s="2"/>
      <c r="DH879" s="2"/>
      <c r="DI879" s="2"/>
      <c r="DJ879" s="2"/>
      <c r="DK879" s="2"/>
      <c r="DL879" s="2"/>
      <c r="DM879" s="2"/>
      <c r="DN879" s="2"/>
      <c r="DO879" s="2"/>
      <c r="DP879" s="2"/>
      <c r="DQ879" s="2"/>
      <c r="DR879" s="2"/>
      <c r="DS879" s="2"/>
      <c r="DT879" s="2"/>
      <c r="DU879" s="2"/>
      <c r="DV879" s="2"/>
      <c r="DW879" s="2"/>
      <c r="DX879" s="2"/>
      <c r="DY879" s="2"/>
      <c r="DZ879" s="2"/>
      <c r="EA879" s="2"/>
      <c r="EB879" s="2"/>
      <c r="EC879" s="2"/>
      <c r="ED879" s="2"/>
      <c r="EE879" s="2"/>
      <c r="EF879" s="2"/>
      <c r="EG879" s="2"/>
      <c r="EH879" s="2"/>
      <c r="EI879" s="2"/>
      <c r="EJ879" s="2"/>
      <c r="EK879" s="2"/>
      <c r="EL879" s="2"/>
      <c r="EM879" s="2"/>
      <c r="EN879" s="2"/>
      <c r="EO879" s="2"/>
      <c r="EP879" s="2"/>
      <c r="EQ879" s="2"/>
      <c r="ER879" s="2"/>
      <c r="ES879" s="2"/>
      <c r="ET879" s="2"/>
      <c r="EU879" s="2"/>
      <c r="EV879" s="2"/>
      <c r="EW879" s="2"/>
      <c r="EX879" s="2"/>
      <c r="EY879" s="2"/>
      <c r="EZ879" s="2"/>
      <c r="FA879" s="2"/>
      <c r="FB879" s="2"/>
      <c r="FC879" s="2"/>
      <c r="FD879" s="2"/>
    </row>
    <row r="880" spans="5:160">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c r="BH880" s="2"/>
      <c r="BI880" s="2"/>
      <c r="BJ880" s="2"/>
      <c r="BK880" s="2"/>
      <c r="BL880" s="2"/>
      <c r="BM880" s="2"/>
      <c r="BN880" s="2"/>
      <c r="BO880" s="2"/>
      <c r="BP880" s="2"/>
      <c r="BQ880" s="2"/>
      <c r="BR880" s="2"/>
      <c r="BS880" s="2"/>
      <c r="BT880" s="2"/>
      <c r="BU880" s="2"/>
      <c r="BV880" s="2"/>
      <c r="BW880" s="2"/>
      <c r="BX880" s="2"/>
      <c r="BY880" s="2"/>
      <c r="BZ880" s="2"/>
      <c r="CA880" s="2"/>
      <c r="CB880" s="2"/>
      <c r="CC880" s="2"/>
      <c r="CD880" s="2"/>
      <c r="CE880" s="2"/>
      <c r="CF880" s="2"/>
      <c r="CG880" s="2"/>
      <c r="CH880" s="2"/>
      <c r="CI880" s="2"/>
      <c r="CJ880" s="2"/>
      <c r="CK880" s="2"/>
      <c r="CL880" s="2"/>
      <c r="CM880" s="2"/>
      <c r="CN880" s="2"/>
      <c r="CO880" s="2"/>
      <c r="CP880" s="2"/>
      <c r="CQ880" s="2"/>
      <c r="CR880" s="2"/>
      <c r="CS880" s="2"/>
      <c r="CT880" s="2"/>
      <c r="CU880" s="2"/>
      <c r="CV880" s="2"/>
      <c r="CW880" s="2"/>
      <c r="CX880" s="2"/>
      <c r="CY880" s="2"/>
      <c r="CZ880" s="2"/>
      <c r="DA880" s="2"/>
      <c r="DB880" s="2"/>
      <c r="DC880" s="2"/>
      <c r="DD880" s="2"/>
      <c r="DE880" s="2"/>
      <c r="DF880" s="2"/>
      <c r="DG880" s="2"/>
      <c r="DH880" s="2"/>
      <c r="DI880" s="2"/>
      <c r="DJ880" s="2"/>
      <c r="DK880" s="2"/>
      <c r="DL880" s="2"/>
      <c r="DM880" s="2"/>
      <c r="DN880" s="2"/>
      <c r="DO880" s="2"/>
      <c r="DP880" s="2"/>
      <c r="DQ880" s="2"/>
      <c r="DR880" s="2"/>
      <c r="DS880" s="2"/>
      <c r="DT880" s="2"/>
      <c r="DU880" s="2"/>
      <c r="DV880" s="2"/>
      <c r="DW880" s="2"/>
      <c r="DX880" s="2"/>
      <c r="DY880" s="2"/>
      <c r="DZ880" s="2"/>
      <c r="EA880" s="2"/>
      <c r="EB880" s="2"/>
      <c r="EC880" s="2"/>
      <c r="ED880" s="2"/>
      <c r="EE880" s="2"/>
      <c r="EF880" s="2"/>
      <c r="EG880" s="2"/>
      <c r="EH880" s="2"/>
      <c r="EI880" s="2"/>
      <c r="EJ880" s="2"/>
      <c r="EK880" s="2"/>
      <c r="EL880" s="2"/>
      <c r="EM880" s="2"/>
      <c r="EN880" s="2"/>
      <c r="EO880" s="2"/>
      <c r="EP880" s="2"/>
      <c r="EQ880" s="2"/>
      <c r="ER880" s="2"/>
      <c r="ES880" s="2"/>
      <c r="ET880" s="2"/>
      <c r="EU880" s="2"/>
      <c r="EV880" s="2"/>
      <c r="EW880" s="2"/>
      <c r="EX880" s="2"/>
      <c r="EY880" s="2"/>
      <c r="EZ880" s="2"/>
      <c r="FA880" s="2"/>
      <c r="FB880" s="2"/>
      <c r="FC880" s="2"/>
      <c r="FD880" s="2"/>
    </row>
    <row r="881" spans="5:160">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c r="BH881" s="2"/>
      <c r="BI881" s="2"/>
      <c r="BJ881" s="2"/>
      <c r="BK881" s="2"/>
      <c r="BL881" s="2"/>
      <c r="BM881" s="2"/>
      <c r="BN881" s="2"/>
      <c r="BO881" s="2"/>
      <c r="BP881" s="2"/>
      <c r="BQ881" s="2"/>
      <c r="BR881" s="2"/>
      <c r="BS881" s="2"/>
      <c r="BT881" s="2"/>
      <c r="BU881" s="2"/>
      <c r="BV881" s="2"/>
      <c r="BW881" s="2"/>
      <c r="BX881" s="2"/>
      <c r="BY881" s="2"/>
      <c r="BZ881" s="2"/>
      <c r="CA881" s="2"/>
      <c r="CB881" s="2"/>
      <c r="CC881" s="2"/>
      <c r="CD881" s="2"/>
      <c r="CE881" s="2"/>
      <c r="CF881" s="2"/>
      <c r="CG881" s="2"/>
      <c r="CH881" s="2"/>
      <c r="CI881" s="2"/>
      <c r="CJ881" s="2"/>
      <c r="CK881" s="2"/>
      <c r="CL881" s="2"/>
      <c r="CM881" s="2"/>
      <c r="CN881" s="2"/>
      <c r="CO881" s="2"/>
      <c r="CP881" s="2"/>
      <c r="CQ881" s="2"/>
      <c r="CR881" s="2"/>
      <c r="CS881" s="2"/>
      <c r="CT881" s="2"/>
      <c r="CU881" s="2"/>
      <c r="CV881" s="2"/>
      <c r="CW881" s="2"/>
      <c r="CX881" s="2"/>
      <c r="CY881" s="2"/>
      <c r="CZ881" s="2"/>
      <c r="DA881" s="2"/>
      <c r="DB881" s="2"/>
      <c r="DC881" s="2"/>
      <c r="DD881" s="2"/>
      <c r="DE881" s="2"/>
      <c r="DF881" s="2"/>
      <c r="DG881" s="2"/>
      <c r="DH881" s="2"/>
      <c r="DI881" s="2"/>
      <c r="DJ881" s="2"/>
      <c r="DK881" s="2"/>
      <c r="DL881" s="2"/>
      <c r="DM881" s="2"/>
      <c r="DN881" s="2"/>
      <c r="DO881" s="2"/>
      <c r="DP881" s="2"/>
      <c r="DQ881" s="2"/>
      <c r="DR881" s="2"/>
      <c r="DS881" s="2"/>
      <c r="DT881" s="2"/>
      <c r="DU881" s="2"/>
      <c r="DV881" s="2"/>
      <c r="DW881" s="2"/>
      <c r="DX881" s="2"/>
      <c r="DY881" s="2"/>
      <c r="DZ881" s="2"/>
      <c r="EA881" s="2"/>
      <c r="EB881" s="2"/>
      <c r="EC881" s="2"/>
      <c r="ED881" s="2"/>
      <c r="EE881" s="2"/>
      <c r="EF881" s="2"/>
      <c r="EG881" s="2"/>
      <c r="EH881" s="2"/>
      <c r="EI881" s="2"/>
      <c r="EJ881" s="2"/>
      <c r="EK881" s="2"/>
      <c r="EL881" s="2"/>
      <c r="EM881" s="2"/>
      <c r="EN881" s="2"/>
      <c r="EO881" s="2"/>
      <c r="EP881" s="2"/>
      <c r="EQ881" s="2"/>
      <c r="ER881" s="2"/>
      <c r="ES881" s="2"/>
      <c r="ET881" s="2"/>
      <c r="EU881" s="2"/>
      <c r="EV881" s="2"/>
      <c r="EW881" s="2"/>
      <c r="EX881" s="2"/>
      <c r="EY881" s="2"/>
      <c r="EZ881" s="2"/>
      <c r="FA881" s="2"/>
      <c r="FB881" s="2"/>
      <c r="FC881" s="2"/>
      <c r="FD881" s="2"/>
    </row>
    <row r="882" spans="5:160">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c r="BH882" s="2"/>
      <c r="BI882" s="2"/>
      <c r="BJ882" s="2"/>
      <c r="BK882" s="2"/>
      <c r="BL882" s="2"/>
      <c r="BM882" s="2"/>
      <c r="BN882" s="2"/>
      <c r="BO882" s="2"/>
      <c r="BP882" s="2"/>
      <c r="BQ882" s="2"/>
      <c r="BR882" s="2"/>
      <c r="BS882" s="2"/>
      <c r="BT882" s="2"/>
      <c r="BU882" s="2"/>
      <c r="BV882" s="2"/>
      <c r="BW882" s="2"/>
      <c r="BX882" s="2"/>
      <c r="BY882" s="2"/>
      <c r="BZ882" s="2"/>
      <c r="CA882" s="2"/>
      <c r="CB882" s="2"/>
      <c r="CC882" s="2"/>
      <c r="CD882" s="2"/>
      <c r="CE882" s="2"/>
      <c r="CF882" s="2"/>
      <c r="CG882" s="2"/>
      <c r="CH882" s="2"/>
      <c r="CI882" s="2"/>
      <c r="CJ882" s="2"/>
      <c r="CK882" s="2"/>
      <c r="CL882" s="2"/>
      <c r="CM882" s="2"/>
      <c r="CN882" s="2"/>
      <c r="CO882" s="2"/>
      <c r="CP882" s="2"/>
      <c r="CQ882" s="2"/>
      <c r="CR882" s="2"/>
      <c r="CS882" s="2"/>
      <c r="CT882" s="2"/>
      <c r="CU882" s="2"/>
      <c r="CV882" s="2"/>
      <c r="CW882" s="2"/>
      <c r="CX882" s="2"/>
      <c r="CY882" s="2"/>
      <c r="CZ882" s="2"/>
      <c r="DA882" s="2"/>
      <c r="DB882" s="2"/>
      <c r="DC882" s="2"/>
      <c r="DD882" s="2"/>
      <c r="DE882" s="2"/>
      <c r="DF882" s="2"/>
      <c r="DG882" s="2"/>
      <c r="DH882" s="2"/>
      <c r="DI882" s="2"/>
      <c r="DJ882" s="2"/>
      <c r="DK882" s="2"/>
      <c r="DL882" s="2"/>
      <c r="DM882" s="2"/>
      <c r="DN882" s="2"/>
      <c r="DO882" s="2"/>
      <c r="DP882" s="2"/>
      <c r="DQ882" s="2"/>
      <c r="DR882" s="2"/>
      <c r="DS882" s="2"/>
      <c r="DT882" s="2"/>
      <c r="DU882" s="2"/>
      <c r="DV882" s="2"/>
      <c r="DW882" s="2"/>
      <c r="DX882" s="2"/>
      <c r="DY882" s="2"/>
      <c r="DZ882" s="2"/>
      <c r="EA882" s="2"/>
      <c r="EB882" s="2"/>
      <c r="EC882" s="2"/>
      <c r="ED882" s="2"/>
      <c r="EE882" s="2"/>
      <c r="EF882" s="2"/>
      <c r="EG882" s="2"/>
      <c r="EH882" s="2"/>
      <c r="EI882" s="2"/>
      <c r="EJ882" s="2"/>
      <c r="EK882" s="2"/>
      <c r="EL882" s="2"/>
      <c r="EM882" s="2"/>
      <c r="EN882" s="2"/>
      <c r="EO882" s="2"/>
      <c r="EP882" s="2"/>
      <c r="EQ882" s="2"/>
      <c r="ER882" s="2"/>
      <c r="ES882" s="2"/>
      <c r="ET882" s="2"/>
      <c r="EU882" s="2"/>
      <c r="EV882" s="2"/>
      <c r="EW882" s="2"/>
      <c r="EX882" s="2"/>
      <c r="EY882" s="2"/>
      <c r="EZ882" s="2"/>
      <c r="FA882" s="2"/>
      <c r="FB882" s="2"/>
      <c r="FC882" s="2"/>
      <c r="FD882" s="2"/>
    </row>
    <row r="883" spans="5:160">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c r="BH883" s="2"/>
      <c r="BI883" s="2"/>
      <c r="BJ883" s="2"/>
      <c r="BK883" s="2"/>
      <c r="BL883" s="2"/>
      <c r="BM883" s="2"/>
      <c r="BN883" s="2"/>
      <c r="BO883" s="2"/>
      <c r="BP883" s="2"/>
      <c r="BQ883" s="2"/>
      <c r="BR883" s="2"/>
      <c r="BS883" s="2"/>
      <c r="BT883" s="2"/>
      <c r="BU883" s="2"/>
      <c r="BV883" s="2"/>
      <c r="BW883" s="2"/>
      <c r="BX883" s="2"/>
      <c r="BY883" s="2"/>
      <c r="BZ883" s="2"/>
      <c r="CA883" s="2"/>
      <c r="CB883" s="2"/>
      <c r="CC883" s="2"/>
      <c r="CD883" s="2"/>
      <c r="CE883" s="2"/>
      <c r="CF883" s="2"/>
      <c r="CG883" s="2"/>
      <c r="CH883" s="2"/>
      <c r="CI883" s="2"/>
      <c r="CJ883" s="2"/>
      <c r="CK883" s="2"/>
      <c r="CL883" s="2"/>
      <c r="CM883" s="2"/>
      <c r="CN883" s="2"/>
      <c r="CO883" s="2"/>
      <c r="CP883" s="2"/>
      <c r="CQ883" s="2"/>
      <c r="CR883" s="2"/>
      <c r="CS883" s="2"/>
      <c r="CT883" s="2"/>
      <c r="CU883" s="2"/>
      <c r="CV883" s="2"/>
      <c r="CW883" s="2"/>
      <c r="CX883" s="2"/>
      <c r="CY883" s="2"/>
      <c r="CZ883" s="2"/>
      <c r="DA883" s="2"/>
      <c r="DB883" s="2"/>
      <c r="DC883" s="2"/>
      <c r="DD883" s="2"/>
      <c r="DE883" s="2"/>
      <c r="DF883" s="2"/>
      <c r="DG883" s="2"/>
      <c r="DH883" s="2"/>
      <c r="DI883" s="2"/>
      <c r="DJ883" s="2"/>
      <c r="DK883" s="2"/>
      <c r="DL883" s="2"/>
      <c r="DM883" s="2"/>
      <c r="DN883" s="2"/>
      <c r="DO883" s="2"/>
      <c r="DP883" s="2"/>
      <c r="DQ883" s="2"/>
      <c r="DR883" s="2"/>
      <c r="DS883" s="2"/>
      <c r="DT883" s="2"/>
      <c r="DU883" s="2"/>
      <c r="DV883" s="2"/>
      <c r="DW883" s="2"/>
      <c r="DX883" s="2"/>
      <c r="DY883" s="2"/>
      <c r="DZ883" s="2"/>
      <c r="EA883" s="2"/>
      <c r="EB883" s="2"/>
      <c r="EC883" s="2"/>
      <c r="ED883" s="2"/>
      <c r="EE883" s="2"/>
      <c r="EF883" s="2"/>
      <c r="EG883" s="2"/>
      <c r="EH883" s="2"/>
      <c r="EI883" s="2"/>
      <c r="EJ883" s="2"/>
      <c r="EK883" s="2"/>
      <c r="EL883" s="2"/>
      <c r="EM883" s="2"/>
      <c r="EN883" s="2"/>
      <c r="EO883" s="2"/>
      <c r="EP883" s="2"/>
      <c r="EQ883" s="2"/>
      <c r="ER883" s="2"/>
      <c r="ES883" s="2"/>
      <c r="ET883" s="2"/>
      <c r="EU883" s="2"/>
      <c r="EV883" s="2"/>
      <c r="EW883" s="2"/>
      <c r="EX883" s="2"/>
      <c r="EY883" s="2"/>
      <c r="EZ883" s="2"/>
      <c r="FA883" s="2"/>
      <c r="FB883" s="2"/>
      <c r="FC883" s="2"/>
      <c r="FD883" s="2"/>
    </row>
    <row r="884" spans="5:160">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c r="BH884" s="2"/>
      <c r="BI884" s="2"/>
      <c r="BJ884" s="2"/>
      <c r="BK884" s="2"/>
      <c r="BL884" s="2"/>
      <c r="BM884" s="2"/>
      <c r="BN884" s="2"/>
      <c r="BO884" s="2"/>
      <c r="BP884" s="2"/>
      <c r="BQ884" s="2"/>
      <c r="BR884" s="2"/>
      <c r="BS884" s="2"/>
      <c r="BT884" s="2"/>
      <c r="BU884" s="2"/>
      <c r="BV884" s="2"/>
      <c r="BW884" s="2"/>
      <c r="BX884" s="2"/>
      <c r="BY884" s="2"/>
      <c r="BZ884" s="2"/>
      <c r="CA884" s="2"/>
      <c r="CB884" s="2"/>
      <c r="CC884" s="2"/>
      <c r="CD884" s="2"/>
      <c r="CE884" s="2"/>
      <c r="CF884" s="2"/>
      <c r="CG884" s="2"/>
      <c r="CH884" s="2"/>
      <c r="CI884" s="2"/>
      <c r="CJ884" s="2"/>
      <c r="CK884" s="2"/>
      <c r="CL884" s="2"/>
      <c r="CM884" s="2"/>
      <c r="CN884" s="2"/>
      <c r="CO884" s="2"/>
      <c r="CP884" s="2"/>
      <c r="CQ884" s="2"/>
      <c r="CR884" s="2"/>
      <c r="CS884" s="2"/>
      <c r="CT884" s="2"/>
      <c r="CU884" s="2"/>
      <c r="CV884" s="2"/>
      <c r="CW884" s="2"/>
      <c r="CX884" s="2"/>
      <c r="CY884" s="2"/>
      <c r="CZ884" s="2"/>
      <c r="DA884" s="2"/>
      <c r="DB884" s="2"/>
      <c r="DC884" s="2"/>
      <c r="DD884" s="2"/>
      <c r="DE884" s="2"/>
      <c r="DF884" s="2"/>
      <c r="DG884" s="2"/>
      <c r="DH884" s="2"/>
      <c r="DI884" s="2"/>
      <c r="DJ884" s="2"/>
      <c r="DK884" s="2"/>
      <c r="DL884" s="2"/>
      <c r="DM884" s="2"/>
      <c r="DN884" s="2"/>
      <c r="DO884" s="2"/>
      <c r="DP884" s="2"/>
      <c r="DQ884" s="2"/>
      <c r="DR884" s="2"/>
      <c r="DS884" s="2"/>
      <c r="DT884" s="2"/>
      <c r="DU884" s="2"/>
      <c r="DV884" s="2"/>
      <c r="DW884" s="2"/>
      <c r="DX884" s="2"/>
      <c r="DY884" s="2"/>
      <c r="DZ884" s="2"/>
      <c r="EA884" s="2"/>
      <c r="EB884" s="2"/>
      <c r="EC884" s="2"/>
      <c r="ED884" s="2"/>
      <c r="EE884" s="2"/>
      <c r="EF884" s="2"/>
      <c r="EG884" s="2"/>
      <c r="EH884" s="2"/>
      <c r="EI884" s="2"/>
      <c r="EJ884" s="2"/>
      <c r="EK884" s="2"/>
      <c r="EL884" s="2"/>
      <c r="EM884" s="2"/>
      <c r="EN884" s="2"/>
      <c r="EO884" s="2"/>
      <c r="EP884" s="2"/>
      <c r="EQ884" s="2"/>
      <c r="ER884" s="2"/>
      <c r="ES884" s="2"/>
      <c r="ET884" s="2"/>
      <c r="EU884" s="2"/>
      <c r="EV884" s="2"/>
      <c r="EW884" s="2"/>
      <c r="EX884" s="2"/>
      <c r="EY884" s="2"/>
      <c r="EZ884" s="2"/>
      <c r="FA884" s="2"/>
      <c r="FB884" s="2"/>
      <c r="FC884" s="2"/>
      <c r="FD884" s="2"/>
    </row>
    <row r="885" spans="5:160">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c r="BH885" s="2"/>
      <c r="BI885" s="2"/>
      <c r="BJ885" s="2"/>
      <c r="BK885" s="2"/>
      <c r="BL885" s="2"/>
      <c r="BM885" s="2"/>
      <c r="BN885" s="2"/>
      <c r="BO885" s="2"/>
      <c r="BP885" s="2"/>
      <c r="BQ885" s="2"/>
      <c r="BR885" s="2"/>
      <c r="BS885" s="2"/>
      <c r="BT885" s="2"/>
      <c r="BU885" s="2"/>
      <c r="BV885" s="2"/>
      <c r="BW885" s="2"/>
      <c r="BX885" s="2"/>
      <c r="BY885" s="2"/>
      <c r="BZ885" s="2"/>
      <c r="CA885" s="2"/>
      <c r="CB885" s="2"/>
      <c r="CC885" s="2"/>
      <c r="CD885" s="2"/>
      <c r="CE885" s="2"/>
      <c r="CF885" s="2"/>
      <c r="CG885" s="2"/>
      <c r="CH885" s="2"/>
      <c r="CI885" s="2"/>
      <c r="CJ885" s="2"/>
      <c r="CK885" s="2"/>
      <c r="CL885" s="2"/>
      <c r="CM885" s="2"/>
      <c r="CN885" s="2"/>
      <c r="CO885" s="2"/>
      <c r="CP885" s="2"/>
      <c r="CQ885" s="2"/>
      <c r="CR885" s="2"/>
      <c r="CS885" s="2"/>
      <c r="CT885" s="2"/>
      <c r="CU885" s="2"/>
      <c r="CV885" s="2"/>
      <c r="CW885" s="2"/>
      <c r="CX885" s="2"/>
      <c r="CY885" s="2"/>
      <c r="CZ885" s="2"/>
      <c r="DA885" s="2"/>
      <c r="DB885" s="2"/>
      <c r="DC885" s="2"/>
      <c r="DD885" s="2"/>
      <c r="DE885" s="2"/>
      <c r="DF885" s="2"/>
      <c r="DG885" s="2"/>
      <c r="DH885" s="2"/>
      <c r="DI885" s="2"/>
      <c r="DJ885" s="2"/>
      <c r="DK885" s="2"/>
      <c r="DL885" s="2"/>
      <c r="DM885" s="2"/>
      <c r="DN885" s="2"/>
      <c r="DO885" s="2"/>
      <c r="DP885" s="2"/>
      <c r="DQ885" s="2"/>
      <c r="DR885" s="2"/>
      <c r="DS885" s="2"/>
      <c r="DT885" s="2"/>
      <c r="DU885" s="2"/>
      <c r="DV885" s="2"/>
      <c r="DW885" s="2"/>
      <c r="DX885" s="2"/>
      <c r="DY885" s="2"/>
      <c r="DZ885" s="2"/>
      <c r="EA885" s="2"/>
      <c r="EB885" s="2"/>
      <c r="EC885" s="2"/>
      <c r="ED885" s="2"/>
      <c r="EE885" s="2"/>
      <c r="EF885" s="2"/>
      <c r="EG885" s="2"/>
      <c r="EH885" s="2"/>
      <c r="EI885" s="2"/>
      <c r="EJ885" s="2"/>
      <c r="EK885" s="2"/>
      <c r="EL885" s="2"/>
      <c r="EM885" s="2"/>
      <c r="EN885" s="2"/>
      <c r="EO885" s="2"/>
      <c r="EP885" s="2"/>
      <c r="EQ885" s="2"/>
      <c r="ER885" s="2"/>
      <c r="ES885" s="2"/>
      <c r="ET885" s="2"/>
      <c r="EU885" s="2"/>
      <c r="EV885" s="2"/>
      <c r="EW885" s="2"/>
      <c r="EX885" s="2"/>
      <c r="EY885" s="2"/>
      <c r="EZ885" s="2"/>
      <c r="FA885" s="2"/>
      <c r="FB885" s="2"/>
      <c r="FC885" s="2"/>
      <c r="FD885" s="2"/>
    </row>
    <row r="886" spans="5:160">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H886" s="2"/>
      <c r="BI886" s="2"/>
      <c r="BJ886" s="2"/>
      <c r="BK886" s="2"/>
      <c r="BL886" s="2"/>
      <c r="BM886" s="2"/>
      <c r="BN886" s="2"/>
      <c r="BO886" s="2"/>
      <c r="BP886" s="2"/>
      <c r="BQ886" s="2"/>
      <c r="BR886" s="2"/>
      <c r="BS886" s="2"/>
      <c r="BT886" s="2"/>
      <c r="BU886" s="2"/>
      <c r="BV886" s="2"/>
      <c r="BW886" s="2"/>
      <c r="BX886" s="2"/>
      <c r="BY886" s="2"/>
      <c r="BZ886" s="2"/>
      <c r="CA886" s="2"/>
      <c r="CB886" s="2"/>
      <c r="CC886" s="2"/>
      <c r="CD886" s="2"/>
      <c r="CE886" s="2"/>
      <c r="CF886" s="2"/>
      <c r="CG886" s="2"/>
      <c r="CH886" s="2"/>
      <c r="CI886" s="2"/>
      <c r="CJ886" s="2"/>
      <c r="CK886" s="2"/>
      <c r="CL886" s="2"/>
      <c r="CM886" s="2"/>
      <c r="CN886" s="2"/>
      <c r="CO886" s="2"/>
      <c r="CP886" s="2"/>
      <c r="CQ886" s="2"/>
      <c r="CR886" s="2"/>
      <c r="CS886" s="2"/>
      <c r="CT886" s="2"/>
      <c r="CU886" s="2"/>
      <c r="CV886" s="2"/>
      <c r="CW886" s="2"/>
      <c r="CX886" s="2"/>
      <c r="CY886" s="2"/>
      <c r="CZ886" s="2"/>
      <c r="DA886" s="2"/>
      <c r="DB886" s="2"/>
      <c r="DC886" s="2"/>
      <c r="DD886" s="2"/>
      <c r="DE886" s="2"/>
      <c r="DF886" s="2"/>
      <c r="DG886" s="2"/>
      <c r="DH886" s="2"/>
      <c r="DI886" s="2"/>
      <c r="DJ886" s="2"/>
      <c r="DK886" s="2"/>
      <c r="DL886" s="2"/>
      <c r="DM886" s="2"/>
      <c r="DN886" s="2"/>
      <c r="DO886" s="2"/>
      <c r="DP886" s="2"/>
      <c r="DQ886" s="2"/>
      <c r="DR886" s="2"/>
      <c r="DS886" s="2"/>
      <c r="DT886" s="2"/>
      <c r="DU886" s="2"/>
      <c r="DV886" s="2"/>
      <c r="DW886" s="2"/>
      <c r="DX886" s="2"/>
      <c r="DY886" s="2"/>
      <c r="DZ886" s="2"/>
      <c r="EA886" s="2"/>
      <c r="EB886" s="2"/>
      <c r="EC886" s="2"/>
      <c r="ED886" s="2"/>
      <c r="EE886" s="2"/>
      <c r="EF886" s="2"/>
      <c r="EG886" s="2"/>
      <c r="EH886" s="2"/>
      <c r="EI886" s="2"/>
      <c r="EJ886" s="2"/>
      <c r="EK886" s="2"/>
      <c r="EL886" s="2"/>
      <c r="EM886" s="2"/>
      <c r="EN886" s="2"/>
      <c r="EO886" s="2"/>
      <c r="EP886" s="2"/>
      <c r="EQ886" s="2"/>
      <c r="ER886" s="2"/>
      <c r="ES886" s="2"/>
      <c r="ET886" s="2"/>
      <c r="EU886" s="2"/>
      <c r="EV886" s="2"/>
      <c r="EW886" s="2"/>
      <c r="EX886" s="2"/>
      <c r="EY886" s="2"/>
      <c r="EZ886" s="2"/>
      <c r="FA886" s="2"/>
      <c r="FB886" s="2"/>
      <c r="FC886" s="2"/>
      <c r="FD886" s="2"/>
    </row>
    <row r="887" spans="5:160">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c r="BH887" s="2"/>
      <c r="BI887" s="2"/>
      <c r="BJ887" s="2"/>
      <c r="BK887" s="2"/>
      <c r="BL887" s="2"/>
      <c r="BM887" s="2"/>
      <c r="BN887" s="2"/>
      <c r="BO887" s="2"/>
      <c r="BP887" s="2"/>
      <c r="BQ887" s="2"/>
      <c r="BR887" s="2"/>
      <c r="BS887" s="2"/>
      <c r="BT887" s="2"/>
      <c r="BU887" s="2"/>
      <c r="BV887" s="2"/>
      <c r="BW887" s="2"/>
      <c r="BX887" s="2"/>
      <c r="BY887" s="2"/>
      <c r="BZ887" s="2"/>
      <c r="CA887" s="2"/>
      <c r="CB887" s="2"/>
      <c r="CC887" s="2"/>
      <c r="CD887" s="2"/>
      <c r="CE887" s="2"/>
      <c r="CF887" s="2"/>
      <c r="CG887" s="2"/>
      <c r="CH887" s="2"/>
      <c r="CI887" s="2"/>
      <c r="CJ887" s="2"/>
      <c r="CK887" s="2"/>
      <c r="CL887" s="2"/>
      <c r="CM887" s="2"/>
      <c r="CN887" s="2"/>
      <c r="CO887" s="2"/>
      <c r="CP887" s="2"/>
      <c r="CQ887" s="2"/>
      <c r="CR887" s="2"/>
      <c r="CS887" s="2"/>
      <c r="CT887" s="2"/>
      <c r="CU887" s="2"/>
      <c r="CV887" s="2"/>
      <c r="CW887" s="2"/>
      <c r="CX887" s="2"/>
      <c r="CY887" s="2"/>
      <c r="CZ887" s="2"/>
      <c r="DA887" s="2"/>
      <c r="DB887" s="2"/>
      <c r="DC887" s="2"/>
      <c r="DD887" s="2"/>
      <c r="DE887" s="2"/>
      <c r="DF887" s="2"/>
      <c r="DG887" s="2"/>
      <c r="DH887" s="2"/>
      <c r="DI887" s="2"/>
      <c r="DJ887" s="2"/>
      <c r="DK887" s="2"/>
      <c r="DL887" s="2"/>
      <c r="DM887" s="2"/>
      <c r="DN887" s="2"/>
      <c r="DO887" s="2"/>
      <c r="DP887" s="2"/>
      <c r="DQ887" s="2"/>
      <c r="DR887" s="2"/>
      <c r="DS887" s="2"/>
      <c r="DT887" s="2"/>
      <c r="DU887" s="2"/>
      <c r="DV887" s="2"/>
      <c r="DW887" s="2"/>
      <c r="DX887" s="2"/>
      <c r="DY887" s="2"/>
      <c r="DZ887" s="2"/>
      <c r="EA887" s="2"/>
      <c r="EB887" s="2"/>
      <c r="EC887" s="2"/>
      <c r="ED887" s="2"/>
      <c r="EE887" s="2"/>
      <c r="EF887" s="2"/>
      <c r="EG887" s="2"/>
      <c r="EH887" s="2"/>
      <c r="EI887" s="2"/>
      <c r="EJ887" s="2"/>
      <c r="EK887" s="2"/>
      <c r="EL887" s="2"/>
      <c r="EM887" s="2"/>
      <c r="EN887" s="2"/>
      <c r="EO887" s="2"/>
      <c r="EP887" s="2"/>
      <c r="EQ887" s="2"/>
      <c r="ER887" s="2"/>
      <c r="ES887" s="2"/>
      <c r="ET887" s="2"/>
      <c r="EU887" s="2"/>
      <c r="EV887" s="2"/>
      <c r="EW887" s="2"/>
      <c r="EX887" s="2"/>
      <c r="EY887" s="2"/>
      <c r="EZ887" s="2"/>
      <c r="FA887" s="2"/>
      <c r="FB887" s="2"/>
      <c r="FC887" s="2"/>
      <c r="FD887" s="2"/>
    </row>
    <row r="888" spans="5:160">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c r="BH888" s="2"/>
      <c r="BI888" s="2"/>
      <c r="BJ888" s="2"/>
      <c r="BK888" s="2"/>
      <c r="BL888" s="2"/>
      <c r="BM888" s="2"/>
      <c r="BN888" s="2"/>
      <c r="BO888" s="2"/>
      <c r="BP888" s="2"/>
      <c r="BQ888" s="2"/>
      <c r="BR888" s="2"/>
      <c r="BS888" s="2"/>
      <c r="BT888" s="2"/>
      <c r="BU888" s="2"/>
      <c r="BV888" s="2"/>
      <c r="BW888" s="2"/>
      <c r="BX888" s="2"/>
      <c r="BY888" s="2"/>
      <c r="BZ888" s="2"/>
      <c r="CA888" s="2"/>
      <c r="CB888" s="2"/>
      <c r="CC888" s="2"/>
      <c r="CD888" s="2"/>
      <c r="CE888" s="2"/>
      <c r="CF888" s="2"/>
      <c r="CG888" s="2"/>
      <c r="CH888" s="2"/>
      <c r="CI888" s="2"/>
      <c r="CJ888" s="2"/>
      <c r="CK888" s="2"/>
      <c r="CL888" s="2"/>
      <c r="CM888" s="2"/>
      <c r="CN888" s="2"/>
      <c r="CO888" s="2"/>
      <c r="CP888" s="2"/>
      <c r="CQ888" s="2"/>
      <c r="CR888" s="2"/>
      <c r="CS888" s="2"/>
      <c r="CT888" s="2"/>
      <c r="CU888" s="2"/>
      <c r="CV888" s="2"/>
      <c r="CW888" s="2"/>
      <c r="CX888" s="2"/>
      <c r="CY888" s="2"/>
      <c r="CZ888" s="2"/>
      <c r="DA888" s="2"/>
      <c r="DB888" s="2"/>
      <c r="DC888" s="2"/>
      <c r="DD888" s="2"/>
      <c r="DE888" s="2"/>
      <c r="DF888" s="2"/>
      <c r="DG888" s="2"/>
      <c r="DH888" s="2"/>
      <c r="DI888" s="2"/>
      <c r="DJ888" s="2"/>
      <c r="DK888" s="2"/>
      <c r="DL888" s="2"/>
      <c r="DM888" s="2"/>
      <c r="DN888" s="2"/>
      <c r="DO888" s="2"/>
      <c r="DP888" s="2"/>
      <c r="DQ888" s="2"/>
      <c r="DR888" s="2"/>
      <c r="DS888" s="2"/>
      <c r="DT888" s="2"/>
      <c r="DU888" s="2"/>
      <c r="DV888" s="2"/>
      <c r="DW888" s="2"/>
      <c r="DX888" s="2"/>
      <c r="DY888" s="2"/>
      <c r="DZ888" s="2"/>
      <c r="EA888" s="2"/>
      <c r="EB888" s="2"/>
      <c r="EC888" s="2"/>
      <c r="ED888" s="2"/>
      <c r="EE888" s="2"/>
      <c r="EF888" s="2"/>
      <c r="EG888" s="2"/>
      <c r="EH888" s="2"/>
      <c r="EI888" s="2"/>
      <c r="EJ888" s="2"/>
      <c r="EK888" s="2"/>
      <c r="EL888" s="2"/>
      <c r="EM888" s="2"/>
      <c r="EN888" s="2"/>
      <c r="EO888" s="2"/>
      <c r="EP888" s="2"/>
      <c r="EQ888" s="2"/>
      <c r="ER888" s="2"/>
      <c r="ES888" s="2"/>
      <c r="ET888" s="2"/>
      <c r="EU888" s="2"/>
      <c r="EV888" s="2"/>
      <c r="EW888" s="2"/>
      <c r="EX888" s="2"/>
      <c r="EY888" s="2"/>
      <c r="EZ888" s="2"/>
      <c r="FA888" s="2"/>
      <c r="FB888" s="2"/>
      <c r="FC888" s="2"/>
      <c r="FD888" s="2"/>
    </row>
    <row r="889" spans="5:160">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c r="BH889" s="2"/>
      <c r="BI889" s="2"/>
      <c r="BJ889" s="2"/>
      <c r="BK889" s="2"/>
      <c r="BL889" s="2"/>
      <c r="BM889" s="2"/>
      <c r="BN889" s="2"/>
      <c r="BO889" s="2"/>
      <c r="BP889" s="2"/>
      <c r="BQ889" s="2"/>
      <c r="BR889" s="2"/>
      <c r="BS889" s="2"/>
      <c r="BT889" s="2"/>
      <c r="BU889" s="2"/>
      <c r="BV889" s="2"/>
      <c r="BW889" s="2"/>
      <c r="BX889" s="2"/>
      <c r="BY889" s="2"/>
      <c r="BZ889" s="2"/>
      <c r="CA889" s="2"/>
      <c r="CB889" s="2"/>
      <c r="CC889" s="2"/>
      <c r="CD889" s="2"/>
      <c r="CE889" s="2"/>
      <c r="CF889" s="2"/>
      <c r="CG889" s="2"/>
      <c r="CH889" s="2"/>
      <c r="CI889" s="2"/>
      <c r="CJ889" s="2"/>
      <c r="CK889" s="2"/>
      <c r="CL889" s="2"/>
      <c r="CM889" s="2"/>
      <c r="CN889" s="2"/>
      <c r="CO889" s="2"/>
      <c r="CP889" s="2"/>
      <c r="CQ889" s="2"/>
      <c r="CR889" s="2"/>
      <c r="CS889" s="2"/>
      <c r="CT889" s="2"/>
      <c r="CU889" s="2"/>
      <c r="CV889" s="2"/>
      <c r="CW889" s="2"/>
      <c r="CX889" s="2"/>
      <c r="CY889" s="2"/>
      <c r="CZ889" s="2"/>
      <c r="DA889" s="2"/>
      <c r="DB889" s="2"/>
      <c r="DC889" s="2"/>
      <c r="DD889" s="2"/>
      <c r="DE889" s="2"/>
      <c r="DF889" s="2"/>
      <c r="DG889" s="2"/>
      <c r="DH889" s="2"/>
      <c r="DI889" s="2"/>
      <c r="DJ889" s="2"/>
      <c r="DK889" s="2"/>
      <c r="DL889" s="2"/>
      <c r="DM889" s="2"/>
      <c r="DN889" s="2"/>
      <c r="DO889" s="2"/>
      <c r="DP889" s="2"/>
      <c r="DQ889" s="2"/>
      <c r="DR889" s="2"/>
      <c r="DS889" s="2"/>
      <c r="DT889" s="2"/>
      <c r="DU889" s="2"/>
      <c r="DV889" s="2"/>
      <c r="DW889" s="2"/>
      <c r="DX889" s="2"/>
      <c r="DY889" s="2"/>
      <c r="DZ889" s="2"/>
      <c r="EA889" s="2"/>
      <c r="EB889" s="2"/>
      <c r="EC889" s="2"/>
      <c r="ED889" s="2"/>
      <c r="EE889" s="2"/>
      <c r="EF889" s="2"/>
      <c r="EG889" s="2"/>
      <c r="EH889" s="2"/>
      <c r="EI889" s="2"/>
      <c r="EJ889" s="2"/>
      <c r="EK889" s="2"/>
      <c r="EL889" s="2"/>
      <c r="EM889" s="2"/>
      <c r="EN889" s="2"/>
      <c r="EO889" s="2"/>
      <c r="EP889" s="2"/>
      <c r="EQ889" s="2"/>
      <c r="ER889" s="2"/>
      <c r="ES889" s="2"/>
      <c r="ET889" s="2"/>
      <c r="EU889" s="2"/>
      <c r="EV889" s="2"/>
      <c r="EW889" s="2"/>
      <c r="EX889" s="2"/>
      <c r="EY889" s="2"/>
      <c r="EZ889" s="2"/>
      <c r="FA889" s="2"/>
      <c r="FB889" s="2"/>
      <c r="FC889" s="2"/>
      <c r="FD889" s="2"/>
    </row>
    <row r="890" spans="5:160">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c r="BH890" s="2"/>
      <c r="BI890" s="2"/>
      <c r="BJ890" s="2"/>
      <c r="BK890" s="2"/>
      <c r="BL890" s="2"/>
      <c r="BM890" s="2"/>
      <c r="BN890" s="2"/>
      <c r="BO890" s="2"/>
      <c r="BP890" s="2"/>
      <c r="BQ890" s="2"/>
      <c r="BR890" s="2"/>
      <c r="BS890" s="2"/>
      <c r="BT890" s="2"/>
      <c r="BU890" s="2"/>
      <c r="BV890" s="2"/>
      <c r="BW890" s="2"/>
      <c r="BX890" s="2"/>
      <c r="BY890" s="2"/>
      <c r="BZ890" s="2"/>
      <c r="CA890" s="2"/>
      <c r="CB890" s="2"/>
      <c r="CC890" s="2"/>
      <c r="CD890" s="2"/>
      <c r="CE890" s="2"/>
      <c r="CF890" s="2"/>
      <c r="CG890" s="2"/>
      <c r="CH890" s="2"/>
      <c r="CI890" s="2"/>
      <c r="CJ890" s="2"/>
      <c r="CK890" s="2"/>
      <c r="CL890" s="2"/>
      <c r="CM890" s="2"/>
      <c r="CN890" s="2"/>
      <c r="CO890" s="2"/>
      <c r="CP890" s="2"/>
      <c r="CQ890" s="2"/>
      <c r="CR890" s="2"/>
      <c r="CS890" s="2"/>
      <c r="CT890" s="2"/>
      <c r="CU890" s="2"/>
      <c r="CV890" s="2"/>
      <c r="CW890" s="2"/>
      <c r="CX890" s="2"/>
      <c r="CY890" s="2"/>
      <c r="CZ890" s="2"/>
      <c r="DA890" s="2"/>
      <c r="DB890" s="2"/>
      <c r="DC890" s="2"/>
      <c r="DD890" s="2"/>
      <c r="DE890" s="2"/>
      <c r="DF890" s="2"/>
      <c r="DG890" s="2"/>
      <c r="DH890" s="2"/>
      <c r="DI890" s="2"/>
      <c r="DJ890" s="2"/>
      <c r="DK890" s="2"/>
      <c r="DL890" s="2"/>
      <c r="DM890" s="2"/>
      <c r="DN890" s="2"/>
      <c r="DO890" s="2"/>
      <c r="DP890" s="2"/>
      <c r="DQ890" s="2"/>
      <c r="DR890" s="2"/>
      <c r="DS890" s="2"/>
      <c r="DT890" s="2"/>
      <c r="DU890" s="2"/>
      <c r="DV890" s="2"/>
      <c r="DW890" s="2"/>
      <c r="DX890" s="2"/>
      <c r="DY890" s="2"/>
      <c r="DZ890" s="2"/>
      <c r="EA890" s="2"/>
      <c r="EB890" s="2"/>
      <c r="EC890" s="2"/>
      <c r="ED890" s="2"/>
      <c r="EE890" s="2"/>
      <c r="EF890" s="2"/>
      <c r="EG890" s="2"/>
      <c r="EH890" s="2"/>
      <c r="EI890" s="2"/>
      <c r="EJ890" s="2"/>
      <c r="EK890" s="2"/>
      <c r="EL890" s="2"/>
      <c r="EM890" s="2"/>
      <c r="EN890" s="2"/>
      <c r="EO890" s="2"/>
      <c r="EP890" s="2"/>
      <c r="EQ890" s="2"/>
      <c r="ER890" s="2"/>
      <c r="ES890" s="2"/>
      <c r="ET890" s="2"/>
      <c r="EU890" s="2"/>
      <c r="EV890" s="2"/>
      <c r="EW890" s="2"/>
      <c r="EX890" s="2"/>
      <c r="EY890" s="2"/>
      <c r="EZ890" s="2"/>
      <c r="FA890" s="2"/>
      <c r="FB890" s="2"/>
      <c r="FC890" s="2"/>
      <c r="FD890" s="2"/>
    </row>
    <row r="891" spans="5:160">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c r="BH891" s="2"/>
      <c r="BI891" s="2"/>
      <c r="BJ891" s="2"/>
      <c r="BK891" s="2"/>
      <c r="BL891" s="2"/>
      <c r="BM891" s="2"/>
      <c r="BN891" s="2"/>
      <c r="BO891" s="2"/>
      <c r="BP891" s="2"/>
      <c r="BQ891" s="2"/>
      <c r="BR891" s="2"/>
      <c r="BS891" s="2"/>
      <c r="BT891" s="2"/>
      <c r="BU891" s="2"/>
      <c r="BV891" s="2"/>
      <c r="BW891" s="2"/>
      <c r="BX891" s="2"/>
      <c r="BY891" s="2"/>
      <c r="BZ891" s="2"/>
      <c r="CA891" s="2"/>
      <c r="CB891" s="2"/>
      <c r="CC891" s="2"/>
      <c r="CD891" s="2"/>
      <c r="CE891" s="2"/>
      <c r="CF891" s="2"/>
      <c r="CG891" s="2"/>
      <c r="CH891" s="2"/>
      <c r="CI891" s="2"/>
      <c r="CJ891" s="2"/>
      <c r="CK891" s="2"/>
      <c r="CL891" s="2"/>
      <c r="CM891" s="2"/>
      <c r="CN891" s="2"/>
      <c r="CO891" s="2"/>
      <c r="CP891" s="2"/>
      <c r="CQ891" s="2"/>
      <c r="CR891" s="2"/>
      <c r="CS891" s="2"/>
      <c r="CT891" s="2"/>
      <c r="CU891" s="2"/>
      <c r="CV891" s="2"/>
      <c r="CW891" s="2"/>
      <c r="CX891" s="2"/>
      <c r="CY891" s="2"/>
      <c r="CZ891" s="2"/>
      <c r="DA891" s="2"/>
      <c r="DB891" s="2"/>
      <c r="DC891" s="2"/>
      <c r="DD891" s="2"/>
      <c r="DE891" s="2"/>
      <c r="DF891" s="2"/>
      <c r="DG891" s="2"/>
      <c r="DH891" s="2"/>
      <c r="DI891" s="2"/>
      <c r="DJ891" s="2"/>
      <c r="DK891" s="2"/>
      <c r="DL891" s="2"/>
      <c r="DM891" s="2"/>
      <c r="DN891" s="2"/>
      <c r="DO891" s="2"/>
      <c r="DP891" s="2"/>
      <c r="DQ891" s="2"/>
      <c r="DR891" s="2"/>
      <c r="DS891" s="2"/>
      <c r="DT891" s="2"/>
      <c r="DU891" s="2"/>
      <c r="DV891" s="2"/>
      <c r="DW891" s="2"/>
      <c r="DX891" s="2"/>
      <c r="DY891" s="2"/>
      <c r="DZ891" s="2"/>
      <c r="EA891" s="2"/>
      <c r="EB891" s="2"/>
      <c r="EC891" s="2"/>
      <c r="ED891" s="2"/>
      <c r="EE891" s="2"/>
      <c r="EF891" s="2"/>
      <c r="EG891" s="2"/>
      <c r="EH891" s="2"/>
      <c r="EI891" s="2"/>
      <c r="EJ891" s="2"/>
      <c r="EK891" s="2"/>
      <c r="EL891" s="2"/>
      <c r="EM891" s="2"/>
      <c r="EN891" s="2"/>
      <c r="EO891" s="2"/>
      <c r="EP891" s="2"/>
      <c r="EQ891" s="2"/>
      <c r="ER891" s="2"/>
      <c r="ES891" s="2"/>
      <c r="ET891" s="2"/>
      <c r="EU891" s="2"/>
      <c r="EV891" s="2"/>
      <c r="EW891" s="2"/>
      <c r="EX891" s="2"/>
      <c r="EY891" s="2"/>
      <c r="EZ891" s="2"/>
      <c r="FA891" s="2"/>
      <c r="FB891" s="2"/>
      <c r="FC891" s="2"/>
      <c r="FD891" s="2"/>
    </row>
    <row r="892" spans="5:160">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c r="BH892" s="2"/>
      <c r="BI892" s="2"/>
      <c r="BJ892" s="2"/>
      <c r="BK892" s="2"/>
      <c r="BL892" s="2"/>
      <c r="BM892" s="2"/>
      <c r="BN892" s="2"/>
      <c r="BO892" s="2"/>
      <c r="BP892" s="2"/>
      <c r="BQ892" s="2"/>
      <c r="BR892" s="2"/>
      <c r="BS892" s="2"/>
      <c r="BT892" s="2"/>
      <c r="BU892" s="2"/>
      <c r="BV892" s="2"/>
      <c r="BW892" s="2"/>
      <c r="BX892" s="2"/>
      <c r="BY892" s="2"/>
      <c r="BZ892" s="2"/>
      <c r="CA892" s="2"/>
      <c r="CB892" s="2"/>
      <c r="CC892" s="2"/>
      <c r="CD892" s="2"/>
      <c r="CE892" s="2"/>
      <c r="CF892" s="2"/>
      <c r="CG892" s="2"/>
      <c r="CH892" s="2"/>
      <c r="CI892" s="2"/>
      <c r="CJ892" s="2"/>
      <c r="CK892" s="2"/>
      <c r="CL892" s="2"/>
      <c r="CM892" s="2"/>
      <c r="CN892" s="2"/>
      <c r="CO892" s="2"/>
      <c r="CP892" s="2"/>
      <c r="CQ892" s="2"/>
      <c r="CR892" s="2"/>
      <c r="CS892" s="2"/>
      <c r="CT892" s="2"/>
      <c r="CU892" s="2"/>
      <c r="CV892" s="2"/>
      <c r="CW892" s="2"/>
      <c r="CX892" s="2"/>
      <c r="CY892" s="2"/>
      <c r="CZ892" s="2"/>
      <c r="DA892" s="2"/>
      <c r="DB892" s="2"/>
      <c r="DC892" s="2"/>
      <c r="DD892" s="2"/>
      <c r="DE892" s="2"/>
      <c r="DF892" s="2"/>
      <c r="DG892" s="2"/>
      <c r="DH892" s="2"/>
      <c r="DI892" s="2"/>
      <c r="DJ892" s="2"/>
      <c r="DK892" s="2"/>
      <c r="DL892" s="2"/>
      <c r="DM892" s="2"/>
      <c r="DN892" s="2"/>
      <c r="DO892" s="2"/>
      <c r="DP892" s="2"/>
      <c r="DQ892" s="2"/>
      <c r="DR892" s="2"/>
      <c r="DS892" s="2"/>
      <c r="DT892" s="2"/>
      <c r="DU892" s="2"/>
      <c r="DV892" s="2"/>
      <c r="DW892" s="2"/>
      <c r="DX892" s="2"/>
      <c r="DY892" s="2"/>
      <c r="DZ892" s="2"/>
      <c r="EA892" s="2"/>
      <c r="EB892" s="2"/>
      <c r="EC892" s="2"/>
      <c r="ED892" s="2"/>
      <c r="EE892" s="2"/>
      <c r="EF892" s="2"/>
      <c r="EG892" s="2"/>
      <c r="EH892" s="2"/>
      <c r="EI892" s="2"/>
      <c r="EJ892" s="2"/>
      <c r="EK892" s="2"/>
      <c r="EL892" s="2"/>
      <c r="EM892" s="2"/>
      <c r="EN892" s="2"/>
      <c r="EO892" s="2"/>
      <c r="EP892" s="2"/>
      <c r="EQ892" s="2"/>
      <c r="ER892" s="2"/>
      <c r="ES892" s="2"/>
      <c r="ET892" s="2"/>
      <c r="EU892" s="2"/>
      <c r="EV892" s="2"/>
      <c r="EW892" s="2"/>
      <c r="EX892" s="2"/>
      <c r="EY892" s="2"/>
      <c r="EZ892" s="2"/>
      <c r="FA892" s="2"/>
      <c r="FB892" s="2"/>
      <c r="FC892" s="2"/>
      <c r="FD892" s="2"/>
    </row>
    <row r="893" spans="5:160">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c r="BH893" s="2"/>
      <c r="BI893" s="2"/>
      <c r="BJ893" s="2"/>
      <c r="BK893" s="2"/>
      <c r="BL893" s="2"/>
      <c r="BM893" s="2"/>
      <c r="BN893" s="2"/>
      <c r="BO893" s="2"/>
      <c r="BP893" s="2"/>
      <c r="BQ893" s="2"/>
      <c r="BR893" s="2"/>
      <c r="BS893" s="2"/>
      <c r="BT893" s="2"/>
      <c r="BU893" s="2"/>
      <c r="BV893" s="2"/>
      <c r="BW893" s="2"/>
      <c r="BX893" s="2"/>
      <c r="BY893" s="2"/>
      <c r="BZ893" s="2"/>
      <c r="CA893" s="2"/>
      <c r="CB893" s="2"/>
      <c r="CC893" s="2"/>
      <c r="CD893" s="2"/>
      <c r="CE893" s="2"/>
      <c r="CF893" s="2"/>
      <c r="CG893" s="2"/>
      <c r="CH893" s="2"/>
      <c r="CI893" s="2"/>
      <c r="CJ893" s="2"/>
      <c r="CK893" s="2"/>
      <c r="CL893" s="2"/>
      <c r="CM893" s="2"/>
      <c r="CN893" s="2"/>
      <c r="CO893" s="2"/>
      <c r="CP893" s="2"/>
      <c r="CQ893" s="2"/>
      <c r="CR893" s="2"/>
      <c r="CS893" s="2"/>
      <c r="CT893" s="2"/>
      <c r="CU893" s="2"/>
      <c r="CV893" s="2"/>
      <c r="CW893" s="2"/>
      <c r="CX893" s="2"/>
      <c r="CY893" s="2"/>
      <c r="CZ893" s="2"/>
      <c r="DA893" s="2"/>
      <c r="DB893" s="2"/>
      <c r="DC893" s="2"/>
      <c r="DD893" s="2"/>
      <c r="DE893" s="2"/>
      <c r="DF893" s="2"/>
      <c r="DG893" s="2"/>
      <c r="DH893" s="2"/>
      <c r="DI893" s="2"/>
      <c r="DJ893" s="2"/>
      <c r="DK893" s="2"/>
      <c r="DL893" s="2"/>
      <c r="DM893" s="2"/>
      <c r="DN893" s="2"/>
      <c r="DO893" s="2"/>
      <c r="DP893" s="2"/>
      <c r="DQ893" s="2"/>
      <c r="DR893" s="2"/>
      <c r="DS893" s="2"/>
      <c r="DT893" s="2"/>
      <c r="DU893" s="2"/>
      <c r="DV893" s="2"/>
      <c r="DW893" s="2"/>
      <c r="DX893" s="2"/>
      <c r="DY893" s="2"/>
      <c r="DZ893" s="2"/>
      <c r="EA893" s="2"/>
      <c r="EB893" s="2"/>
      <c r="EC893" s="2"/>
      <c r="ED893" s="2"/>
      <c r="EE893" s="2"/>
      <c r="EF893" s="2"/>
      <c r="EG893" s="2"/>
      <c r="EH893" s="2"/>
      <c r="EI893" s="2"/>
      <c r="EJ893" s="2"/>
      <c r="EK893" s="2"/>
      <c r="EL893" s="2"/>
      <c r="EM893" s="2"/>
      <c r="EN893" s="2"/>
      <c r="EO893" s="2"/>
      <c r="EP893" s="2"/>
      <c r="EQ893" s="2"/>
      <c r="ER893" s="2"/>
      <c r="ES893" s="2"/>
      <c r="ET893" s="2"/>
      <c r="EU893" s="2"/>
      <c r="EV893" s="2"/>
      <c r="EW893" s="2"/>
      <c r="EX893" s="2"/>
      <c r="EY893" s="2"/>
      <c r="EZ893" s="2"/>
      <c r="FA893" s="2"/>
      <c r="FB893" s="2"/>
      <c r="FC893" s="2"/>
      <c r="FD893" s="2"/>
    </row>
    <row r="894" spans="5:160">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c r="BH894" s="2"/>
      <c r="BI894" s="2"/>
      <c r="BJ894" s="2"/>
      <c r="BK894" s="2"/>
      <c r="BL894" s="2"/>
      <c r="BM894" s="2"/>
      <c r="BN894" s="2"/>
      <c r="BO894" s="2"/>
      <c r="BP894" s="2"/>
      <c r="BQ894" s="2"/>
      <c r="BR894" s="2"/>
      <c r="BS894" s="2"/>
      <c r="BT894" s="2"/>
      <c r="BU894" s="2"/>
      <c r="BV894" s="2"/>
      <c r="BW894" s="2"/>
      <c r="BX894" s="2"/>
      <c r="BY894" s="2"/>
      <c r="BZ894" s="2"/>
      <c r="CA894" s="2"/>
      <c r="CB894" s="2"/>
      <c r="CC894" s="2"/>
      <c r="CD894" s="2"/>
      <c r="CE894" s="2"/>
      <c r="CF894" s="2"/>
      <c r="CG894" s="2"/>
      <c r="CH894" s="2"/>
      <c r="CI894" s="2"/>
      <c r="CJ894" s="2"/>
      <c r="CK894" s="2"/>
      <c r="CL894" s="2"/>
      <c r="CM894" s="2"/>
      <c r="CN894" s="2"/>
      <c r="CO894" s="2"/>
      <c r="CP894" s="2"/>
      <c r="CQ894" s="2"/>
      <c r="CR894" s="2"/>
      <c r="CS894" s="2"/>
      <c r="CT894" s="2"/>
      <c r="CU894" s="2"/>
      <c r="CV894" s="2"/>
      <c r="CW894" s="2"/>
      <c r="CX894" s="2"/>
      <c r="CY894" s="2"/>
      <c r="CZ894" s="2"/>
      <c r="DA894" s="2"/>
      <c r="DB894" s="2"/>
      <c r="DC894" s="2"/>
      <c r="DD894" s="2"/>
      <c r="DE894" s="2"/>
      <c r="DF894" s="2"/>
      <c r="DG894" s="2"/>
      <c r="DH894" s="2"/>
      <c r="DI894" s="2"/>
      <c r="DJ894" s="2"/>
      <c r="DK894" s="2"/>
      <c r="DL894" s="2"/>
      <c r="DM894" s="2"/>
      <c r="DN894" s="2"/>
      <c r="DO894" s="2"/>
      <c r="DP894" s="2"/>
      <c r="DQ894" s="2"/>
      <c r="DR894" s="2"/>
      <c r="DS894" s="2"/>
      <c r="DT894" s="2"/>
      <c r="DU894" s="2"/>
      <c r="DV894" s="2"/>
      <c r="DW894" s="2"/>
      <c r="DX894" s="2"/>
      <c r="DY894" s="2"/>
      <c r="DZ894" s="2"/>
      <c r="EA894" s="2"/>
      <c r="EB894" s="2"/>
      <c r="EC894" s="2"/>
      <c r="ED894" s="2"/>
      <c r="EE894" s="2"/>
      <c r="EF894" s="2"/>
      <c r="EG894" s="2"/>
      <c r="EH894" s="2"/>
      <c r="EI894" s="2"/>
      <c r="EJ894" s="2"/>
      <c r="EK894" s="2"/>
      <c r="EL894" s="2"/>
      <c r="EM894" s="2"/>
      <c r="EN894" s="2"/>
      <c r="EO894" s="2"/>
      <c r="EP894" s="2"/>
      <c r="EQ894" s="2"/>
      <c r="ER894" s="2"/>
      <c r="ES894" s="2"/>
      <c r="ET894" s="2"/>
      <c r="EU894" s="2"/>
      <c r="EV894" s="2"/>
      <c r="EW894" s="2"/>
      <c r="EX894" s="2"/>
      <c r="EY894" s="2"/>
      <c r="EZ894" s="2"/>
      <c r="FA894" s="2"/>
      <c r="FB894" s="2"/>
      <c r="FC894" s="2"/>
      <c r="FD894" s="2"/>
    </row>
    <row r="895" spans="5:160">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c r="BH895" s="2"/>
      <c r="BI895" s="2"/>
      <c r="BJ895" s="2"/>
      <c r="BK895" s="2"/>
      <c r="BL895" s="2"/>
      <c r="BM895" s="2"/>
      <c r="BN895" s="2"/>
      <c r="BO895" s="2"/>
      <c r="BP895" s="2"/>
      <c r="BQ895" s="2"/>
      <c r="BR895" s="2"/>
      <c r="BS895" s="2"/>
      <c r="BT895" s="2"/>
      <c r="BU895" s="2"/>
      <c r="BV895" s="2"/>
      <c r="BW895" s="2"/>
      <c r="BX895" s="2"/>
      <c r="BY895" s="2"/>
      <c r="BZ895" s="2"/>
      <c r="CA895" s="2"/>
      <c r="CB895" s="2"/>
      <c r="CC895" s="2"/>
      <c r="CD895" s="2"/>
      <c r="CE895" s="2"/>
      <c r="CF895" s="2"/>
      <c r="CG895" s="2"/>
      <c r="CH895" s="2"/>
      <c r="CI895" s="2"/>
      <c r="CJ895" s="2"/>
      <c r="CK895" s="2"/>
      <c r="CL895" s="2"/>
      <c r="CM895" s="2"/>
      <c r="CN895" s="2"/>
      <c r="CO895" s="2"/>
      <c r="CP895" s="2"/>
      <c r="CQ895" s="2"/>
      <c r="CR895" s="2"/>
      <c r="CS895" s="2"/>
      <c r="CT895" s="2"/>
      <c r="CU895" s="2"/>
      <c r="CV895" s="2"/>
      <c r="CW895" s="2"/>
      <c r="CX895" s="2"/>
      <c r="CY895" s="2"/>
      <c r="CZ895" s="2"/>
      <c r="DA895" s="2"/>
      <c r="DB895" s="2"/>
      <c r="DC895" s="2"/>
      <c r="DD895" s="2"/>
      <c r="DE895" s="2"/>
      <c r="DF895" s="2"/>
      <c r="DG895" s="2"/>
      <c r="DH895" s="2"/>
      <c r="DI895" s="2"/>
      <c r="DJ895" s="2"/>
      <c r="DK895" s="2"/>
      <c r="DL895" s="2"/>
      <c r="DM895" s="2"/>
      <c r="DN895" s="2"/>
      <c r="DO895" s="2"/>
      <c r="DP895" s="2"/>
      <c r="DQ895" s="2"/>
      <c r="DR895" s="2"/>
      <c r="DS895" s="2"/>
      <c r="DT895" s="2"/>
      <c r="DU895" s="2"/>
      <c r="DV895" s="2"/>
      <c r="DW895" s="2"/>
      <c r="DX895" s="2"/>
      <c r="DY895" s="2"/>
      <c r="DZ895" s="2"/>
      <c r="EA895" s="2"/>
      <c r="EB895" s="2"/>
      <c r="EC895" s="2"/>
      <c r="ED895" s="2"/>
      <c r="EE895" s="2"/>
      <c r="EF895" s="2"/>
      <c r="EG895" s="2"/>
      <c r="EH895" s="2"/>
      <c r="EI895" s="2"/>
      <c r="EJ895" s="2"/>
      <c r="EK895" s="2"/>
      <c r="EL895" s="2"/>
      <c r="EM895" s="2"/>
      <c r="EN895" s="2"/>
      <c r="EO895" s="2"/>
      <c r="EP895" s="2"/>
      <c r="EQ895" s="2"/>
      <c r="ER895" s="2"/>
      <c r="ES895" s="2"/>
      <c r="ET895" s="2"/>
      <c r="EU895" s="2"/>
      <c r="EV895" s="2"/>
      <c r="EW895" s="2"/>
      <c r="EX895" s="2"/>
      <c r="EY895" s="2"/>
      <c r="EZ895" s="2"/>
      <c r="FA895" s="2"/>
      <c r="FB895" s="2"/>
      <c r="FC895" s="2"/>
      <c r="FD895" s="2"/>
    </row>
    <row r="896" spans="5:160">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c r="BH896" s="2"/>
      <c r="BI896" s="2"/>
      <c r="BJ896" s="2"/>
      <c r="BK896" s="2"/>
      <c r="BL896" s="2"/>
      <c r="BM896" s="2"/>
      <c r="BN896" s="2"/>
      <c r="BO896" s="2"/>
      <c r="BP896" s="2"/>
      <c r="BQ896" s="2"/>
      <c r="BR896" s="2"/>
      <c r="BS896" s="2"/>
      <c r="BT896" s="2"/>
      <c r="BU896" s="2"/>
      <c r="BV896" s="2"/>
      <c r="BW896" s="2"/>
      <c r="BX896" s="2"/>
      <c r="BY896" s="2"/>
      <c r="BZ896" s="2"/>
      <c r="CA896" s="2"/>
      <c r="CB896" s="2"/>
      <c r="CC896" s="2"/>
      <c r="CD896" s="2"/>
      <c r="CE896" s="2"/>
      <c r="CF896" s="2"/>
      <c r="CG896" s="2"/>
      <c r="CH896" s="2"/>
      <c r="CI896" s="2"/>
      <c r="CJ896" s="2"/>
      <c r="CK896" s="2"/>
      <c r="CL896" s="2"/>
      <c r="CM896" s="2"/>
      <c r="CN896" s="2"/>
      <c r="CO896" s="2"/>
      <c r="CP896" s="2"/>
      <c r="CQ896" s="2"/>
      <c r="CR896" s="2"/>
      <c r="CS896" s="2"/>
      <c r="CT896" s="2"/>
      <c r="CU896" s="2"/>
      <c r="CV896" s="2"/>
      <c r="CW896" s="2"/>
      <c r="CX896" s="2"/>
      <c r="CY896" s="2"/>
      <c r="CZ896" s="2"/>
      <c r="DA896" s="2"/>
      <c r="DB896" s="2"/>
      <c r="DC896" s="2"/>
      <c r="DD896" s="2"/>
      <c r="DE896" s="2"/>
      <c r="DF896" s="2"/>
      <c r="DG896" s="2"/>
      <c r="DH896" s="2"/>
      <c r="DI896" s="2"/>
      <c r="DJ896" s="2"/>
      <c r="DK896" s="2"/>
      <c r="DL896" s="2"/>
      <c r="DM896" s="2"/>
      <c r="DN896" s="2"/>
      <c r="DO896" s="2"/>
      <c r="DP896" s="2"/>
      <c r="DQ896" s="2"/>
      <c r="DR896" s="2"/>
      <c r="DS896" s="2"/>
      <c r="DT896" s="2"/>
      <c r="DU896" s="2"/>
      <c r="DV896" s="2"/>
      <c r="DW896" s="2"/>
      <c r="DX896" s="2"/>
      <c r="DY896" s="2"/>
      <c r="DZ896" s="2"/>
      <c r="EA896" s="2"/>
      <c r="EB896" s="2"/>
      <c r="EC896" s="2"/>
      <c r="ED896" s="2"/>
      <c r="EE896" s="2"/>
      <c r="EF896" s="2"/>
      <c r="EG896" s="2"/>
      <c r="EH896" s="2"/>
      <c r="EI896" s="2"/>
      <c r="EJ896" s="2"/>
      <c r="EK896" s="2"/>
      <c r="EL896" s="2"/>
      <c r="EM896" s="2"/>
      <c r="EN896" s="2"/>
      <c r="EO896" s="2"/>
      <c r="EP896" s="2"/>
      <c r="EQ896" s="2"/>
      <c r="ER896" s="2"/>
      <c r="ES896" s="2"/>
      <c r="ET896" s="2"/>
      <c r="EU896" s="2"/>
      <c r="EV896" s="2"/>
      <c r="EW896" s="2"/>
      <c r="EX896" s="2"/>
      <c r="EY896" s="2"/>
      <c r="EZ896" s="2"/>
      <c r="FA896" s="2"/>
      <c r="FB896" s="2"/>
      <c r="FC896" s="2"/>
      <c r="FD896" s="2"/>
    </row>
    <row r="897" spans="5:160">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c r="BH897" s="2"/>
      <c r="BI897" s="2"/>
      <c r="BJ897" s="2"/>
      <c r="BK897" s="2"/>
      <c r="BL897" s="2"/>
      <c r="BM897" s="2"/>
      <c r="BN897" s="2"/>
      <c r="BO897" s="2"/>
      <c r="BP897" s="2"/>
      <c r="BQ897" s="2"/>
      <c r="BR897" s="2"/>
      <c r="BS897" s="2"/>
      <c r="BT897" s="2"/>
      <c r="BU897" s="2"/>
      <c r="BV897" s="2"/>
      <c r="BW897" s="2"/>
      <c r="BX897" s="2"/>
      <c r="BY897" s="2"/>
      <c r="BZ897" s="2"/>
      <c r="CA897" s="2"/>
      <c r="CB897" s="2"/>
      <c r="CC897" s="2"/>
      <c r="CD897" s="2"/>
      <c r="CE897" s="2"/>
      <c r="CF897" s="2"/>
      <c r="CG897" s="2"/>
      <c r="CH897" s="2"/>
      <c r="CI897" s="2"/>
      <c r="CJ897" s="2"/>
      <c r="CK897" s="2"/>
      <c r="CL897" s="2"/>
      <c r="CM897" s="2"/>
      <c r="CN897" s="2"/>
      <c r="CO897" s="2"/>
      <c r="CP897" s="2"/>
      <c r="CQ897" s="2"/>
      <c r="CR897" s="2"/>
      <c r="CS897" s="2"/>
      <c r="CT897" s="2"/>
      <c r="CU897" s="2"/>
      <c r="CV897" s="2"/>
      <c r="CW897" s="2"/>
      <c r="CX897" s="2"/>
      <c r="CY897" s="2"/>
      <c r="CZ897" s="2"/>
      <c r="DA897" s="2"/>
      <c r="DB897" s="2"/>
      <c r="DC897" s="2"/>
      <c r="DD897" s="2"/>
      <c r="DE897" s="2"/>
      <c r="DF897" s="2"/>
      <c r="DG897" s="2"/>
      <c r="DH897" s="2"/>
      <c r="DI897" s="2"/>
      <c r="DJ897" s="2"/>
      <c r="DK897" s="2"/>
      <c r="DL897" s="2"/>
      <c r="DM897" s="2"/>
      <c r="DN897" s="2"/>
      <c r="DO897" s="2"/>
      <c r="DP897" s="2"/>
      <c r="DQ897" s="2"/>
      <c r="DR897" s="2"/>
      <c r="DS897" s="2"/>
      <c r="DT897" s="2"/>
      <c r="DU897" s="2"/>
      <c r="DV897" s="2"/>
      <c r="DW897" s="2"/>
      <c r="DX897" s="2"/>
      <c r="DY897" s="2"/>
      <c r="DZ897" s="2"/>
      <c r="EA897" s="2"/>
      <c r="EB897" s="2"/>
      <c r="EC897" s="2"/>
      <c r="ED897" s="2"/>
      <c r="EE897" s="2"/>
      <c r="EF897" s="2"/>
      <c r="EG897" s="2"/>
      <c r="EH897" s="2"/>
      <c r="EI897" s="2"/>
      <c r="EJ897" s="2"/>
      <c r="EK897" s="2"/>
      <c r="EL897" s="2"/>
      <c r="EM897" s="2"/>
      <c r="EN897" s="2"/>
      <c r="EO897" s="2"/>
      <c r="EP897" s="2"/>
      <c r="EQ897" s="2"/>
      <c r="ER897" s="2"/>
      <c r="ES897" s="2"/>
      <c r="ET897" s="2"/>
      <c r="EU897" s="2"/>
      <c r="EV897" s="2"/>
      <c r="EW897" s="2"/>
      <c r="EX897" s="2"/>
      <c r="EY897" s="2"/>
      <c r="EZ897" s="2"/>
      <c r="FA897" s="2"/>
      <c r="FB897" s="2"/>
      <c r="FC897" s="2"/>
      <c r="FD897" s="2"/>
    </row>
    <row r="898" spans="5:160">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c r="BH898" s="2"/>
      <c r="BI898" s="2"/>
      <c r="BJ898" s="2"/>
      <c r="BK898" s="2"/>
      <c r="BL898" s="2"/>
      <c r="BM898" s="2"/>
      <c r="BN898" s="2"/>
      <c r="BO898" s="2"/>
      <c r="BP898" s="2"/>
      <c r="BQ898" s="2"/>
      <c r="BR898" s="2"/>
      <c r="BS898" s="2"/>
      <c r="BT898" s="2"/>
      <c r="BU898" s="2"/>
      <c r="BV898" s="2"/>
      <c r="BW898" s="2"/>
      <c r="BX898" s="2"/>
      <c r="BY898" s="2"/>
      <c r="BZ898" s="2"/>
      <c r="CA898" s="2"/>
      <c r="CB898" s="2"/>
      <c r="CC898" s="2"/>
      <c r="CD898" s="2"/>
      <c r="CE898" s="2"/>
      <c r="CF898" s="2"/>
      <c r="CG898" s="2"/>
      <c r="CH898" s="2"/>
      <c r="CI898" s="2"/>
      <c r="CJ898" s="2"/>
      <c r="CK898" s="2"/>
      <c r="CL898" s="2"/>
      <c r="CM898" s="2"/>
      <c r="CN898" s="2"/>
      <c r="CO898" s="2"/>
      <c r="CP898" s="2"/>
      <c r="CQ898" s="2"/>
      <c r="CR898" s="2"/>
      <c r="CS898" s="2"/>
      <c r="CT898" s="2"/>
      <c r="CU898" s="2"/>
      <c r="CV898" s="2"/>
      <c r="CW898" s="2"/>
      <c r="CX898" s="2"/>
      <c r="CY898" s="2"/>
      <c r="CZ898" s="2"/>
      <c r="DA898" s="2"/>
      <c r="DB898" s="2"/>
      <c r="DC898" s="2"/>
      <c r="DD898" s="2"/>
      <c r="DE898" s="2"/>
      <c r="DF898" s="2"/>
      <c r="DG898" s="2"/>
      <c r="DH898" s="2"/>
      <c r="DI898" s="2"/>
      <c r="DJ898" s="2"/>
      <c r="DK898" s="2"/>
      <c r="DL898" s="2"/>
      <c r="DM898" s="2"/>
      <c r="DN898" s="2"/>
      <c r="DO898" s="2"/>
      <c r="DP898" s="2"/>
      <c r="DQ898" s="2"/>
      <c r="DR898" s="2"/>
      <c r="DS898" s="2"/>
      <c r="DT898" s="2"/>
      <c r="DU898" s="2"/>
      <c r="DV898" s="2"/>
      <c r="DW898" s="2"/>
      <c r="DX898" s="2"/>
      <c r="DY898" s="2"/>
      <c r="DZ898" s="2"/>
      <c r="EA898" s="2"/>
      <c r="EB898" s="2"/>
      <c r="EC898" s="2"/>
      <c r="ED898" s="2"/>
      <c r="EE898" s="2"/>
      <c r="EF898" s="2"/>
      <c r="EG898" s="2"/>
      <c r="EH898" s="2"/>
      <c r="EI898" s="2"/>
      <c r="EJ898" s="2"/>
      <c r="EK898" s="2"/>
      <c r="EL898" s="2"/>
      <c r="EM898" s="2"/>
      <c r="EN898" s="2"/>
      <c r="EO898" s="2"/>
      <c r="EP898" s="2"/>
      <c r="EQ898" s="2"/>
      <c r="ER898" s="2"/>
      <c r="ES898" s="2"/>
      <c r="ET898" s="2"/>
      <c r="EU898" s="2"/>
      <c r="EV898" s="2"/>
      <c r="EW898" s="2"/>
      <c r="EX898" s="2"/>
      <c r="EY898" s="2"/>
      <c r="EZ898" s="2"/>
      <c r="FA898" s="2"/>
      <c r="FB898" s="2"/>
      <c r="FC898" s="2"/>
      <c r="FD898" s="2"/>
    </row>
    <row r="899" spans="5:160">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c r="BH899" s="2"/>
      <c r="BI899" s="2"/>
      <c r="BJ899" s="2"/>
      <c r="BK899" s="2"/>
      <c r="BL899" s="2"/>
      <c r="BM899" s="2"/>
      <c r="BN899" s="2"/>
      <c r="BO899" s="2"/>
      <c r="BP899" s="2"/>
      <c r="BQ899" s="2"/>
      <c r="BR899" s="2"/>
      <c r="BS899" s="2"/>
      <c r="BT899" s="2"/>
      <c r="BU899" s="2"/>
      <c r="BV899" s="2"/>
      <c r="BW899" s="2"/>
      <c r="BX899" s="2"/>
      <c r="BY899" s="2"/>
      <c r="BZ899" s="2"/>
      <c r="CA899" s="2"/>
      <c r="CB899" s="2"/>
      <c r="CC899" s="2"/>
      <c r="CD899" s="2"/>
      <c r="CE899" s="2"/>
      <c r="CF899" s="2"/>
      <c r="CG899" s="2"/>
      <c r="CH899" s="2"/>
      <c r="CI899" s="2"/>
      <c r="CJ899" s="2"/>
      <c r="CK899" s="2"/>
      <c r="CL899" s="2"/>
      <c r="CM899" s="2"/>
      <c r="CN899" s="2"/>
      <c r="CO899" s="2"/>
      <c r="CP899" s="2"/>
      <c r="CQ899" s="2"/>
      <c r="CR899" s="2"/>
      <c r="CS899" s="2"/>
      <c r="CT899" s="2"/>
      <c r="CU899" s="2"/>
      <c r="CV899" s="2"/>
      <c r="CW899" s="2"/>
      <c r="CX899" s="2"/>
      <c r="CY899" s="2"/>
      <c r="CZ899" s="2"/>
      <c r="DA899" s="2"/>
      <c r="DB899" s="2"/>
      <c r="DC899" s="2"/>
      <c r="DD899" s="2"/>
      <c r="DE899" s="2"/>
      <c r="DF899" s="2"/>
      <c r="DG899" s="2"/>
      <c r="DH899" s="2"/>
      <c r="DI899" s="2"/>
      <c r="DJ899" s="2"/>
      <c r="DK899" s="2"/>
      <c r="DL899" s="2"/>
      <c r="DM899" s="2"/>
      <c r="DN899" s="2"/>
      <c r="DO899" s="2"/>
      <c r="DP899" s="2"/>
      <c r="DQ899" s="2"/>
      <c r="DR899" s="2"/>
      <c r="DS899" s="2"/>
      <c r="DT899" s="2"/>
      <c r="DU899" s="2"/>
      <c r="DV899" s="2"/>
      <c r="DW899" s="2"/>
      <c r="DX899" s="2"/>
      <c r="DY899" s="2"/>
      <c r="DZ899" s="2"/>
      <c r="EA899" s="2"/>
      <c r="EB899" s="2"/>
      <c r="EC899" s="2"/>
      <c r="ED899" s="2"/>
      <c r="EE899" s="2"/>
      <c r="EF899" s="2"/>
      <c r="EG899" s="2"/>
      <c r="EH899" s="2"/>
      <c r="EI899" s="2"/>
      <c r="EJ899" s="2"/>
      <c r="EK899" s="2"/>
      <c r="EL899" s="2"/>
      <c r="EM899" s="2"/>
      <c r="EN899" s="2"/>
      <c r="EO899" s="2"/>
      <c r="EP899" s="2"/>
      <c r="EQ899" s="2"/>
      <c r="ER899" s="2"/>
      <c r="ES899" s="2"/>
      <c r="ET899" s="2"/>
      <c r="EU899" s="2"/>
      <c r="EV899" s="2"/>
      <c r="EW899" s="2"/>
      <c r="EX899" s="2"/>
      <c r="EY899" s="2"/>
      <c r="EZ899" s="2"/>
      <c r="FA899" s="2"/>
      <c r="FB899" s="2"/>
      <c r="FC899" s="2"/>
      <c r="FD899" s="2"/>
    </row>
    <row r="900" spans="5:160">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c r="BH900" s="2"/>
      <c r="BI900" s="2"/>
      <c r="BJ900" s="2"/>
      <c r="BK900" s="2"/>
      <c r="BL900" s="2"/>
      <c r="BM900" s="2"/>
      <c r="BN900" s="2"/>
      <c r="BO900" s="2"/>
      <c r="BP900" s="2"/>
      <c r="BQ900" s="2"/>
      <c r="BR900" s="2"/>
      <c r="BS900" s="2"/>
      <c r="BT900" s="2"/>
      <c r="BU900" s="2"/>
      <c r="BV900" s="2"/>
      <c r="BW900" s="2"/>
      <c r="BX900" s="2"/>
      <c r="BY900" s="2"/>
      <c r="BZ900" s="2"/>
      <c r="CA900" s="2"/>
      <c r="CB900" s="2"/>
      <c r="CC900" s="2"/>
      <c r="CD900" s="2"/>
      <c r="CE900" s="2"/>
      <c r="CF900" s="2"/>
      <c r="CG900" s="2"/>
      <c r="CH900" s="2"/>
      <c r="CI900" s="2"/>
      <c r="CJ900" s="2"/>
      <c r="CK900" s="2"/>
      <c r="CL900" s="2"/>
      <c r="CM900" s="2"/>
      <c r="CN900" s="2"/>
      <c r="CO900" s="2"/>
      <c r="CP900" s="2"/>
      <c r="CQ900" s="2"/>
      <c r="CR900" s="2"/>
      <c r="CS900" s="2"/>
      <c r="CT900" s="2"/>
      <c r="CU900" s="2"/>
      <c r="CV900" s="2"/>
      <c r="CW900" s="2"/>
      <c r="CX900" s="2"/>
      <c r="CY900" s="2"/>
      <c r="CZ900" s="2"/>
      <c r="DA900" s="2"/>
      <c r="DB900" s="2"/>
      <c r="DC900" s="2"/>
      <c r="DD900" s="2"/>
      <c r="DE900" s="2"/>
      <c r="DF900" s="2"/>
      <c r="DG900" s="2"/>
      <c r="DH900" s="2"/>
      <c r="DI900" s="2"/>
      <c r="DJ900" s="2"/>
      <c r="DK900" s="2"/>
      <c r="DL900" s="2"/>
      <c r="DM900" s="2"/>
      <c r="DN900" s="2"/>
      <c r="DO900" s="2"/>
      <c r="DP900" s="2"/>
      <c r="DQ900" s="2"/>
      <c r="DR900" s="2"/>
      <c r="DS900" s="2"/>
      <c r="DT900" s="2"/>
      <c r="DU900" s="2"/>
      <c r="DV900" s="2"/>
      <c r="DW900" s="2"/>
      <c r="DX900" s="2"/>
      <c r="DY900" s="2"/>
      <c r="DZ900" s="2"/>
      <c r="EA900" s="2"/>
      <c r="EB900" s="2"/>
      <c r="EC900" s="2"/>
      <c r="ED900" s="2"/>
      <c r="EE900" s="2"/>
      <c r="EF900" s="2"/>
      <c r="EG900" s="2"/>
      <c r="EH900" s="2"/>
      <c r="EI900" s="2"/>
      <c r="EJ900" s="2"/>
      <c r="EK900" s="2"/>
      <c r="EL900" s="2"/>
      <c r="EM900" s="2"/>
      <c r="EN900" s="2"/>
      <c r="EO900" s="2"/>
      <c r="EP900" s="2"/>
      <c r="EQ900" s="2"/>
      <c r="ER900" s="2"/>
      <c r="ES900" s="2"/>
      <c r="ET900" s="2"/>
      <c r="EU900" s="2"/>
      <c r="EV900" s="2"/>
      <c r="EW900" s="2"/>
      <c r="EX900" s="2"/>
      <c r="EY900" s="2"/>
      <c r="EZ900" s="2"/>
      <c r="FA900" s="2"/>
      <c r="FB900" s="2"/>
      <c r="FC900" s="2"/>
      <c r="FD900" s="2"/>
    </row>
    <row r="901" spans="5:160">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c r="BH901" s="2"/>
      <c r="BI901" s="2"/>
      <c r="BJ901" s="2"/>
      <c r="BK901" s="2"/>
      <c r="BL901" s="2"/>
      <c r="BM901" s="2"/>
      <c r="BN901" s="2"/>
      <c r="BO901" s="2"/>
      <c r="BP901" s="2"/>
      <c r="BQ901" s="2"/>
      <c r="BR901" s="2"/>
      <c r="BS901" s="2"/>
      <c r="BT901" s="2"/>
      <c r="BU901" s="2"/>
      <c r="BV901" s="2"/>
      <c r="BW901" s="2"/>
      <c r="BX901" s="2"/>
      <c r="BY901" s="2"/>
      <c r="BZ901" s="2"/>
      <c r="CA901" s="2"/>
      <c r="CB901" s="2"/>
      <c r="CC901" s="2"/>
      <c r="CD901" s="2"/>
      <c r="CE901" s="2"/>
      <c r="CF901" s="2"/>
      <c r="CG901" s="2"/>
      <c r="CH901" s="2"/>
      <c r="CI901" s="2"/>
      <c r="CJ901" s="2"/>
      <c r="CK901" s="2"/>
      <c r="CL901" s="2"/>
      <c r="CM901" s="2"/>
      <c r="CN901" s="2"/>
      <c r="CO901" s="2"/>
      <c r="CP901" s="2"/>
      <c r="CQ901" s="2"/>
      <c r="CR901" s="2"/>
      <c r="CS901" s="2"/>
      <c r="CT901" s="2"/>
      <c r="CU901" s="2"/>
      <c r="CV901" s="2"/>
      <c r="CW901" s="2"/>
      <c r="CX901" s="2"/>
      <c r="CY901" s="2"/>
      <c r="CZ901" s="2"/>
      <c r="DA901" s="2"/>
      <c r="DB901" s="2"/>
      <c r="DC901" s="2"/>
      <c r="DD901" s="2"/>
      <c r="DE901" s="2"/>
      <c r="DF901" s="2"/>
      <c r="DG901" s="2"/>
      <c r="DH901" s="2"/>
      <c r="DI901" s="2"/>
      <c r="DJ901" s="2"/>
      <c r="DK901" s="2"/>
      <c r="DL901" s="2"/>
      <c r="DM901" s="2"/>
      <c r="DN901" s="2"/>
      <c r="DO901" s="2"/>
      <c r="DP901" s="2"/>
      <c r="DQ901" s="2"/>
      <c r="DR901" s="2"/>
      <c r="DS901" s="2"/>
      <c r="DT901" s="2"/>
      <c r="DU901" s="2"/>
      <c r="DV901" s="2"/>
      <c r="DW901" s="2"/>
      <c r="DX901" s="2"/>
      <c r="DY901" s="2"/>
      <c r="DZ901" s="2"/>
      <c r="EA901" s="2"/>
      <c r="EB901" s="2"/>
      <c r="EC901" s="2"/>
      <c r="ED901" s="2"/>
      <c r="EE901" s="2"/>
      <c r="EF901" s="2"/>
      <c r="EG901" s="2"/>
      <c r="EH901" s="2"/>
      <c r="EI901" s="2"/>
      <c r="EJ901" s="2"/>
      <c r="EK901" s="2"/>
      <c r="EL901" s="2"/>
      <c r="EM901" s="2"/>
      <c r="EN901" s="2"/>
      <c r="EO901" s="2"/>
      <c r="EP901" s="2"/>
      <c r="EQ901" s="2"/>
      <c r="ER901" s="2"/>
      <c r="ES901" s="2"/>
      <c r="ET901" s="2"/>
      <c r="EU901" s="2"/>
      <c r="EV901" s="2"/>
      <c r="EW901" s="2"/>
      <c r="EX901" s="2"/>
      <c r="EY901" s="2"/>
      <c r="EZ901" s="2"/>
      <c r="FA901" s="2"/>
      <c r="FB901" s="2"/>
      <c r="FC901" s="2"/>
      <c r="FD901" s="2"/>
    </row>
    <row r="902" spans="5:160">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c r="BH902" s="2"/>
      <c r="BI902" s="2"/>
      <c r="BJ902" s="2"/>
      <c r="BK902" s="2"/>
      <c r="BL902" s="2"/>
      <c r="BM902" s="2"/>
      <c r="BN902" s="2"/>
      <c r="BO902" s="2"/>
      <c r="BP902" s="2"/>
      <c r="BQ902" s="2"/>
      <c r="BR902" s="2"/>
      <c r="BS902" s="2"/>
      <c r="BT902" s="2"/>
      <c r="BU902" s="2"/>
      <c r="BV902" s="2"/>
      <c r="BW902" s="2"/>
      <c r="BX902" s="2"/>
      <c r="BY902" s="2"/>
      <c r="BZ902" s="2"/>
      <c r="CA902" s="2"/>
      <c r="CB902" s="2"/>
      <c r="CC902" s="2"/>
      <c r="CD902" s="2"/>
      <c r="CE902" s="2"/>
      <c r="CF902" s="2"/>
      <c r="CG902" s="2"/>
      <c r="CH902" s="2"/>
      <c r="CI902" s="2"/>
      <c r="CJ902" s="2"/>
      <c r="CK902" s="2"/>
      <c r="CL902" s="2"/>
      <c r="CM902" s="2"/>
      <c r="CN902" s="2"/>
      <c r="CO902" s="2"/>
      <c r="CP902" s="2"/>
      <c r="CQ902" s="2"/>
      <c r="CR902" s="2"/>
      <c r="CS902" s="2"/>
      <c r="CT902" s="2"/>
      <c r="CU902" s="2"/>
      <c r="CV902" s="2"/>
      <c r="CW902" s="2"/>
      <c r="CX902" s="2"/>
      <c r="CY902" s="2"/>
      <c r="CZ902" s="2"/>
      <c r="DA902" s="2"/>
      <c r="DB902" s="2"/>
      <c r="DC902" s="2"/>
      <c r="DD902" s="2"/>
      <c r="DE902" s="2"/>
      <c r="DF902" s="2"/>
      <c r="DG902" s="2"/>
      <c r="DH902" s="2"/>
      <c r="DI902" s="2"/>
      <c r="DJ902" s="2"/>
      <c r="DK902" s="2"/>
      <c r="DL902" s="2"/>
      <c r="DM902" s="2"/>
      <c r="DN902" s="2"/>
      <c r="DO902" s="2"/>
      <c r="DP902" s="2"/>
      <c r="DQ902" s="2"/>
      <c r="DR902" s="2"/>
      <c r="DS902" s="2"/>
      <c r="DT902" s="2"/>
      <c r="DU902" s="2"/>
      <c r="DV902" s="2"/>
      <c r="DW902" s="2"/>
      <c r="DX902" s="2"/>
      <c r="DY902" s="2"/>
      <c r="DZ902" s="2"/>
      <c r="EA902" s="2"/>
      <c r="EB902" s="2"/>
      <c r="EC902" s="2"/>
      <c r="ED902" s="2"/>
      <c r="EE902" s="2"/>
      <c r="EF902" s="2"/>
      <c r="EG902" s="2"/>
      <c r="EH902" s="2"/>
      <c r="EI902" s="2"/>
      <c r="EJ902" s="2"/>
      <c r="EK902" s="2"/>
      <c r="EL902" s="2"/>
      <c r="EM902" s="2"/>
      <c r="EN902" s="2"/>
      <c r="EO902" s="2"/>
      <c r="EP902" s="2"/>
      <c r="EQ902" s="2"/>
      <c r="ER902" s="2"/>
      <c r="ES902" s="2"/>
      <c r="ET902" s="2"/>
      <c r="EU902" s="2"/>
      <c r="EV902" s="2"/>
      <c r="EW902" s="2"/>
      <c r="EX902" s="2"/>
      <c r="EY902" s="2"/>
      <c r="EZ902" s="2"/>
      <c r="FA902" s="2"/>
      <c r="FB902" s="2"/>
      <c r="FC902" s="2"/>
      <c r="FD902" s="2"/>
    </row>
    <row r="903" spans="5:160">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c r="BH903" s="2"/>
      <c r="BI903" s="2"/>
      <c r="BJ903" s="2"/>
      <c r="BK903" s="2"/>
      <c r="BL903" s="2"/>
      <c r="BM903" s="2"/>
      <c r="BN903" s="2"/>
      <c r="BO903" s="2"/>
      <c r="BP903" s="2"/>
      <c r="BQ903" s="2"/>
      <c r="BR903" s="2"/>
      <c r="BS903" s="2"/>
      <c r="BT903" s="2"/>
      <c r="BU903" s="2"/>
      <c r="BV903" s="2"/>
      <c r="BW903" s="2"/>
      <c r="BX903" s="2"/>
      <c r="BY903" s="2"/>
      <c r="BZ903" s="2"/>
      <c r="CA903" s="2"/>
      <c r="CB903" s="2"/>
      <c r="CC903" s="2"/>
      <c r="CD903" s="2"/>
      <c r="CE903" s="2"/>
      <c r="CF903" s="2"/>
      <c r="CG903" s="2"/>
      <c r="CH903" s="2"/>
      <c r="CI903" s="2"/>
      <c r="CJ903" s="2"/>
      <c r="CK903" s="2"/>
      <c r="CL903" s="2"/>
      <c r="CM903" s="2"/>
      <c r="CN903" s="2"/>
      <c r="CO903" s="2"/>
      <c r="CP903" s="2"/>
      <c r="CQ903" s="2"/>
      <c r="CR903" s="2"/>
      <c r="CS903" s="2"/>
      <c r="CT903" s="2"/>
      <c r="CU903" s="2"/>
      <c r="CV903" s="2"/>
      <c r="CW903" s="2"/>
      <c r="CX903" s="2"/>
      <c r="CY903" s="2"/>
      <c r="CZ903" s="2"/>
      <c r="DA903" s="2"/>
      <c r="DB903" s="2"/>
      <c r="DC903" s="2"/>
      <c r="DD903" s="2"/>
      <c r="DE903" s="2"/>
      <c r="DF903" s="2"/>
      <c r="DG903" s="2"/>
      <c r="DH903" s="2"/>
      <c r="DI903" s="2"/>
      <c r="DJ903" s="2"/>
      <c r="DK903" s="2"/>
      <c r="DL903" s="2"/>
      <c r="DM903" s="2"/>
      <c r="DN903" s="2"/>
      <c r="DO903" s="2"/>
      <c r="DP903" s="2"/>
      <c r="DQ903" s="2"/>
      <c r="DR903" s="2"/>
      <c r="DS903" s="2"/>
      <c r="DT903" s="2"/>
      <c r="DU903" s="2"/>
      <c r="DV903" s="2"/>
      <c r="DW903" s="2"/>
      <c r="DX903" s="2"/>
      <c r="DY903" s="2"/>
      <c r="DZ903" s="2"/>
      <c r="EA903" s="2"/>
      <c r="EB903" s="2"/>
      <c r="EC903" s="2"/>
      <c r="ED903" s="2"/>
      <c r="EE903" s="2"/>
      <c r="EF903" s="2"/>
      <c r="EG903" s="2"/>
      <c r="EH903" s="2"/>
      <c r="EI903" s="2"/>
      <c r="EJ903" s="2"/>
      <c r="EK903" s="2"/>
      <c r="EL903" s="2"/>
      <c r="EM903" s="2"/>
      <c r="EN903" s="2"/>
      <c r="EO903" s="2"/>
      <c r="EP903" s="2"/>
      <c r="EQ903" s="2"/>
      <c r="ER903" s="2"/>
      <c r="ES903" s="2"/>
      <c r="ET903" s="2"/>
      <c r="EU903" s="2"/>
      <c r="EV903" s="2"/>
      <c r="EW903" s="2"/>
      <c r="EX903" s="2"/>
      <c r="EY903" s="2"/>
      <c r="EZ903" s="2"/>
      <c r="FA903" s="2"/>
      <c r="FB903" s="2"/>
      <c r="FC903" s="2"/>
      <c r="FD903" s="2"/>
    </row>
    <row r="904" spans="5:160">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c r="BH904" s="2"/>
      <c r="BI904" s="2"/>
      <c r="BJ904" s="2"/>
      <c r="BK904" s="2"/>
      <c r="BL904" s="2"/>
      <c r="BM904" s="2"/>
      <c r="BN904" s="2"/>
      <c r="BO904" s="2"/>
      <c r="BP904" s="2"/>
      <c r="BQ904" s="2"/>
      <c r="BR904" s="2"/>
      <c r="BS904" s="2"/>
      <c r="BT904" s="2"/>
      <c r="BU904" s="2"/>
      <c r="BV904" s="2"/>
      <c r="BW904" s="2"/>
      <c r="BX904" s="2"/>
      <c r="BY904" s="2"/>
      <c r="BZ904" s="2"/>
      <c r="CA904" s="2"/>
      <c r="CB904" s="2"/>
      <c r="CC904" s="2"/>
      <c r="CD904" s="2"/>
      <c r="CE904" s="2"/>
      <c r="CF904" s="2"/>
      <c r="CG904" s="2"/>
      <c r="CH904" s="2"/>
      <c r="CI904" s="2"/>
      <c r="CJ904" s="2"/>
      <c r="CK904" s="2"/>
      <c r="CL904" s="2"/>
      <c r="CM904" s="2"/>
      <c r="CN904" s="2"/>
      <c r="CO904" s="2"/>
      <c r="CP904" s="2"/>
      <c r="CQ904" s="2"/>
      <c r="CR904" s="2"/>
      <c r="CS904" s="2"/>
      <c r="CT904" s="2"/>
      <c r="CU904" s="2"/>
      <c r="CV904" s="2"/>
      <c r="CW904" s="2"/>
      <c r="CX904" s="2"/>
      <c r="CY904" s="2"/>
      <c r="CZ904" s="2"/>
      <c r="DA904" s="2"/>
      <c r="DB904" s="2"/>
      <c r="DC904" s="2"/>
      <c r="DD904" s="2"/>
      <c r="DE904" s="2"/>
      <c r="DF904" s="2"/>
      <c r="DG904" s="2"/>
      <c r="DH904" s="2"/>
      <c r="DI904" s="2"/>
      <c r="DJ904" s="2"/>
      <c r="DK904" s="2"/>
      <c r="DL904" s="2"/>
      <c r="DM904" s="2"/>
      <c r="DN904" s="2"/>
      <c r="DO904" s="2"/>
      <c r="DP904" s="2"/>
      <c r="DQ904" s="2"/>
      <c r="DR904" s="2"/>
      <c r="DS904" s="2"/>
      <c r="DT904" s="2"/>
      <c r="DU904" s="2"/>
      <c r="DV904" s="2"/>
      <c r="DW904" s="2"/>
      <c r="DX904" s="2"/>
      <c r="DY904" s="2"/>
      <c r="DZ904" s="2"/>
      <c r="EA904" s="2"/>
      <c r="EB904" s="2"/>
      <c r="EC904" s="2"/>
      <c r="ED904" s="2"/>
      <c r="EE904" s="2"/>
      <c r="EF904" s="2"/>
      <c r="EG904" s="2"/>
      <c r="EH904" s="2"/>
      <c r="EI904" s="2"/>
      <c r="EJ904" s="2"/>
      <c r="EK904" s="2"/>
      <c r="EL904" s="2"/>
      <c r="EM904" s="2"/>
      <c r="EN904" s="2"/>
      <c r="EO904" s="2"/>
      <c r="EP904" s="2"/>
      <c r="EQ904" s="2"/>
      <c r="ER904" s="2"/>
      <c r="ES904" s="2"/>
      <c r="ET904" s="2"/>
      <c r="EU904" s="2"/>
      <c r="EV904" s="2"/>
      <c r="EW904" s="2"/>
      <c r="EX904" s="2"/>
      <c r="EY904" s="2"/>
      <c r="EZ904" s="2"/>
      <c r="FA904" s="2"/>
      <c r="FB904" s="2"/>
      <c r="FC904" s="2"/>
      <c r="FD904" s="2"/>
    </row>
    <row r="905" spans="5:160">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c r="BH905" s="2"/>
      <c r="BI905" s="2"/>
      <c r="BJ905" s="2"/>
      <c r="BK905" s="2"/>
      <c r="BL905" s="2"/>
      <c r="BM905" s="2"/>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c r="FD905" s="2"/>
    </row>
    <row r="906" spans="5:160">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c r="FD906" s="2"/>
    </row>
    <row r="907" spans="5:160">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c r="EY907" s="2"/>
      <c r="EZ907" s="2"/>
      <c r="FA907" s="2"/>
      <c r="FB907" s="2"/>
      <c r="FC907" s="2"/>
      <c r="FD907" s="2"/>
    </row>
    <row r="908" spans="5:160">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c r="FD908" s="2"/>
    </row>
    <row r="909" spans="5:160">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c r="FD909" s="2"/>
    </row>
    <row r="910" spans="5:160">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c r="FD910" s="2"/>
    </row>
    <row r="911" spans="5:160">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c r="FD911" s="2"/>
    </row>
    <row r="912" spans="5:160">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c r="FD912" s="2"/>
    </row>
    <row r="913" spans="5:160">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c r="FB913" s="2"/>
      <c r="FC913" s="2"/>
      <c r="FD913" s="2"/>
    </row>
    <row r="914" spans="5:160">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c r="AP914" s="2"/>
      <c r="AQ914" s="2"/>
      <c r="AR914" s="2"/>
      <c r="AS914" s="2"/>
      <c r="AT914" s="2"/>
      <c r="AU914" s="2"/>
      <c r="AV914" s="2"/>
      <c r="AW914" s="2"/>
      <c r="AX914" s="2"/>
      <c r="AY914" s="2"/>
      <c r="AZ914" s="2"/>
      <c r="BA914" s="2"/>
      <c r="BB914" s="2"/>
      <c r="BC914" s="2"/>
      <c r="BD914" s="2"/>
      <c r="BE914" s="2"/>
      <c r="BF914" s="2"/>
      <c r="BG914" s="2"/>
      <c r="BH914" s="2"/>
      <c r="BI914" s="2"/>
      <c r="BJ914" s="2"/>
      <c r="BK914" s="2"/>
      <c r="BL914" s="2"/>
      <c r="BM914" s="2"/>
      <c r="BN914" s="2"/>
      <c r="BO914" s="2"/>
      <c r="BP914" s="2"/>
      <c r="BQ914" s="2"/>
      <c r="BR914" s="2"/>
      <c r="BS914" s="2"/>
      <c r="BT914" s="2"/>
      <c r="BU914" s="2"/>
      <c r="BV914" s="2"/>
      <c r="BW914" s="2"/>
      <c r="BX914" s="2"/>
      <c r="BY914" s="2"/>
      <c r="BZ914" s="2"/>
      <c r="CA914" s="2"/>
      <c r="CB914" s="2"/>
      <c r="CC914" s="2"/>
      <c r="CD914" s="2"/>
      <c r="CE914" s="2"/>
      <c r="CF914" s="2"/>
      <c r="CG914" s="2"/>
      <c r="CH914" s="2"/>
      <c r="CI914" s="2"/>
      <c r="CJ914" s="2"/>
      <c r="CK914" s="2"/>
      <c r="CL914" s="2"/>
      <c r="CM914" s="2"/>
      <c r="CN914" s="2"/>
      <c r="CO914" s="2"/>
      <c r="CP914" s="2"/>
      <c r="CQ914" s="2"/>
      <c r="CR914" s="2"/>
      <c r="CS914" s="2"/>
      <c r="CT914" s="2"/>
      <c r="CU914" s="2"/>
      <c r="CV914" s="2"/>
      <c r="CW914" s="2"/>
      <c r="CX914" s="2"/>
      <c r="CY914" s="2"/>
      <c r="CZ914" s="2"/>
      <c r="DA914" s="2"/>
      <c r="DB914" s="2"/>
      <c r="DC914" s="2"/>
      <c r="DD914" s="2"/>
      <c r="DE914" s="2"/>
      <c r="DF914" s="2"/>
      <c r="DG914" s="2"/>
      <c r="DH914" s="2"/>
      <c r="DI914" s="2"/>
      <c r="DJ914" s="2"/>
      <c r="DK914" s="2"/>
      <c r="DL914" s="2"/>
      <c r="DM914" s="2"/>
      <c r="DN914" s="2"/>
      <c r="DO914" s="2"/>
      <c r="DP914" s="2"/>
      <c r="DQ914" s="2"/>
      <c r="DR914" s="2"/>
      <c r="DS914" s="2"/>
      <c r="DT914" s="2"/>
      <c r="DU914" s="2"/>
      <c r="DV914" s="2"/>
      <c r="DW914" s="2"/>
      <c r="DX914" s="2"/>
      <c r="DY914" s="2"/>
      <c r="DZ914" s="2"/>
      <c r="EA914" s="2"/>
      <c r="EB914" s="2"/>
      <c r="EC914" s="2"/>
      <c r="ED914" s="2"/>
      <c r="EE914" s="2"/>
      <c r="EF914" s="2"/>
      <c r="EG914" s="2"/>
      <c r="EH914" s="2"/>
      <c r="EI914" s="2"/>
      <c r="EJ914" s="2"/>
      <c r="EK914" s="2"/>
      <c r="EL914" s="2"/>
      <c r="EM914" s="2"/>
      <c r="EN914" s="2"/>
      <c r="EO914" s="2"/>
      <c r="EP914" s="2"/>
      <c r="EQ914" s="2"/>
      <c r="ER914" s="2"/>
      <c r="ES914" s="2"/>
      <c r="ET914" s="2"/>
      <c r="EU914" s="2"/>
      <c r="EV914" s="2"/>
      <c r="EW914" s="2"/>
      <c r="EX914" s="2"/>
      <c r="EY914" s="2"/>
      <c r="EZ914" s="2"/>
      <c r="FA914" s="2"/>
      <c r="FB914" s="2"/>
      <c r="FC914" s="2"/>
      <c r="FD914" s="2"/>
    </row>
    <row r="915" spans="5:160">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c r="AP915" s="2"/>
      <c r="AQ915" s="2"/>
      <c r="AR915" s="2"/>
      <c r="AS915" s="2"/>
      <c r="AT915" s="2"/>
      <c r="AU915" s="2"/>
      <c r="AV915" s="2"/>
      <c r="AW915" s="2"/>
      <c r="AX915" s="2"/>
      <c r="AY915" s="2"/>
      <c r="AZ915" s="2"/>
      <c r="BA915" s="2"/>
      <c r="BB915" s="2"/>
      <c r="BC915" s="2"/>
      <c r="BD915" s="2"/>
      <c r="BE915" s="2"/>
      <c r="BF915" s="2"/>
      <c r="BG915" s="2"/>
      <c r="BH915" s="2"/>
      <c r="BI915" s="2"/>
      <c r="BJ915" s="2"/>
      <c r="BK915" s="2"/>
      <c r="BL915" s="2"/>
      <c r="BM915" s="2"/>
      <c r="BN915" s="2"/>
      <c r="BO915" s="2"/>
      <c r="BP915" s="2"/>
      <c r="BQ915" s="2"/>
      <c r="BR915" s="2"/>
      <c r="BS915" s="2"/>
      <c r="BT915" s="2"/>
      <c r="BU915" s="2"/>
      <c r="BV915" s="2"/>
      <c r="BW915" s="2"/>
      <c r="BX915" s="2"/>
      <c r="BY915" s="2"/>
      <c r="BZ915" s="2"/>
      <c r="CA915" s="2"/>
      <c r="CB915" s="2"/>
      <c r="CC915" s="2"/>
      <c r="CD915" s="2"/>
      <c r="CE915" s="2"/>
      <c r="CF915" s="2"/>
      <c r="CG915" s="2"/>
      <c r="CH915" s="2"/>
      <c r="CI915" s="2"/>
      <c r="CJ915" s="2"/>
      <c r="CK915" s="2"/>
      <c r="CL915" s="2"/>
      <c r="CM915" s="2"/>
      <c r="CN915" s="2"/>
      <c r="CO915" s="2"/>
      <c r="CP915" s="2"/>
      <c r="CQ915" s="2"/>
      <c r="CR915" s="2"/>
      <c r="CS915" s="2"/>
      <c r="CT915" s="2"/>
      <c r="CU915" s="2"/>
      <c r="CV915" s="2"/>
      <c r="CW915" s="2"/>
      <c r="CX915" s="2"/>
      <c r="CY915" s="2"/>
      <c r="CZ915" s="2"/>
      <c r="DA915" s="2"/>
      <c r="DB915" s="2"/>
      <c r="DC915" s="2"/>
      <c r="DD915" s="2"/>
      <c r="DE915" s="2"/>
      <c r="DF915" s="2"/>
      <c r="DG915" s="2"/>
      <c r="DH915" s="2"/>
      <c r="DI915" s="2"/>
      <c r="DJ915" s="2"/>
      <c r="DK915" s="2"/>
      <c r="DL915" s="2"/>
      <c r="DM915" s="2"/>
      <c r="DN915" s="2"/>
      <c r="DO915" s="2"/>
      <c r="DP915" s="2"/>
      <c r="DQ915" s="2"/>
      <c r="DR915" s="2"/>
      <c r="DS915" s="2"/>
      <c r="DT915" s="2"/>
      <c r="DU915" s="2"/>
      <c r="DV915" s="2"/>
      <c r="DW915" s="2"/>
      <c r="DX915" s="2"/>
      <c r="DY915" s="2"/>
      <c r="DZ915" s="2"/>
      <c r="EA915" s="2"/>
      <c r="EB915" s="2"/>
      <c r="EC915" s="2"/>
      <c r="ED915" s="2"/>
      <c r="EE915" s="2"/>
      <c r="EF915" s="2"/>
      <c r="EG915" s="2"/>
      <c r="EH915" s="2"/>
      <c r="EI915" s="2"/>
      <c r="EJ915" s="2"/>
      <c r="EK915" s="2"/>
      <c r="EL915" s="2"/>
      <c r="EM915" s="2"/>
      <c r="EN915" s="2"/>
      <c r="EO915" s="2"/>
      <c r="EP915" s="2"/>
      <c r="EQ915" s="2"/>
      <c r="ER915" s="2"/>
      <c r="ES915" s="2"/>
      <c r="ET915" s="2"/>
      <c r="EU915" s="2"/>
      <c r="EV915" s="2"/>
      <c r="EW915" s="2"/>
      <c r="EX915" s="2"/>
      <c r="EY915" s="2"/>
      <c r="EZ915" s="2"/>
      <c r="FA915" s="2"/>
      <c r="FB915" s="2"/>
      <c r="FC915" s="2"/>
      <c r="FD915" s="2"/>
    </row>
    <row r="916" spans="5:160">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c r="AP916" s="2"/>
      <c r="AQ916" s="2"/>
      <c r="AR916" s="2"/>
      <c r="AS916" s="2"/>
      <c r="AT916" s="2"/>
      <c r="AU916" s="2"/>
      <c r="AV916" s="2"/>
      <c r="AW916" s="2"/>
      <c r="AX916" s="2"/>
      <c r="AY916" s="2"/>
      <c r="AZ916" s="2"/>
      <c r="BA916" s="2"/>
      <c r="BB916" s="2"/>
      <c r="BC916" s="2"/>
      <c r="BD916" s="2"/>
      <c r="BE916" s="2"/>
      <c r="BF916" s="2"/>
      <c r="BG916" s="2"/>
      <c r="BH916" s="2"/>
      <c r="BI916" s="2"/>
      <c r="BJ916" s="2"/>
      <c r="BK916" s="2"/>
      <c r="BL916" s="2"/>
      <c r="BM916" s="2"/>
      <c r="BN916" s="2"/>
      <c r="BO916" s="2"/>
      <c r="BP916" s="2"/>
      <c r="BQ916" s="2"/>
      <c r="BR916" s="2"/>
      <c r="BS916" s="2"/>
      <c r="BT916" s="2"/>
      <c r="BU916" s="2"/>
      <c r="BV916" s="2"/>
      <c r="BW916" s="2"/>
      <c r="BX916" s="2"/>
      <c r="BY916" s="2"/>
      <c r="BZ916" s="2"/>
      <c r="CA916" s="2"/>
      <c r="CB916" s="2"/>
      <c r="CC916" s="2"/>
      <c r="CD916" s="2"/>
      <c r="CE916" s="2"/>
      <c r="CF916" s="2"/>
      <c r="CG916" s="2"/>
      <c r="CH916" s="2"/>
      <c r="CI916" s="2"/>
      <c r="CJ916" s="2"/>
      <c r="CK916" s="2"/>
      <c r="CL916" s="2"/>
      <c r="CM916" s="2"/>
      <c r="CN916" s="2"/>
      <c r="CO916" s="2"/>
      <c r="CP916" s="2"/>
      <c r="CQ916" s="2"/>
      <c r="CR916" s="2"/>
      <c r="CS916" s="2"/>
      <c r="CT916" s="2"/>
      <c r="CU916" s="2"/>
      <c r="CV916" s="2"/>
      <c r="CW916" s="2"/>
      <c r="CX916" s="2"/>
      <c r="CY916" s="2"/>
      <c r="CZ916" s="2"/>
      <c r="DA916" s="2"/>
      <c r="DB916" s="2"/>
      <c r="DC916" s="2"/>
      <c r="DD916" s="2"/>
      <c r="DE916" s="2"/>
      <c r="DF916" s="2"/>
      <c r="DG916" s="2"/>
      <c r="DH916" s="2"/>
      <c r="DI916" s="2"/>
      <c r="DJ916" s="2"/>
      <c r="DK916" s="2"/>
      <c r="DL916" s="2"/>
      <c r="DM916" s="2"/>
      <c r="DN916" s="2"/>
      <c r="DO916" s="2"/>
      <c r="DP916" s="2"/>
      <c r="DQ916" s="2"/>
      <c r="DR916" s="2"/>
      <c r="DS916" s="2"/>
      <c r="DT916" s="2"/>
      <c r="DU916" s="2"/>
      <c r="DV916" s="2"/>
      <c r="DW916" s="2"/>
      <c r="DX916" s="2"/>
      <c r="DY916" s="2"/>
      <c r="DZ916" s="2"/>
      <c r="EA916" s="2"/>
      <c r="EB916" s="2"/>
      <c r="EC916" s="2"/>
      <c r="ED916" s="2"/>
      <c r="EE916" s="2"/>
      <c r="EF916" s="2"/>
      <c r="EG916" s="2"/>
      <c r="EH916" s="2"/>
      <c r="EI916" s="2"/>
      <c r="EJ916" s="2"/>
      <c r="EK916" s="2"/>
      <c r="EL916" s="2"/>
      <c r="EM916" s="2"/>
      <c r="EN916" s="2"/>
      <c r="EO916" s="2"/>
      <c r="EP916" s="2"/>
      <c r="EQ916" s="2"/>
      <c r="ER916" s="2"/>
      <c r="ES916" s="2"/>
      <c r="ET916" s="2"/>
      <c r="EU916" s="2"/>
      <c r="EV916" s="2"/>
      <c r="EW916" s="2"/>
      <c r="EX916" s="2"/>
      <c r="EY916" s="2"/>
      <c r="EZ916" s="2"/>
      <c r="FA916" s="2"/>
      <c r="FB916" s="2"/>
      <c r="FC916" s="2"/>
      <c r="FD916" s="2"/>
    </row>
    <row r="917" spans="5:160">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2"/>
      <c r="AV917" s="2"/>
      <c r="AW917" s="2"/>
      <c r="AX917" s="2"/>
      <c r="AY917" s="2"/>
      <c r="AZ917" s="2"/>
      <c r="BA917" s="2"/>
      <c r="BB917" s="2"/>
      <c r="BC917" s="2"/>
      <c r="BD917" s="2"/>
      <c r="BE917" s="2"/>
      <c r="BF917" s="2"/>
      <c r="BG917" s="2"/>
      <c r="BH917" s="2"/>
      <c r="BI917" s="2"/>
      <c r="BJ917" s="2"/>
      <c r="BK917" s="2"/>
      <c r="BL917" s="2"/>
      <c r="BM917" s="2"/>
      <c r="BN917" s="2"/>
      <c r="BO917" s="2"/>
      <c r="BP917" s="2"/>
      <c r="BQ917" s="2"/>
      <c r="BR917" s="2"/>
      <c r="BS917" s="2"/>
      <c r="BT917" s="2"/>
      <c r="BU917" s="2"/>
      <c r="BV917" s="2"/>
      <c r="BW917" s="2"/>
      <c r="BX917" s="2"/>
      <c r="BY917" s="2"/>
      <c r="BZ917" s="2"/>
      <c r="CA917" s="2"/>
      <c r="CB917" s="2"/>
      <c r="CC917" s="2"/>
      <c r="CD917" s="2"/>
      <c r="CE917" s="2"/>
      <c r="CF917" s="2"/>
      <c r="CG917" s="2"/>
      <c r="CH917" s="2"/>
      <c r="CI917" s="2"/>
      <c r="CJ917" s="2"/>
      <c r="CK917" s="2"/>
      <c r="CL917" s="2"/>
      <c r="CM917" s="2"/>
      <c r="CN917" s="2"/>
      <c r="CO917" s="2"/>
      <c r="CP917" s="2"/>
      <c r="CQ917" s="2"/>
      <c r="CR917" s="2"/>
      <c r="CS917" s="2"/>
      <c r="CT917" s="2"/>
      <c r="CU917" s="2"/>
      <c r="CV917" s="2"/>
      <c r="CW917" s="2"/>
      <c r="CX917" s="2"/>
      <c r="CY917" s="2"/>
      <c r="CZ917" s="2"/>
      <c r="DA917" s="2"/>
      <c r="DB917" s="2"/>
      <c r="DC917" s="2"/>
      <c r="DD917" s="2"/>
      <c r="DE917" s="2"/>
      <c r="DF917" s="2"/>
      <c r="DG917" s="2"/>
      <c r="DH917" s="2"/>
      <c r="DI917" s="2"/>
      <c r="DJ917" s="2"/>
      <c r="DK917" s="2"/>
      <c r="DL917" s="2"/>
      <c r="DM917" s="2"/>
      <c r="DN917" s="2"/>
      <c r="DO917" s="2"/>
      <c r="DP917" s="2"/>
      <c r="DQ917" s="2"/>
      <c r="DR917" s="2"/>
      <c r="DS917" s="2"/>
      <c r="DT917" s="2"/>
      <c r="DU917" s="2"/>
      <c r="DV917" s="2"/>
      <c r="DW917" s="2"/>
      <c r="DX917" s="2"/>
      <c r="DY917" s="2"/>
      <c r="DZ917" s="2"/>
      <c r="EA917" s="2"/>
      <c r="EB917" s="2"/>
      <c r="EC917" s="2"/>
      <c r="ED917" s="2"/>
      <c r="EE917" s="2"/>
      <c r="EF917" s="2"/>
      <c r="EG917" s="2"/>
      <c r="EH917" s="2"/>
      <c r="EI917" s="2"/>
      <c r="EJ917" s="2"/>
      <c r="EK917" s="2"/>
      <c r="EL917" s="2"/>
      <c r="EM917" s="2"/>
      <c r="EN917" s="2"/>
      <c r="EO917" s="2"/>
      <c r="EP917" s="2"/>
      <c r="EQ917" s="2"/>
      <c r="ER917" s="2"/>
      <c r="ES917" s="2"/>
      <c r="ET917" s="2"/>
      <c r="EU917" s="2"/>
      <c r="EV917" s="2"/>
      <c r="EW917" s="2"/>
      <c r="EX917" s="2"/>
      <c r="EY917" s="2"/>
      <c r="EZ917" s="2"/>
      <c r="FA917" s="2"/>
      <c r="FB917" s="2"/>
      <c r="FC917" s="2"/>
      <c r="FD917" s="2"/>
    </row>
    <row r="918" spans="5:160">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c r="AP918" s="2"/>
      <c r="AQ918" s="2"/>
      <c r="AR918" s="2"/>
      <c r="AS918" s="2"/>
      <c r="AT918" s="2"/>
      <c r="AU918" s="2"/>
      <c r="AV918" s="2"/>
      <c r="AW918" s="2"/>
      <c r="AX918" s="2"/>
      <c r="AY918" s="2"/>
      <c r="AZ918" s="2"/>
      <c r="BA918" s="2"/>
      <c r="BB918" s="2"/>
      <c r="BC918" s="2"/>
      <c r="BD918" s="2"/>
      <c r="BE918" s="2"/>
      <c r="BF918" s="2"/>
      <c r="BG918" s="2"/>
      <c r="BH918" s="2"/>
      <c r="BI918" s="2"/>
      <c r="BJ918" s="2"/>
      <c r="BK918" s="2"/>
      <c r="BL918" s="2"/>
      <c r="BM918" s="2"/>
      <c r="BN918" s="2"/>
      <c r="BO918" s="2"/>
      <c r="BP918" s="2"/>
      <c r="BQ918" s="2"/>
      <c r="BR918" s="2"/>
      <c r="BS918" s="2"/>
      <c r="BT918" s="2"/>
      <c r="BU918" s="2"/>
      <c r="BV918" s="2"/>
      <c r="BW918" s="2"/>
      <c r="BX918" s="2"/>
      <c r="BY918" s="2"/>
      <c r="BZ918" s="2"/>
      <c r="CA918" s="2"/>
      <c r="CB918" s="2"/>
      <c r="CC918" s="2"/>
      <c r="CD918" s="2"/>
      <c r="CE918" s="2"/>
      <c r="CF918" s="2"/>
      <c r="CG918" s="2"/>
      <c r="CH918" s="2"/>
      <c r="CI918" s="2"/>
      <c r="CJ918" s="2"/>
      <c r="CK918" s="2"/>
      <c r="CL918" s="2"/>
      <c r="CM918" s="2"/>
      <c r="CN918" s="2"/>
      <c r="CO918" s="2"/>
      <c r="CP918" s="2"/>
      <c r="CQ918" s="2"/>
      <c r="CR918" s="2"/>
      <c r="CS918" s="2"/>
      <c r="CT918" s="2"/>
      <c r="CU918" s="2"/>
      <c r="CV918" s="2"/>
      <c r="CW918" s="2"/>
      <c r="CX918" s="2"/>
      <c r="CY918" s="2"/>
      <c r="CZ918" s="2"/>
      <c r="DA918" s="2"/>
      <c r="DB918" s="2"/>
      <c r="DC918" s="2"/>
      <c r="DD918" s="2"/>
      <c r="DE918" s="2"/>
      <c r="DF918" s="2"/>
      <c r="DG918" s="2"/>
      <c r="DH918" s="2"/>
      <c r="DI918" s="2"/>
      <c r="DJ918" s="2"/>
      <c r="DK918" s="2"/>
      <c r="DL918" s="2"/>
      <c r="DM918" s="2"/>
      <c r="DN918" s="2"/>
      <c r="DO918" s="2"/>
      <c r="DP918" s="2"/>
      <c r="DQ918" s="2"/>
      <c r="DR918" s="2"/>
      <c r="DS918" s="2"/>
      <c r="DT918" s="2"/>
      <c r="DU918" s="2"/>
      <c r="DV918" s="2"/>
      <c r="DW918" s="2"/>
      <c r="DX918" s="2"/>
      <c r="DY918" s="2"/>
      <c r="DZ918" s="2"/>
      <c r="EA918" s="2"/>
      <c r="EB918" s="2"/>
      <c r="EC918" s="2"/>
      <c r="ED918" s="2"/>
      <c r="EE918" s="2"/>
      <c r="EF918" s="2"/>
      <c r="EG918" s="2"/>
      <c r="EH918" s="2"/>
      <c r="EI918" s="2"/>
      <c r="EJ918" s="2"/>
      <c r="EK918" s="2"/>
      <c r="EL918" s="2"/>
      <c r="EM918" s="2"/>
      <c r="EN918" s="2"/>
      <c r="EO918" s="2"/>
      <c r="EP918" s="2"/>
      <c r="EQ918" s="2"/>
      <c r="ER918" s="2"/>
      <c r="ES918" s="2"/>
      <c r="ET918" s="2"/>
      <c r="EU918" s="2"/>
      <c r="EV918" s="2"/>
      <c r="EW918" s="2"/>
      <c r="EX918" s="2"/>
      <c r="EY918" s="2"/>
      <c r="EZ918" s="2"/>
      <c r="FA918" s="2"/>
      <c r="FB918" s="2"/>
      <c r="FC918" s="2"/>
      <c r="FD918" s="2"/>
    </row>
    <row r="919" spans="5:160">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c r="AP919" s="2"/>
      <c r="AQ919" s="2"/>
      <c r="AR919" s="2"/>
      <c r="AS919" s="2"/>
      <c r="AT919" s="2"/>
      <c r="AU919" s="2"/>
      <c r="AV919" s="2"/>
      <c r="AW919" s="2"/>
      <c r="AX919" s="2"/>
      <c r="AY919" s="2"/>
      <c r="AZ919" s="2"/>
      <c r="BA919" s="2"/>
      <c r="BB919" s="2"/>
      <c r="BC919" s="2"/>
      <c r="BD919" s="2"/>
      <c r="BE919" s="2"/>
      <c r="BF919" s="2"/>
      <c r="BG919" s="2"/>
      <c r="BH919" s="2"/>
      <c r="BI919" s="2"/>
      <c r="BJ919" s="2"/>
      <c r="BK919" s="2"/>
      <c r="BL919" s="2"/>
      <c r="BM919" s="2"/>
      <c r="BN919" s="2"/>
      <c r="BO919" s="2"/>
      <c r="BP919" s="2"/>
      <c r="BQ919" s="2"/>
      <c r="BR919" s="2"/>
      <c r="BS919" s="2"/>
      <c r="BT919" s="2"/>
      <c r="BU919" s="2"/>
      <c r="BV919" s="2"/>
      <c r="BW919" s="2"/>
      <c r="BX919" s="2"/>
      <c r="BY919" s="2"/>
      <c r="BZ919" s="2"/>
      <c r="CA919" s="2"/>
      <c r="CB919" s="2"/>
      <c r="CC919" s="2"/>
      <c r="CD919" s="2"/>
      <c r="CE919" s="2"/>
      <c r="CF919" s="2"/>
      <c r="CG919" s="2"/>
      <c r="CH919" s="2"/>
      <c r="CI919" s="2"/>
      <c r="CJ919" s="2"/>
      <c r="CK919" s="2"/>
      <c r="CL919" s="2"/>
      <c r="CM919" s="2"/>
      <c r="CN919" s="2"/>
      <c r="CO919" s="2"/>
      <c r="CP919" s="2"/>
      <c r="CQ919" s="2"/>
      <c r="CR919" s="2"/>
      <c r="CS919" s="2"/>
      <c r="CT919" s="2"/>
      <c r="CU919" s="2"/>
      <c r="CV919" s="2"/>
      <c r="CW919" s="2"/>
      <c r="CX919" s="2"/>
      <c r="CY919" s="2"/>
      <c r="CZ919" s="2"/>
      <c r="DA919" s="2"/>
      <c r="DB919" s="2"/>
      <c r="DC919" s="2"/>
      <c r="DD919" s="2"/>
      <c r="DE919" s="2"/>
      <c r="DF919" s="2"/>
      <c r="DG919" s="2"/>
      <c r="DH919" s="2"/>
      <c r="DI919" s="2"/>
      <c r="DJ919" s="2"/>
      <c r="DK919" s="2"/>
      <c r="DL919" s="2"/>
      <c r="DM919" s="2"/>
      <c r="DN919" s="2"/>
      <c r="DO919" s="2"/>
      <c r="DP919" s="2"/>
      <c r="DQ919" s="2"/>
      <c r="DR919" s="2"/>
      <c r="DS919" s="2"/>
      <c r="DT919" s="2"/>
      <c r="DU919" s="2"/>
      <c r="DV919" s="2"/>
      <c r="DW919" s="2"/>
      <c r="DX919" s="2"/>
      <c r="DY919" s="2"/>
      <c r="DZ919" s="2"/>
      <c r="EA919" s="2"/>
      <c r="EB919" s="2"/>
      <c r="EC919" s="2"/>
      <c r="ED919" s="2"/>
      <c r="EE919" s="2"/>
      <c r="EF919" s="2"/>
      <c r="EG919" s="2"/>
      <c r="EH919" s="2"/>
      <c r="EI919" s="2"/>
      <c r="EJ919" s="2"/>
      <c r="EK919" s="2"/>
      <c r="EL919" s="2"/>
      <c r="EM919" s="2"/>
      <c r="EN919" s="2"/>
      <c r="EO919" s="2"/>
      <c r="EP919" s="2"/>
      <c r="EQ919" s="2"/>
      <c r="ER919" s="2"/>
      <c r="ES919" s="2"/>
      <c r="ET919" s="2"/>
      <c r="EU919" s="2"/>
      <c r="EV919" s="2"/>
      <c r="EW919" s="2"/>
      <c r="EX919" s="2"/>
      <c r="EY919" s="2"/>
      <c r="EZ919" s="2"/>
      <c r="FA919" s="2"/>
      <c r="FB919" s="2"/>
      <c r="FC919" s="2"/>
      <c r="FD919" s="2"/>
    </row>
    <row r="920" spans="5:160">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c r="AP920" s="2"/>
      <c r="AQ920" s="2"/>
      <c r="AR920" s="2"/>
      <c r="AS920" s="2"/>
      <c r="AT920" s="2"/>
      <c r="AU920" s="2"/>
      <c r="AV920" s="2"/>
      <c r="AW920" s="2"/>
      <c r="AX920" s="2"/>
      <c r="AY920" s="2"/>
      <c r="AZ920" s="2"/>
      <c r="BA920" s="2"/>
      <c r="BB920" s="2"/>
      <c r="BC920" s="2"/>
      <c r="BD920" s="2"/>
      <c r="BE920" s="2"/>
      <c r="BF920" s="2"/>
      <c r="BG920" s="2"/>
      <c r="BH920" s="2"/>
      <c r="BI920" s="2"/>
      <c r="BJ920" s="2"/>
      <c r="BK920" s="2"/>
      <c r="BL920" s="2"/>
      <c r="BM920" s="2"/>
      <c r="BN920" s="2"/>
      <c r="BO920" s="2"/>
      <c r="BP920" s="2"/>
      <c r="BQ920" s="2"/>
      <c r="BR920" s="2"/>
      <c r="BS920" s="2"/>
      <c r="BT920" s="2"/>
      <c r="BU920" s="2"/>
      <c r="BV920" s="2"/>
      <c r="BW920" s="2"/>
      <c r="BX920" s="2"/>
      <c r="BY920" s="2"/>
      <c r="BZ920" s="2"/>
      <c r="CA920" s="2"/>
      <c r="CB920" s="2"/>
      <c r="CC920" s="2"/>
      <c r="CD920" s="2"/>
      <c r="CE920" s="2"/>
      <c r="CF920" s="2"/>
      <c r="CG920" s="2"/>
      <c r="CH920" s="2"/>
      <c r="CI920" s="2"/>
      <c r="CJ920" s="2"/>
      <c r="CK920" s="2"/>
      <c r="CL920" s="2"/>
      <c r="CM920" s="2"/>
      <c r="CN920" s="2"/>
      <c r="CO920" s="2"/>
      <c r="CP920" s="2"/>
      <c r="CQ920" s="2"/>
      <c r="CR920" s="2"/>
      <c r="CS920" s="2"/>
      <c r="CT920" s="2"/>
      <c r="CU920" s="2"/>
      <c r="CV920" s="2"/>
      <c r="CW920" s="2"/>
      <c r="CX920" s="2"/>
      <c r="CY920" s="2"/>
      <c r="CZ920" s="2"/>
      <c r="DA920" s="2"/>
      <c r="DB920" s="2"/>
      <c r="DC920" s="2"/>
      <c r="DD920" s="2"/>
      <c r="DE920" s="2"/>
      <c r="DF920" s="2"/>
      <c r="DG920" s="2"/>
      <c r="DH920" s="2"/>
      <c r="DI920" s="2"/>
      <c r="DJ920" s="2"/>
      <c r="DK920" s="2"/>
      <c r="DL920" s="2"/>
      <c r="DM920" s="2"/>
      <c r="DN920" s="2"/>
      <c r="DO920" s="2"/>
      <c r="DP920" s="2"/>
      <c r="DQ920" s="2"/>
      <c r="DR920" s="2"/>
      <c r="DS920" s="2"/>
      <c r="DT920" s="2"/>
      <c r="DU920" s="2"/>
      <c r="DV920" s="2"/>
      <c r="DW920" s="2"/>
      <c r="DX920" s="2"/>
      <c r="DY920" s="2"/>
      <c r="DZ920" s="2"/>
      <c r="EA920" s="2"/>
      <c r="EB920" s="2"/>
      <c r="EC920" s="2"/>
      <c r="ED920" s="2"/>
      <c r="EE920" s="2"/>
      <c r="EF920" s="2"/>
      <c r="EG920" s="2"/>
      <c r="EH920" s="2"/>
      <c r="EI920" s="2"/>
      <c r="EJ920" s="2"/>
      <c r="EK920" s="2"/>
      <c r="EL920" s="2"/>
      <c r="EM920" s="2"/>
      <c r="EN920" s="2"/>
      <c r="EO920" s="2"/>
      <c r="EP920" s="2"/>
      <c r="EQ920" s="2"/>
      <c r="ER920" s="2"/>
      <c r="ES920" s="2"/>
      <c r="ET920" s="2"/>
      <c r="EU920" s="2"/>
      <c r="EV920" s="2"/>
      <c r="EW920" s="2"/>
      <c r="EX920" s="2"/>
      <c r="EY920" s="2"/>
      <c r="EZ920" s="2"/>
      <c r="FA920" s="2"/>
      <c r="FB920" s="2"/>
      <c r="FC920" s="2"/>
      <c r="FD920" s="2"/>
    </row>
    <row r="921" spans="5:160">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c r="AP921" s="2"/>
      <c r="AQ921" s="2"/>
      <c r="AR921" s="2"/>
      <c r="AS921" s="2"/>
      <c r="AT921" s="2"/>
      <c r="AU921" s="2"/>
      <c r="AV921" s="2"/>
      <c r="AW921" s="2"/>
      <c r="AX921" s="2"/>
      <c r="AY921" s="2"/>
      <c r="AZ921" s="2"/>
      <c r="BA921" s="2"/>
      <c r="BB921" s="2"/>
      <c r="BC921" s="2"/>
      <c r="BD921" s="2"/>
      <c r="BE921" s="2"/>
      <c r="BF921" s="2"/>
      <c r="BG921" s="2"/>
      <c r="BH921" s="2"/>
      <c r="BI921" s="2"/>
      <c r="BJ921" s="2"/>
      <c r="BK921" s="2"/>
      <c r="BL921" s="2"/>
      <c r="BM921" s="2"/>
      <c r="BN921" s="2"/>
      <c r="BO921" s="2"/>
      <c r="BP921" s="2"/>
      <c r="BQ921" s="2"/>
      <c r="BR921" s="2"/>
      <c r="BS921" s="2"/>
      <c r="BT921" s="2"/>
      <c r="BU921" s="2"/>
      <c r="BV921" s="2"/>
      <c r="BW921" s="2"/>
      <c r="BX921" s="2"/>
      <c r="BY921" s="2"/>
      <c r="BZ921" s="2"/>
      <c r="CA921" s="2"/>
      <c r="CB921" s="2"/>
      <c r="CC921" s="2"/>
      <c r="CD921" s="2"/>
      <c r="CE921" s="2"/>
      <c r="CF921" s="2"/>
      <c r="CG921" s="2"/>
      <c r="CH921" s="2"/>
      <c r="CI921" s="2"/>
      <c r="CJ921" s="2"/>
      <c r="CK921" s="2"/>
      <c r="CL921" s="2"/>
      <c r="CM921" s="2"/>
      <c r="CN921" s="2"/>
      <c r="CO921" s="2"/>
      <c r="CP921" s="2"/>
      <c r="CQ921" s="2"/>
      <c r="CR921" s="2"/>
      <c r="CS921" s="2"/>
      <c r="CT921" s="2"/>
      <c r="CU921" s="2"/>
      <c r="CV921" s="2"/>
      <c r="CW921" s="2"/>
      <c r="CX921" s="2"/>
      <c r="CY921" s="2"/>
      <c r="CZ921" s="2"/>
      <c r="DA921" s="2"/>
      <c r="DB921" s="2"/>
      <c r="DC921" s="2"/>
      <c r="DD921" s="2"/>
      <c r="DE921" s="2"/>
      <c r="DF921" s="2"/>
      <c r="DG921" s="2"/>
      <c r="DH921" s="2"/>
      <c r="DI921" s="2"/>
      <c r="DJ921" s="2"/>
      <c r="DK921" s="2"/>
      <c r="DL921" s="2"/>
      <c r="DM921" s="2"/>
      <c r="DN921" s="2"/>
      <c r="DO921" s="2"/>
      <c r="DP921" s="2"/>
      <c r="DQ921" s="2"/>
      <c r="DR921" s="2"/>
      <c r="DS921" s="2"/>
      <c r="DT921" s="2"/>
      <c r="DU921" s="2"/>
      <c r="DV921" s="2"/>
      <c r="DW921" s="2"/>
      <c r="DX921" s="2"/>
      <c r="DY921" s="2"/>
      <c r="DZ921" s="2"/>
      <c r="EA921" s="2"/>
      <c r="EB921" s="2"/>
      <c r="EC921" s="2"/>
      <c r="ED921" s="2"/>
      <c r="EE921" s="2"/>
      <c r="EF921" s="2"/>
      <c r="EG921" s="2"/>
      <c r="EH921" s="2"/>
      <c r="EI921" s="2"/>
      <c r="EJ921" s="2"/>
      <c r="EK921" s="2"/>
      <c r="EL921" s="2"/>
      <c r="EM921" s="2"/>
      <c r="EN921" s="2"/>
      <c r="EO921" s="2"/>
      <c r="EP921" s="2"/>
      <c r="EQ921" s="2"/>
      <c r="ER921" s="2"/>
      <c r="ES921" s="2"/>
      <c r="ET921" s="2"/>
      <c r="EU921" s="2"/>
      <c r="EV921" s="2"/>
      <c r="EW921" s="2"/>
      <c r="EX921" s="2"/>
      <c r="EY921" s="2"/>
      <c r="EZ921" s="2"/>
      <c r="FA921" s="2"/>
      <c r="FB921" s="2"/>
      <c r="FC921" s="2"/>
      <c r="FD921" s="2"/>
    </row>
    <row r="922" spans="5:160">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c r="AP922" s="2"/>
      <c r="AQ922" s="2"/>
      <c r="AR922" s="2"/>
      <c r="AS922" s="2"/>
      <c r="AT922" s="2"/>
      <c r="AU922" s="2"/>
      <c r="AV922" s="2"/>
      <c r="AW922" s="2"/>
      <c r="AX922" s="2"/>
      <c r="AY922" s="2"/>
      <c r="AZ922" s="2"/>
      <c r="BA922" s="2"/>
      <c r="BB922" s="2"/>
      <c r="BC922" s="2"/>
      <c r="BD922" s="2"/>
      <c r="BE922" s="2"/>
      <c r="BF922" s="2"/>
      <c r="BG922" s="2"/>
      <c r="BH922" s="2"/>
      <c r="BI922" s="2"/>
      <c r="BJ922" s="2"/>
      <c r="BK922" s="2"/>
      <c r="BL922" s="2"/>
      <c r="BM922" s="2"/>
      <c r="BN922" s="2"/>
      <c r="BO922" s="2"/>
      <c r="BP922" s="2"/>
      <c r="BQ922" s="2"/>
      <c r="BR922" s="2"/>
      <c r="BS922" s="2"/>
      <c r="BT922" s="2"/>
      <c r="BU922" s="2"/>
      <c r="BV922" s="2"/>
      <c r="BW922" s="2"/>
      <c r="BX922" s="2"/>
      <c r="BY922" s="2"/>
      <c r="BZ922" s="2"/>
      <c r="CA922" s="2"/>
      <c r="CB922" s="2"/>
      <c r="CC922" s="2"/>
      <c r="CD922" s="2"/>
      <c r="CE922" s="2"/>
      <c r="CF922" s="2"/>
      <c r="CG922" s="2"/>
      <c r="CH922" s="2"/>
      <c r="CI922" s="2"/>
      <c r="CJ922" s="2"/>
      <c r="CK922" s="2"/>
      <c r="CL922" s="2"/>
      <c r="CM922" s="2"/>
      <c r="CN922" s="2"/>
      <c r="CO922" s="2"/>
      <c r="CP922" s="2"/>
      <c r="CQ922" s="2"/>
      <c r="CR922" s="2"/>
      <c r="CS922" s="2"/>
      <c r="CT922" s="2"/>
      <c r="CU922" s="2"/>
      <c r="CV922" s="2"/>
      <c r="CW922" s="2"/>
      <c r="CX922" s="2"/>
      <c r="CY922" s="2"/>
      <c r="CZ922" s="2"/>
      <c r="DA922" s="2"/>
      <c r="DB922" s="2"/>
      <c r="DC922" s="2"/>
      <c r="DD922" s="2"/>
      <c r="DE922" s="2"/>
      <c r="DF922" s="2"/>
      <c r="DG922" s="2"/>
      <c r="DH922" s="2"/>
      <c r="DI922" s="2"/>
      <c r="DJ922" s="2"/>
      <c r="DK922" s="2"/>
      <c r="DL922" s="2"/>
      <c r="DM922" s="2"/>
      <c r="DN922" s="2"/>
      <c r="DO922" s="2"/>
      <c r="DP922" s="2"/>
      <c r="DQ922" s="2"/>
      <c r="DR922" s="2"/>
      <c r="DS922" s="2"/>
      <c r="DT922" s="2"/>
      <c r="DU922" s="2"/>
      <c r="DV922" s="2"/>
      <c r="DW922" s="2"/>
      <c r="DX922" s="2"/>
      <c r="DY922" s="2"/>
      <c r="DZ922" s="2"/>
      <c r="EA922" s="2"/>
      <c r="EB922" s="2"/>
      <c r="EC922" s="2"/>
      <c r="ED922" s="2"/>
      <c r="EE922" s="2"/>
      <c r="EF922" s="2"/>
      <c r="EG922" s="2"/>
      <c r="EH922" s="2"/>
      <c r="EI922" s="2"/>
      <c r="EJ922" s="2"/>
      <c r="EK922" s="2"/>
      <c r="EL922" s="2"/>
      <c r="EM922" s="2"/>
      <c r="EN922" s="2"/>
      <c r="EO922" s="2"/>
      <c r="EP922" s="2"/>
      <c r="EQ922" s="2"/>
      <c r="ER922" s="2"/>
      <c r="ES922" s="2"/>
      <c r="ET922" s="2"/>
      <c r="EU922" s="2"/>
      <c r="EV922" s="2"/>
      <c r="EW922" s="2"/>
      <c r="EX922" s="2"/>
      <c r="EY922" s="2"/>
      <c r="EZ922" s="2"/>
      <c r="FA922" s="2"/>
      <c r="FB922" s="2"/>
      <c r="FC922" s="2"/>
      <c r="FD922" s="2"/>
    </row>
    <row r="923" spans="5:160">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2"/>
      <c r="DV923" s="2"/>
      <c r="DW923" s="2"/>
      <c r="DX923" s="2"/>
      <c r="DY923" s="2"/>
      <c r="DZ923" s="2"/>
      <c r="EA923" s="2"/>
      <c r="EB923" s="2"/>
      <c r="EC923" s="2"/>
      <c r="ED923" s="2"/>
      <c r="EE923" s="2"/>
      <c r="EF923" s="2"/>
      <c r="EG923" s="2"/>
      <c r="EH923" s="2"/>
      <c r="EI923" s="2"/>
      <c r="EJ923" s="2"/>
      <c r="EK923" s="2"/>
      <c r="EL923" s="2"/>
      <c r="EM923" s="2"/>
      <c r="EN923" s="2"/>
      <c r="EO923" s="2"/>
      <c r="EP923" s="2"/>
      <c r="EQ923" s="2"/>
      <c r="ER923" s="2"/>
      <c r="ES923" s="2"/>
      <c r="ET923" s="2"/>
      <c r="EU923" s="2"/>
      <c r="EV923" s="2"/>
      <c r="EW923" s="2"/>
      <c r="EX923" s="2"/>
      <c r="EY923" s="2"/>
      <c r="EZ923" s="2"/>
      <c r="FA923" s="2"/>
      <c r="FB923" s="2"/>
      <c r="FC923" s="2"/>
      <c r="FD923" s="2"/>
    </row>
    <row r="924" spans="5:160">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c r="AP924" s="2"/>
      <c r="AQ924" s="2"/>
      <c r="AR924" s="2"/>
      <c r="AS924" s="2"/>
      <c r="AT924" s="2"/>
      <c r="AU924" s="2"/>
      <c r="AV924" s="2"/>
      <c r="AW924" s="2"/>
      <c r="AX924" s="2"/>
      <c r="AY924" s="2"/>
      <c r="AZ924" s="2"/>
      <c r="BA924" s="2"/>
      <c r="BB924" s="2"/>
      <c r="BC924" s="2"/>
      <c r="BD924" s="2"/>
      <c r="BE924" s="2"/>
      <c r="BF924" s="2"/>
      <c r="BG924" s="2"/>
      <c r="BH924" s="2"/>
      <c r="BI924" s="2"/>
      <c r="BJ924" s="2"/>
      <c r="BK924" s="2"/>
      <c r="BL924" s="2"/>
      <c r="BM924" s="2"/>
      <c r="BN924" s="2"/>
      <c r="BO924" s="2"/>
      <c r="BP924" s="2"/>
      <c r="BQ924" s="2"/>
      <c r="BR924" s="2"/>
      <c r="BS924" s="2"/>
      <c r="BT924" s="2"/>
      <c r="BU924" s="2"/>
      <c r="BV924" s="2"/>
      <c r="BW924" s="2"/>
      <c r="BX924" s="2"/>
      <c r="BY924" s="2"/>
      <c r="BZ924" s="2"/>
      <c r="CA924" s="2"/>
      <c r="CB924" s="2"/>
      <c r="CC924" s="2"/>
      <c r="CD924" s="2"/>
      <c r="CE924" s="2"/>
      <c r="CF924" s="2"/>
      <c r="CG924" s="2"/>
      <c r="CH924" s="2"/>
      <c r="CI924" s="2"/>
      <c r="CJ924" s="2"/>
      <c r="CK924" s="2"/>
      <c r="CL924" s="2"/>
      <c r="CM924" s="2"/>
      <c r="CN924" s="2"/>
      <c r="CO924" s="2"/>
      <c r="CP924" s="2"/>
      <c r="CQ924" s="2"/>
      <c r="CR924" s="2"/>
      <c r="CS924" s="2"/>
      <c r="CT924" s="2"/>
      <c r="CU924" s="2"/>
      <c r="CV924" s="2"/>
      <c r="CW924" s="2"/>
      <c r="CX924" s="2"/>
      <c r="CY924" s="2"/>
      <c r="CZ924" s="2"/>
      <c r="DA924" s="2"/>
      <c r="DB924" s="2"/>
      <c r="DC924" s="2"/>
      <c r="DD924" s="2"/>
      <c r="DE924" s="2"/>
      <c r="DF924" s="2"/>
      <c r="DG924" s="2"/>
      <c r="DH924" s="2"/>
      <c r="DI924" s="2"/>
      <c r="DJ924" s="2"/>
      <c r="DK924" s="2"/>
      <c r="DL924" s="2"/>
      <c r="DM924" s="2"/>
      <c r="DN924" s="2"/>
      <c r="DO924" s="2"/>
      <c r="DP924" s="2"/>
      <c r="DQ924" s="2"/>
      <c r="DR924" s="2"/>
      <c r="DS924" s="2"/>
      <c r="DT924" s="2"/>
      <c r="DU924" s="2"/>
      <c r="DV924" s="2"/>
      <c r="DW924" s="2"/>
      <c r="DX924" s="2"/>
      <c r="DY924" s="2"/>
      <c r="DZ924" s="2"/>
      <c r="EA924" s="2"/>
      <c r="EB924" s="2"/>
      <c r="EC924" s="2"/>
      <c r="ED924" s="2"/>
      <c r="EE924" s="2"/>
      <c r="EF924" s="2"/>
      <c r="EG924" s="2"/>
      <c r="EH924" s="2"/>
      <c r="EI924" s="2"/>
      <c r="EJ924" s="2"/>
      <c r="EK924" s="2"/>
      <c r="EL924" s="2"/>
      <c r="EM924" s="2"/>
      <c r="EN924" s="2"/>
      <c r="EO924" s="2"/>
      <c r="EP924" s="2"/>
      <c r="EQ924" s="2"/>
      <c r="ER924" s="2"/>
      <c r="ES924" s="2"/>
      <c r="ET924" s="2"/>
      <c r="EU924" s="2"/>
      <c r="EV924" s="2"/>
      <c r="EW924" s="2"/>
      <c r="EX924" s="2"/>
      <c r="EY924" s="2"/>
      <c r="EZ924" s="2"/>
      <c r="FA924" s="2"/>
      <c r="FB924" s="2"/>
      <c r="FC924" s="2"/>
      <c r="FD924" s="2"/>
    </row>
    <row r="925" spans="5:160">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c r="AP925" s="2"/>
      <c r="AQ925" s="2"/>
      <c r="AR925" s="2"/>
      <c r="AS925" s="2"/>
      <c r="AT925" s="2"/>
      <c r="AU925" s="2"/>
      <c r="AV925" s="2"/>
      <c r="AW925" s="2"/>
      <c r="AX925" s="2"/>
      <c r="AY925" s="2"/>
      <c r="AZ925" s="2"/>
      <c r="BA925" s="2"/>
      <c r="BB925" s="2"/>
      <c r="BC925" s="2"/>
      <c r="BD925" s="2"/>
      <c r="BE925" s="2"/>
      <c r="BF925" s="2"/>
      <c r="BG925" s="2"/>
      <c r="BH925" s="2"/>
      <c r="BI925" s="2"/>
      <c r="BJ925" s="2"/>
      <c r="BK925" s="2"/>
      <c r="BL925" s="2"/>
      <c r="BM925" s="2"/>
      <c r="BN925" s="2"/>
      <c r="BO925" s="2"/>
      <c r="BP925" s="2"/>
      <c r="BQ925" s="2"/>
      <c r="BR925" s="2"/>
      <c r="BS925" s="2"/>
      <c r="BT925" s="2"/>
      <c r="BU925" s="2"/>
      <c r="BV925" s="2"/>
      <c r="BW925" s="2"/>
      <c r="BX925" s="2"/>
      <c r="BY925" s="2"/>
      <c r="BZ925" s="2"/>
      <c r="CA925" s="2"/>
      <c r="CB925" s="2"/>
      <c r="CC925" s="2"/>
      <c r="CD925" s="2"/>
      <c r="CE925" s="2"/>
      <c r="CF925" s="2"/>
      <c r="CG925" s="2"/>
      <c r="CH925" s="2"/>
      <c r="CI925" s="2"/>
      <c r="CJ925" s="2"/>
      <c r="CK925" s="2"/>
      <c r="CL925" s="2"/>
      <c r="CM925" s="2"/>
      <c r="CN925" s="2"/>
      <c r="CO925" s="2"/>
      <c r="CP925" s="2"/>
      <c r="CQ925" s="2"/>
      <c r="CR925" s="2"/>
      <c r="CS925" s="2"/>
      <c r="CT925" s="2"/>
      <c r="CU925" s="2"/>
      <c r="CV925" s="2"/>
      <c r="CW925" s="2"/>
      <c r="CX925" s="2"/>
      <c r="CY925" s="2"/>
      <c r="CZ925" s="2"/>
      <c r="DA925" s="2"/>
      <c r="DB925" s="2"/>
      <c r="DC925" s="2"/>
      <c r="DD925" s="2"/>
      <c r="DE925" s="2"/>
      <c r="DF925" s="2"/>
      <c r="DG925" s="2"/>
      <c r="DH925" s="2"/>
      <c r="DI925" s="2"/>
      <c r="DJ925" s="2"/>
      <c r="DK925" s="2"/>
      <c r="DL925" s="2"/>
      <c r="DM925" s="2"/>
      <c r="DN925" s="2"/>
      <c r="DO925" s="2"/>
      <c r="DP925" s="2"/>
      <c r="DQ925" s="2"/>
      <c r="DR925" s="2"/>
      <c r="DS925" s="2"/>
      <c r="DT925" s="2"/>
      <c r="DU925" s="2"/>
      <c r="DV925" s="2"/>
      <c r="DW925" s="2"/>
      <c r="DX925" s="2"/>
      <c r="DY925" s="2"/>
      <c r="DZ925" s="2"/>
      <c r="EA925" s="2"/>
      <c r="EB925" s="2"/>
      <c r="EC925" s="2"/>
      <c r="ED925" s="2"/>
      <c r="EE925" s="2"/>
      <c r="EF925" s="2"/>
      <c r="EG925" s="2"/>
      <c r="EH925" s="2"/>
      <c r="EI925" s="2"/>
      <c r="EJ925" s="2"/>
      <c r="EK925" s="2"/>
      <c r="EL925" s="2"/>
      <c r="EM925" s="2"/>
      <c r="EN925" s="2"/>
      <c r="EO925" s="2"/>
      <c r="EP925" s="2"/>
      <c r="EQ925" s="2"/>
      <c r="ER925" s="2"/>
      <c r="ES925" s="2"/>
      <c r="ET925" s="2"/>
      <c r="EU925" s="2"/>
      <c r="EV925" s="2"/>
      <c r="EW925" s="2"/>
      <c r="EX925" s="2"/>
      <c r="EY925" s="2"/>
      <c r="EZ925" s="2"/>
      <c r="FA925" s="2"/>
      <c r="FB925" s="2"/>
      <c r="FC925" s="2"/>
      <c r="FD925" s="2"/>
    </row>
    <row r="926" spans="5:160">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c r="AP926" s="2"/>
      <c r="AQ926" s="2"/>
      <c r="AR926" s="2"/>
      <c r="AS926" s="2"/>
      <c r="AT926" s="2"/>
      <c r="AU926" s="2"/>
      <c r="AV926" s="2"/>
      <c r="AW926" s="2"/>
      <c r="AX926" s="2"/>
      <c r="AY926" s="2"/>
      <c r="AZ926" s="2"/>
      <c r="BA926" s="2"/>
      <c r="BB926" s="2"/>
      <c r="BC926" s="2"/>
      <c r="BD926" s="2"/>
      <c r="BE926" s="2"/>
      <c r="BF926" s="2"/>
      <c r="BG926" s="2"/>
      <c r="BH926" s="2"/>
      <c r="BI926" s="2"/>
      <c r="BJ926" s="2"/>
      <c r="BK926" s="2"/>
      <c r="BL926" s="2"/>
      <c r="BM926" s="2"/>
      <c r="BN926" s="2"/>
      <c r="BO926" s="2"/>
      <c r="BP926" s="2"/>
      <c r="BQ926" s="2"/>
      <c r="BR926" s="2"/>
      <c r="BS926" s="2"/>
      <c r="BT926" s="2"/>
      <c r="BU926" s="2"/>
      <c r="BV926" s="2"/>
      <c r="BW926" s="2"/>
      <c r="BX926" s="2"/>
      <c r="BY926" s="2"/>
      <c r="BZ926" s="2"/>
      <c r="CA926" s="2"/>
      <c r="CB926" s="2"/>
      <c r="CC926" s="2"/>
      <c r="CD926" s="2"/>
      <c r="CE926" s="2"/>
      <c r="CF926" s="2"/>
      <c r="CG926" s="2"/>
      <c r="CH926" s="2"/>
      <c r="CI926" s="2"/>
      <c r="CJ926" s="2"/>
      <c r="CK926" s="2"/>
      <c r="CL926" s="2"/>
      <c r="CM926" s="2"/>
      <c r="CN926" s="2"/>
      <c r="CO926" s="2"/>
      <c r="CP926" s="2"/>
      <c r="CQ926" s="2"/>
      <c r="CR926" s="2"/>
      <c r="CS926" s="2"/>
      <c r="CT926" s="2"/>
      <c r="CU926" s="2"/>
      <c r="CV926" s="2"/>
      <c r="CW926" s="2"/>
      <c r="CX926" s="2"/>
      <c r="CY926" s="2"/>
      <c r="CZ926" s="2"/>
      <c r="DA926" s="2"/>
      <c r="DB926" s="2"/>
      <c r="DC926" s="2"/>
      <c r="DD926" s="2"/>
      <c r="DE926" s="2"/>
      <c r="DF926" s="2"/>
      <c r="DG926" s="2"/>
      <c r="DH926" s="2"/>
      <c r="DI926" s="2"/>
      <c r="DJ926" s="2"/>
      <c r="DK926" s="2"/>
      <c r="DL926" s="2"/>
      <c r="DM926" s="2"/>
      <c r="DN926" s="2"/>
      <c r="DO926" s="2"/>
      <c r="DP926" s="2"/>
      <c r="DQ926" s="2"/>
      <c r="DR926" s="2"/>
      <c r="DS926" s="2"/>
      <c r="DT926" s="2"/>
      <c r="DU926" s="2"/>
      <c r="DV926" s="2"/>
      <c r="DW926" s="2"/>
      <c r="DX926" s="2"/>
      <c r="DY926" s="2"/>
      <c r="DZ926" s="2"/>
      <c r="EA926" s="2"/>
      <c r="EB926" s="2"/>
      <c r="EC926" s="2"/>
      <c r="ED926" s="2"/>
      <c r="EE926" s="2"/>
      <c r="EF926" s="2"/>
      <c r="EG926" s="2"/>
      <c r="EH926" s="2"/>
      <c r="EI926" s="2"/>
      <c r="EJ926" s="2"/>
      <c r="EK926" s="2"/>
      <c r="EL926" s="2"/>
      <c r="EM926" s="2"/>
      <c r="EN926" s="2"/>
      <c r="EO926" s="2"/>
      <c r="EP926" s="2"/>
      <c r="EQ926" s="2"/>
      <c r="ER926" s="2"/>
      <c r="ES926" s="2"/>
      <c r="ET926" s="2"/>
      <c r="EU926" s="2"/>
      <c r="EV926" s="2"/>
      <c r="EW926" s="2"/>
      <c r="EX926" s="2"/>
      <c r="EY926" s="2"/>
      <c r="EZ926" s="2"/>
      <c r="FA926" s="2"/>
      <c r="FB926" s="2"/>
      <c r="FC926" s="2"/>
      <c r="FD926" s="2"/>
    </row>
    <row r="927" spans="5:160">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c r="AP927" s="2"/>
      <c r="AQ927" s="2"/>
      <c r="AR927" s="2"/>
      <c r="AS927" s="2"/>
      <c r="AT927" s="2"/>
      <c r="AU927" s="2"/>
      <c r="AV927" s="2"/>
      <c r="AW927" s="2"/>
      <c r="AX927" s="2"/>
      <c r="AY927" s="2"/>
      <c r="AZ927" s="2"/>
      <c r="BA927" s="2"/>
      <c r="BB927" s="2"/>
      <c r="BC927" s="2"/>
      <c r="BD927" s="2"/>
      <c r="BE927" s="2"/>
      <c r="BF927" s="2"/>
      <c r="BG927" s="2"/>
      <c r="BH927" s="2"/>
      <c r="BI927" s="2"/>
      <c r="BJ927" s="2"/>
      <c r="BK927" s="2"/>
      <c r="BL927" s="2"/>
      <c r="BM927" s="2"/>
      <c r="BN927" s="2"/>
      <c r="BO927" s="2"/>
      <c r="BP927" s="2"/>
      <c r="BQ927" s="2"/>
      <c r="BR927" s="2"/>
      <c r="BS927" s="2"/>
      <c r="BT927" s="2"/>
      <c r="BU927" s="2"/>
      <c r="BV927" s="2"/>
      <c r="BW927" s="2"/>
      <c r="BX927" s="2"/>
      <c r="BY927" s="2"/>
      <c r="BZ927" s="2"/>
      <c r="CA927" s="2"/>
      <c r="CB927" s="2"/>
      <c r="CC927" s="2"/>
      <c r="CD927" s="2"/>
      <c r="CE927" s="2"/>
      <c r="CF927" s="2"/>
      <c r="CG927" s="2"/>
      <c r="CH927" s="2"/>
      <c r="CI927" s="2"/>
      <c r="CJ927" s="2"/>
      <c r="CK927" s="2"/>
      <c r="CL927" s="2"/>
      <c r="CM927" s="2"/>
      <c r="CN927" s="2"/>
      <c r="CO927" s="2"/>
      <c r="CP927" s="2"/>
      <c r="CQ927" s="2"/>
      <c r="CR927" s="2"/>
      <c r="CS927" s="2"/>
      <c r="CT927" s="2"/>
      <c r="CU927" s="2"/>
      <c r="CV927" s="2"/>
      <c r="CW927" s="2"/>
      <c r="CX927" s="2"/>
      <c r="CY927" s="2"/>
      <c r="CZ927" s="2"/>
      <c r="DA927" s="2"/>
      <c r="DB927" s="2"/>
      <c r="DC927" s="2"/>
      <c r="DD927" s="2"/>
      <c r="DE927" s="2"/>
      <c r="DF927" s="2"/>
      <c r="DG927" s="2"/>
      <c r="DH927" s="2"/>
      <c r="DI927" s="2"/>
      <c r="DJ927" s="2"/>
      <c r="DK927" s="2"/>
      <c r="DL927" s="2"/>
      <c r="DM927" s="2"/>
      <c r="DN927" s="2"/>
      <c r="DO927" s="2"/>
      <c r="DP927" s="2"/>
      <c r="DQ927" s="2"/>
      <c r="DR927" s="2"/>
      <c r="DS927" s="2"/>
      <c r="DT927" s="2"/>
      <c r="DU927" s="2"/>
      <c r="DV927" s="2"/>
      <c r="DW927" s="2"/>
      <c r="DX927" s="2"/>
      <c r="DY927" s="2"/>
      <c r="DZ927" s="2"/>
      <c r="EA927" s="2"/>
      <c r="EB927" s="2"/>
      <c r="EC927" s="2"/>
      <c r="ED927" s="2"/>
      <c r="EE927" s="2"/>
      <c r="EF927" s="2"/>
      <c r="EG927" s="2"/>
      <c r="EH927" s="2"/>
      <c r="EI927" s="2"/>
      <c r="EJ927" s="2"/>
      <c r="EK927" s="2"/>
      <c r="EL927" s="2"/>
      <c r="EM927" s="2"/>
      <c r="EN927" s="2"/>
      <c r="EO927" s="2"/>
      <c r="EP927" s="2"/>
      <c r="EQ927" s="2"/>
      <c r="ER927" s="2"/>
      <c r="ES927" s="2"/>
      <c r="ET927" s="2"/>
      <c r="EU927" s="2"/>
      <c r="EV927" s="2"/>
      <c r="EW927" s="2"/>
      <c r="EX927" s="2"/>
      <c r="EY927" s="2"/>
      <c r="EZ927" s="2"/>
      <c r="FA927" s="2"/>
      <c r="FB927" s="2"/>
      <c r="FC927" s="2"/>
      <c r="FD927" s="2"/>
    </row>
    <row r="928" spans="5:160">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c r="AP928" s="2"/>
      <c r="AQ928" s="2"/>
      <c r="AR928" s="2"/>
      <c r="AS928" s="2"/>
      <c r="AT928" s="2"/>
      <c r="AU928" s="2"/>
      <c r="AV928" s="2"/>
      <c r="AW928" s="2"/>
      <c r="AX928" s="2"/>
      <c r="AY928" s="2"/>
      <c r="AZ928" s="2"/>
      <c r="BA928" s="2"/>
      <c r="BB928" s="2"/>
      <c r="BC928" s="2"/>
      <c r="BD928" s="2"/>
      <c r="BE928" s="2"/>
      <c r="BF928" s="2"/>
      <c r="BG928" s="2"/>
      <c r="BH928" s="2"/>
      <c r="BI928" s="2"/>
      <c r="BJ928" s="2"/>
      <c r="BK928" s="2"/>
      <c r="BL928" s="2"/>
      <c r="BM928" s="2"/>
      <c r="BN928" s="2"/>
      <c r="BO928" s="2"/>
      <c r="BP928" s="2"/>
      <c r="BQ928" s="2"/>
      <c r="BR928" s="2"/>
      <c r="BS928" s="2"/>
      <c r="BT928" s="2"/>
      <c r="BU928" s="2"/>
      <c r="BV928" s="2"/>
      <c r="BW928" s="2"/>
      <c r="BX928" s="2"/>
      <c r="BY928" s="2"/>
      <c r="BZ928" s="2"/>
      <c r="CA928" s="2"/>
      <c r="CB928" s="2"/>
      <c r="CC928" s="2"/>
      <c r="CD928" s="2"/>
      <c r="CE928" s="2"/>
      <c r="CF928" s="2"/>
      <c r="CG928" s="2"/>
      <c r="CH928" s="2"/>
      <c r="CI928" s="2"/>
      <c r="CJ928" s="2"/>
      <c r="CK928" s="2"/>
      <c r="CL928" s="2"/>
      <c r="CM928" s="2"/>
      <c r="CN928" s="2"/>
      <c r="CO928" s="2"/>
      <c r="CP928" s="2"/>
      <c r="CQ928" s="2"/>
      <c r="CR928" s="2"/>
      <c r="CS928" s="2"/>
      <c r="CT928" s="2"/>
      <c r="CU928" s="2"/>
      <c r="CV928" s="2"/>
      <c r="CW928" s="2"/>
      <c r="CX928" s="2"/>
      <c r="CY928" s="2"/>
      <c r="CZ928" s="2"/>
      <c r="DA928" s="2"/>
      <c r="DB928" s="2"/>
      <c r="DC928" s="2"/>
      <c r="DD928" s="2"/>
      <c r="DE928" s="2"/>
      <c r="DF928" s="2"/>
      <c r="DG928" s="2"/>
      <c r="DH928" s="2"/>
      <c r="DI928" s="2"/>
      <c r="DJ928" s="2"/>
      <c r="DK928" s="2"/>
      <c r="DL928" s="2"/>
      <c r="DM928" s="2"/>
      <c r="DN928" s="2"/>
      <c r="DO928" s="2"/>
      <c r="DP928" s="2"/>
      <c r="DQ928" s="2"/>
      <c r="DR928" s="2"/>
      <c r="DS928" s="2"/>
      <c r="DT928" s="2"/>
      <c r="DU928" s="2"/>
      <c r="DV928" s="2"/>
      <c r="DW928" s="2"/>
      <c r="DX928" s="2"/>
      <c r="DY928" s="2"/>
      <c r="DZ928" s="2"/>
      <c r="EA928" s="2"/>
      <c r="EB928" s="2"/>
      <c r="EC928" s="2"/>
      <c r="ED928" s="2"/>
      <c r="EE928" s="2"/>
      <c r="EF928" s="2"/>
      <c r="EG928" s="2"/>
      <c r="EH928" s="2"/>
      <c r="EI928" s="2"/>
      <c r="EJ928" s="2"/>
      <c r="EK928" s="2"/>
      <c r="EL928" s="2"/>
      <c r="EM928" s="2"/>
      <c r="EN928" s="2"/>
      <c r="EO928" s="2"/>
      <c r="EP928" s="2"/>
      <c r="EQ928" s="2"/>
      <c r="ER928" s="2"/>
      <c r="ES928" s="2"/>
      <c r="ET928" s="2"/>
      <c r="EU928" s="2"/>
      <c r="EV928" s="2"/>
      <c r="EW928" s="2"/>
      <c r="EX928" s="2"/>
      <c r="EY928" s="2"/>
      <c r="EZ928" s="2"/>
      <c r="FA928" s="2"/>
      <c r="FB928" s="2"/>
      <c r="FC928" s="2"/>
      <c r="FD928" s="2"/>
    </row>
    <row r="929" spans="5:160">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c r="AP929" s="2"/>
      <c r="AQ929" s="2"/>
      <c r="AR929" s="2"/>
      <c r="AS929" s="2"/>
      <c r="AT929" s="2"/>
      <c r="AU929" s="2"/>
      <c r="AV929" s="2"/>
      <c r="AW929" s="2"/>
      <c r="AX929" s="2"/>
      <c r="AY929" s="2"/>
      <c r="AZ929" s="2"/>
      <c r="BA929" s="2"/>
      <c r="BB929" s="2"/>
      <c r="BC929" s="2"/>
      <c r="BD929" s="2"/>
      <c r="BE929" s="2"/>
      <c r="BF929" s="2"/>
      <c r="BG929" s="2"/>
      <c r="BH929" s="2"/>
      <c r="BI929" s="2"/>
      <c r="BJ929" s="2"/>
      <c r="BK929" s="2"/>
      <c r="BL929" s="2"/>
      <c r="BM929" s="2"/>
      <c r="BN929" s="2"/>
      <c r="BO929" s="2"/>
      <c r="BP929" s="2"/>
      <c r="BQ929" s="2"/>
      <c r="BR929" s="2"/>
      <c r="BS929" s="2"/>
      <c r="BT929" s="2"/>
      <c r="BU929" s="2"/>
      <c r="BV929" s="2"/>
      <c r="BW929" s="2"/>
      <c r="BX929" s="2"/>
      <c r="BY929" s="2"/>
      <c r="BZ929" s="2"/>
      <c r="CA929" s="2"/>
      <c r="CB929" s="2"/>
      <c r="CC929" s="2"/>
      <c r="CD929" s="2"/>
      <c r="CE929" s="2"/>
      <c r="CF929" s="2"/>
      <c r="CG929" s="2"/>
      <c r="CH929" s="2"/>
      <c r="CI929" s="2"/>
      <c r="CJ929" s="2"/>
      <c r="CK929" s="2"/>
      <c r="CL929" s="2"/>
      <c r="CM929" s="2"/>
      <c r="CN929" s="2"/>
      <c r="CO929" s="2"/>
      <c r="CP929" s="2"/>
      <c r="CQ929" s="2"/>
      <c r="CR929" s="2"/>
      <c r="CS929" s="2"/>
      <c r="CT929" s="2"/>
      <c r="CU929" s="2"/>
      <c r="CV929" s="2"/>
      <c r="CW929" s="2"/>
      <c r="CX929" s="2"/>
      <c r="CY929" s="2"/>
      <c r="CZ929" s="2"/>
      <c r="DA929" s="2"/>
      <c r="DB929" s="2"/>
      <c r="DC929" s="2"/>
      <c r="DD929" s="2"/>
      <c r="DE929" s="2"/>
      <c r="DF929" s="2"/>
      <c r="DG929" s="2"/>
      <c r="DH929" s="2"/>
      <c r="DI929" s="2"/>
      <c r="DJ929" s="2"/>
      <c r="DK929" s="2"/>
      <c r="DL929" s="2"/>
      <c r="DM929" s="2"/>
      <c r="DN929" s="2"/>
      <c r="DO929" s="2"/>
      <c r="DP929" s="2"/>
      <c r="DQ929" s="2"/>
      <c r="DR929" s="2"/>
      <c r="DS929" s="2"/>
      <c r="DT929" s="2"/>
      <c r="DU929" s="2"/>
      <c r="DV929" s="2"/>
      <c r="DW929" s="2"/>
      <c r="DX929" s="2"/>
      <c r="DY929" s="2"/>
      <c r="DZ929" s="2"/>
      <c r="EA929" s="2"/>
      <c r="EB929" s="2"/>
      <c r="EC929" s="2"/>
      <c r="ED929" s="2"/>
      <c r="EE929" s="2"/>
      <c r="EF929" s="2"/>
      <c r="EG929" s="2"/>
      <c r="EH929" s="2"/>
      <c r="EI929" s="2"/>
      <c r="EJ929" s="2"/>
      <c r="EK929" s="2"/>
      <c r="EL929" s="2"/>
      <c r="EM929" s="2"/>
      <c r="EN929" s="2"/>
      <c r="EO929" s="2"/>
      <c r="EP929" s="2"/>
      <c r="EQ929" s="2"/>
      <c r="ER929" s="2"/>
      <c r="ES929" s="2"/>
      <c r="ET929" s="2"/>
      <c r="EU929" s="2"/>
      <c r="EV929" s="2"/>
      <c r="EW929" s="2"/>
      <c r="EX929" s="2"/>
      <c r="EY929" s="2"/>
      <c r="EZ929" s="2"/>
      <c r="FA929" s="2"/>
      <c r="FB929" s="2"/>
      <c r="FC929" s="2"/>
      <c r="FD929" s="2"/>
    </row>
    <row r="930" spans="5:160">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c r="AP930" s="2"/>
      <c r="AQ930" s="2"/>
      <c r="AR930" s="2"/>
      <c r="AS930" s="2"/>
      <c r="AT930" s="2"/>
      <c r="AU930" s="2"/>
      <c r="AV930" s="2"/>
      <c r="AW930" s="2"/>
      <c r="AX930" s="2"/>
      <c r="AY930" s="2"/>
      <c r="AZ930" s="2"/>
      <c r="BA930" s="2"/>
      <c r="BB930" s="2"/>
      <c r="BC930" s="2"/>
      <c r="BD930" s="2"/>
      <c r="BE930" s="2"/>
      <c r="BF930" s="2"/>
      <c r="BG930" s="2"/>
      <c r="BH930" s="2"/>
      <c r="BI930" s="2"/>
      <c r="BJ930" s="2"/>
      <c r="BK930" s="2"/>
      <c r="BL930" s="2"/>
      <c r="BM930" s="2"/>
      <c r="BN930" s="2"/>
      <c r="BO930" s="2"/>
      <c r="BP930" s="2"/>
      <c r="BQ930" s="2"/>
      <c r="BR930" s="2"/>
      <c r="BS930" s="2"/>
      <c r="BT930" s="2"/>
      <c r="BU930" s="2"/>
      <c r="BV930" s="2"/>
      <c r="BW930" s="2"/>
      <c r="BX930" s="2"/>
      <c r="BY930" s="2"/>
      <c r="BZ930" s="2"/>
      <c r="CA930" s="2"/>
      <c r="CB930" s="2"/>
      <c r="CC930" s="2"/>
      <c r="CD930" s="2"/>
      <c r="CE930" s="2"/>
      <c r="CF930" s="2"/>
      <c r="CG930" s="2"/>
      <c r="CH930" s="2"/>
      <c r="CI930" s="2"/>
      <c r="CJ930" s="2"/>
      <c r="CK930" s="2"/>
      <c r="CL930" s="2"/>
      <c r="CM930" s="2"/>
      <c r="CN930" s="2"/>
      <c r="CO930" s="2"/>
      <c r="CP930" s="2"/>
      <c r="CQ930" s="2"/>
      <c r="CR930" s="2"/>
      <c r="CS930" s="2"/>
      <c r="CT930" s="2"/>
      <c r="CU930" s="2"/>
      <c r="CV930" s="2"/>
      <c r="CW930" s="2"/>
      <c r="CX930" s="2"/>
      <c r="CY930" s="2"/>
      <c r="CZ930" s="2"/>
      <c r="DA930" s="2"/>
      <c r="DB930" s="2"/>
      <c r="DC930" s="2"/>
      <c r="DD930" s="2"/>
      <c r="DE930" s="2"/>
      <c r="DF930" s="2"/>
      <c r="DG930" s="2"/>
      <c r="DH930" s="2"/>
      <c r="DI930" s="2"/>
      <c r="DJ930" s="2"/>
      <c r="DK930" s="2"/>
      <c r="DL930" s="2"/>
      <c r="DM930" s="2"/>
      <c r="DN930" s="2"/>
      <c r="DO930" s="2"/>
      <c r="DP930" s="2"/>
      <c r="DQ930" s="2"/>
      <c r="DR930" s="2"/>
      <c r="DS930" s="2"/>
      <c r="DT930" s="2"/>
      <c r="DU930" s="2"/>
      <c r="DV930" s="2"/>
      <c r="DW930" s="2"/>
      <c r="DX930" s="2"/>
      <c r="DY930" s="2"/>
      <c r="DZ930" s="2"/>
      <c r="EA930" s="2"/>
      <c r="EB930" s="2"/>
      <c r="EC930" s="2"/>
      <c r="ED930" s="2"/>
      <c r="EE930" s="2"/>
      <c r="EF930" s="2"/>
      <c r="EG930" s="2"/>
      <c r="EH930" s="2"/>
      <c r="EI930" s="2"/>
      <c r="EJ930" s="2"/>
      <c r="EK930" s="2"/>
      <c r="EL930" s="2"/>
      <c r="EM930" s="2"/>
      <c r="EN930" s="2"/>
      <c r="EO930" s="2"/>
      <c r="EP930" s="2"/>
      <c r="EQ930" s="2"/>
      <c r="ER930" s="2"/>
      <c r="ES930" s="2"/>
      <c r="ET930" s="2"/>
      <c r="EU930" s="2"/>
      <c r="EV930" s="2"/>
      <c r="EW930" s="2"/>
      <c r="EX930" s="2"/>
      <c r="EY930" s="2"/>
      <c r="EZ930" s="2"/>
      <c r="FA930" s="2"/>
      <c r="FB930" s="2"/>
      <c r="FC930" s="2"/>
      <c r="FD930" s="2"/>
    </row>
    <row r="931" spans="5:160">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c r="AP931" s="2"/>
      <c r="AQ931" s="2"/>
      <c r="AR931" s="2"/>
      <c r="AS931" s="2"/>
      <c r="AT931" s="2"/>
      <c r="AU931" s="2"/>
      <c r="AV931" s="2"/>
      <c r="AW931" s="2"/>
      <c r="AX931" s="2"/>
      <c r="AY931" s="2"/>
      <c r="AZ931" s="2"/>
      <c r="BA931" s="2"/>
      <c r="BB931" s="2"/>
      <c r="BC931" s="2"/>
      <c r="BD931" s="2"/>
      <c r="BE931" s="2"/>
      <c r="BF931" s="2"/>
      <c r="BG931" s="2"/>
      <c r="BH931" s="2"/>
      <c r="BI931" s="2"/>
      <c r="BJ931" s="2"/>
      <c r="BK931" s="2"/>
      <c r="BL931" s="2"/>
      <c r="BM931" s="2"/>
      <c r="BN931" s="2"/>
      <c r="BO931" s="2"/>
      <c r="BP931" s="2"/>
      <c r="BQ931" s="2"/>
      <c r="BR931" s="2"/>
      <c r="BS931" s="2"/>
      <c r="BT931" s="2"/>
      <c r="BU931" s="2"/>
      <c r="BV931" s="2"/>
      <c r="BW931" s="2"/>
      <c r="BX931" s="2"/>
      <c r="BY931" s="2"/>
      <c r="BZ931" s="2"/>
      <c r="CA931" s="2"/>
      <c r="CB931" s="2"/>
      <c r="CC931" s="2"/>
      <c r="CD931" s="2"/>
      <c r="CE931" s="2"/>
      <c r="CF931" s="2"/>
      <c r="CG931" s="2"/>
      <c r="CH931" s="2"/>
      <c r="CI931" s="2"/>
      <c r="CJ931" s="2"/>
      <c r="CK931" s="2"/>
      <c r="CL931" s="2"/>
      <c r="CM931" s="2"/>
      <c r="CN931" s="2"/>
      <c r="CO931" s="2"/>
      <c r="CP931" s="2"/>
      <c r="CQ931" s="2"/>
      <c r="CR931" s="2"/>
      <c r="CS931" s="2"/>
      <c r="CT931" s="2"/>
      <c r="CU931" s="2"/>
      <c r="CV931" s="2"/>
      <c r="CW931" s="2"/>
      <c r="CX931" s="2"/>
      <c r="CY931" s="2"/>
      <c r="CZ931" s="2"/>
      <c r="DA931" s="2"/>
      <c r="DB931" s="2"/>
      <c r="DC931" s="2"/>
      <c r="DD931" s="2"/>
      <c r="DE931" s="2"/>
      <c r="DF931" s="2"/>
      <c r="DG931" s="2"/>
      <c r="DH931" s="2"/>
      <c r="DI931" s="2"/>
      <c r="DJ931" s="2"/>
      <c r="DK931" s="2"/>
      <c r="DL931" s="2"/>
      <c r="DM931" s="2"/>
      <c r="DN931" s="2"/>
      <c r="DO931" s="2"/>
      <c r="DP931" s="2"/>
      <c r="DQ931" s="2"/>
      <c r="DR931" s="2"/>
      <c r="DS931" s="2"/>
      <c r="DT931" s="2"/>
      <c r="DU931" s="2"/>
      <c r="DV931" s="2"/>
      <c r="DW931" s="2"/>
      <c r="DX931" s="2"/>
      <c r="DY931" s="2"/>
      <c r="DZ931" s="2"/>
      <c r="EA931" s="2"/>
      <c r="EB931" s="2"/>
      <c r="EC931" s="2"/>
      <c r="ED931" s="2"/>
      <c r="EE931" s="2"/>
      <c r="EF931" s="2"/>
      <c r="EG931" s="2"/>
      <c r="EH931" s="2"/>
      <c r="EI931" s="2"/>
      <c r="EJ931" s="2"/>
      <c r="EK931" s="2"/>
      <c r="EL931" s="2"/>
      <c r="EM931" s="2"/>
      <c r="EN931" s="2"/>
      <c r="EO931" s="2"/>
      <c r="EP931" s="2"/>
      <c r="EQ931" s="2"/>
      <c r="ER931" s="2"/>
      <c r="ES931" s="2"/>
      <c r="ET931" s="2"/>
      <c r="EU931" s="2"/>
      <c r="EV931" s="2"/>
      <c r="EW931" s="2"/>
      <c r="EX931" s="2"/>
      <c r="EY931" s="2"/>
      <c r="EZ931" s="2"/>
      <c r="FA931" s="2"/>
      <c r="FB931" s="2"/>
      <c r="FC931" s="2"/>
      <c r="FD931" s="2"/>
    </row>
    <row r="932" spans="5:160">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c r="AP932" s="2"/>
      <c r="AQ932" s="2"/>
      <c r="AR932" s="2"/>
      <c r="AS932" s="2"/>
      <c r="AT932" s="2"/>
      <c r="AU932" s="2"/>
      <c r="AV932" s="2"/>
      <c r="AW932" s="2"/>
      <c r="AX932" s="2"/>
      <c r="AY932" s="2"/>
      <c r="AZ932" s="2"/>
      <c r="BA932" s="2"/>
      <c r="BB932" s="2"/>
      <c r="BC932" s="2"/>
      <c r="BD932" s="2"/>
      <c r="BE932" s="2"/>
      <c r="BF932" s="2"/>
      <c r="BG932" s="2"/>
      <c r="BH932" s="2"/>
      <c r="BI932" s="2"/>
      <c r="BJ932" s="2"/>
      <c r="BK932" s="2"/>
      <c r="BL932" s="2"/>
      <c r="BM932" s="2"/>
      <c r="BN932" s="2"/>
      <c r="BO932" s="2"/>
      <c r="BP932" s="2"/>
      <c r="BQ932" s="2"/>
      <c r="BR932" s="2"/>
      <c r="BS932" s="2"/>
      <c r="BT932" s="2"/>
      <c r="BU932" s="2"/>
      <c r="BV932" s="2"/>
      <c r="BW932" s="2"/>
      <c r="BX932" s="2"/>
      <c r="BY932" s="2"/>
      <c r="BZ932" s="2"/>
      <c r="CA932" s="2"/>
      <c r="CB932" s="2"/>
      <c r="CC932" s="2"/>
      <c r="CD932" s="2"/>
      <c r="CE932" s="2"/>
      <c r="CF932" s="2"/>
      <c r="CG932" s="2"/>
      <c r="CH932" s="2"/>
      <c r="CI932" s="2"/>
      <c r="CJ932" s="2"/>
      <c r="CK932" s="2"/>
      <c r="CL932" s="2"/>
      <c r="CM932" s="2"/>
      <c r="CN932" s="2"/>
      <c r="CO932" s="2"/>
      <c r="CP932" s="2"/>
      <c r="CQ932" s="2"/>
      <c r="CR932" s="2"/>
      <c r="CS932" s="2"/>
      <c r="CT932" s="2"/>
      <c r="CU932" s="2"/>
      <c r="CV932" s="2"/>
      <c r="CW932" s="2"/>
      <c r="CX932" s="2"/>
      <c r="CY932" s="2"/>
      <c r="CZ932" s="2"/>
      <c r="DA932" s="2"/>
      <c r="DB932" s="2"/>
      <c r="DC932" s="2"/>
      <c r="DD932" s="2"/>
      <c r="DE932" s="2"/>
      <c r="DF932" s="2"/>
      <c r="DG932" s="2"/>
      <c r="DH932" s="2"/>
      <c r="DI932" s="2"/>
      <c r="DJ932" s="2"/>
      <c r="DK932" s="2"/>
      <c r="DL932" s="2"/>
      <c r="DM932" s="2"/>
      <c r="DN932" s="2"/>
      <c r="DO932" s="2"/>
      <c r="DP932" s="2"/>
      <c r="DQ932" s="2"/>
      <c r="DR932" s="2"/>
      <c r="DS932" s="2"/>
      <c r="DT932" s="2"/>
      <c r="DU932" s="2"/>
      <c r="DV932" s="2"/>
      <c r="DW932" s="2"/>
      <c r="DX932" s="2"/>
      <c r="DY932" s="2"/>
      <c r="DZ932" s="2"/>
      <c r="EA932" s="2"/>
      <c r="EB932" s="2"/>
      <c r="EC932" s="2"/>
      <c r="ED932" s="2"/>
      <c r="EE932" s="2"/>
      <c r="EF932" s="2"/>
      <c r="EG932" s="2"/>
      <c r="EH932" s="2"/>
      <c r="EI932" s="2"/>
      <c r="EJ932" s="2"/>
      <c r="EK932" s="2"/>
      <c r="EL932" s="2"/>
      <c r="EM932" s="2"/>
      <c r="EN932" s="2"/>
      <c r="EO932" s="2"/>
      <c r="EP932" s="2"/>
      <c r="EQ932" s="2"/>
      <c r="ER932" s="2"/>
      <c r="ES932" s="2"/>
      <c r="ET932" s="2"/>
      <c r="EU932" s="2"/>
      <c r="EV932" s="2"/>
      <c r="EW932" s="2"/>
      <c r="EX932" s="2"/>
      <c r="EY932" s="2"/>
      <c r="EZ932" s="2"/>
      <c r="FA932" s="2"/>
      <c r="FB932" s="2"/>
      <c r="FC932" s="2"/>
      <c r="FD932" s="2"/>
    </row>
    <row r="933" spans="5:160">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c r="AP933" s="2"/>
      <c r="AQ933" s="2"/>
      <c r="AR933" s="2"/>
      <c r="AS933" s="2"/>
      <c r="AT933" s="2"/>
      <c r="AU933" s="2"/>
      <c r="AV933" s="2"/>
      <c r="AW933" s="2"/>
      <c r="AX933" s="2"/>
      <c r="AY933" s="2"/>
      <c r="AZ933" s="2"/>
      <c r="BA933" s="2"/>
      <c r="BB933" s="2"/>
      <c r="BC933" s="2"/>
      <c r="BD933" s="2"/>
      <c r="BE933" s="2"/>
      <c r="BF933" s="2"/>
      <c r="BG933" s="2"/>
      <c r="BH933" s="2"/>
      <c r="BI933" s="2"/>
      <c r="BJ933" s="2"/>
      <c r="BK933" s="2"/>
      <c r="BL933" s="2"/>
      <c r="BM933" s="2"/>
      <c r="BN933" s="2"/>
      <c r="BO933" s="2"/>
      <c r="BP933" s="2"/>
      <c r="BQ933" s="2"/>
      <c r="BR933" s="2"/>
      <c r="BS933" s="2"/>
      <c r="BT933" s="2"/>
      <c r="BU933" s="2"/>
      <c r="BV933" s="2"/>
      <c r="BW933" s="2"/>
      <c r="BX933" s="2"/>
      <c r="BY933" s="2"/>
      <c r="BZ933" s="2"/>
      <c r="CA933" s="2"/>
      <c r="CB933" s="2"/>
      <c r="CC933" s="2"/>
      <c r="CD933" s="2"/>
      <c r="CE933" s="2"/>
      <c r="CF933" s="2"/>
      <c r="CG933" s="2"/>
      <c r="CH933" s="2"/>
      <c r="CI933" s="2"/>
      <c r="CJ933" s="2"/>
      <c r="CK933" s="2"/>
      <c r="CL933" s="2"/>
      <c r="CM933" s="2"/>
      <c r="CN933" s="2"/>
      <c r="CO933" s="2"/>
      <c r="CP933" s="2"/>
      <c r="CQ933" s="2"/>
      <c r="CR933" s="2"/>
      <c r="CS933" s="2"/>
      <c r="CT933" s="2"/>
      <c r="CU933" s="2"/>
      <c r="CV933" s="2"/>
      <c r="CW933" s="2"/>
      <c r="CX933" s="2"/>
      <c r="CY933" s="2"/>
      <c r="CZ933" s="2"/>
      <c r="DA933" s="2"/>
      <c r="DB933" s="2"/>
      <c r="DC933" s="2"/>
      <c r="DD933" s="2"/>
      <c r="DE933" s="2"/>
      <c r="DF933" s="2"/>
      <c r="DG933" s="2"/>
      <c r="DH933" s="2"/>
      <c r="DI933" s="2"/>
      <c r="DJ933" s="2"/>
      <c r="DK933" s="2"/>
      <c r="DL933" s="2"/>
      <c r="DM933" s="2"/>
      <c r="DN933" s="2"/>
      <c r="DO933" s="2"/>
      <c r="DP933" s="2"/>
      <c r="DQ933" s="2"/>
      <c r="DR933" s="2"/>
      <c r="DS933" s="2"/>
      <c r="DT933" s="2"/>
      <c r="DU933" s="2"/>
      <c r="DV933" s="2"/>
      <c r="DW933" s="2"/>
      <c r="DX933" s="2"/>
      <c r="DY933" s="2"/>
      <c r="DZ933" s="2"/>
      <c r="EA933" s="2"/>
      <c r="EB933" s="2"/>
      <c r="EC933" s="2"/>
      <c r="ED933" s="2"/>
      <c r="EE933" s="2"/>
      <c r="EF933" s="2"/>
      <c r="EG933" s="2"/>
      <c r="EH933" s="2"/>
      <c r="EI933" s="2"/>
      <c r="EJ933" s="2"/>
      <c r="EK933" s="2"/>
      <c r="EL933" s="2"/>
      <c r="EM933" s="2"/>
      <c r="EN933" s="2"/>
      <c r="EO933" s="2"/>
      <c r="EP933" s="2"/>
      <c r="EQ933" s="2"/>
      <c r="ER933" s="2"/>
      <c r="ES933" s="2"/>
      <c r="ET933" s="2"/>
      <c r="EU933" s="2"/>
      <c r="EV933" s="2"/>
      <c r="EW933" s="2"/>
      <c r="EX933" s="2"/>
      <c r="EY933" s="2"/>
      <c r="EZ933" s="2"/>
      <c r="FA933" s="2"/>
      <c r="FB933" s="2"/>
      <c r="FC933" s="2"/>
      <c r="FD933" s="2"/>
    </row>
    <row r="934" spans="5:160">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2"/>
      <c r="BA934" s="2"/>
      <c r="BB934" s="2"/>
      <c r="BC934" s="2"/>
      <c r="BD934" s="2"/>
      <c r="BE934" s="2"/>
      <c r="BF934" s="2"/>
      <c r="BG934" s="2"/>
      <c r="BH934" s="2"/>
      <c r="BI934" s="2"/>
      <c r="BJ934" s="2"/>
      <c r="BK934" s="2"/>
      <c r="BL934" s="2"/>
      <c r="BM934" s="2"/>
      <c r="BN934" s="2"/>
      <c r="BO934" s="2"/>
      <c r="BP934" s="2"/>
      <c r="BQ934" s="2"/>
      <c r="BR934" s="2"/>
      <c r="BS934" s="2"/>
      <c r="BT934" s="2"/>
      <c r="BU934" s="2"/>
      <c r="BV934" s="2"/>
      <c r="BW934" s="2"/>
      <c r="BX934" s="2"/>
      <c r="BY934" s="2"/>
      <c r="BZ934" s="2"/>
      <c r="CA934" s="2"/>
      <c r="CB934" s="2"/>
      <c r="CC934" s="2"/>
      <c r="CD934" s="2"/>
      <c r="CE934" s="2"/>
      <c r="CF934" s="2"/>
      <c r="CG934" s="2"/>
      <c r="CH934" s="2"/>
      <c r="CI934" s="2"/>
      <c r="CJ934" s="2"/>
      <c r="CK934" s="2"/>
      <c r="CL934" s="2"/>
      <c r="CM934" s="2"/>
      <c r="CN934" s="2"/>
      <c r="CO934" s="2"/>
      <c r="CP934" s="2"/>
      <c r="CQ934" s="2"/>
      <c r="CR934" s="2"/>
      <c r="CS934" s="2"/>
      <c r="CT934" s="2"/>
      <c r="CU934" s="2"/>
      <c r="CV934" s="2"/>
      <c r="CW934" s="2"/>
      <c r="CX934" s="2"/>
      <c r="CY934" s="2"/>
      <c r="CZ934" s="2"/>
      <c r="DA934" s="2"/>
      <c r="DB934" s="2"/>
      <c r="DC934" s="2"/>
      <c r="DD934" s="2"/>
      <c r="DE934" s="2"/>
      <c r="DF934" s="2"/>
      <c r="DG934" s="2"/>
      <c r="DH934" s="2"/>
      <c r="DI934" s="2"/>
      <c r="DJ934" s="2"/>
      <c r="DK934" s="2"/>
      <c r="DL934" s="2"/>
      <c r="DM934" s="2"/>
      <c r="DN934" s="2"/>
      <c r="DO934" s="2"/>
      <c r="DP934" s="2"/>
      <c r="DQ934" s="2"/>
      <c r="DR934" s="2"/>
      <c r="DS934" s="2"/>
      <c r="DT934" s="2"/>
      <c r="DU934" s="2"/>
      <c r="DV934" s="2"/>
      <c r="DW934" s="2"/>
      <c r="DX934" s="2"/>
      <c r="DY934" s="2"/>
      <c r="DZ934" s="2"/>
      <c r="EA934" s="2"/>
      <c r="EB934" s="2"/>
      <c r="EC934" s="2"/>
      <c r="ED934" s="2"/>
      <c r="EE934" s="2"/>
      <c r="EF934" s="2"/>
      <c r="EG934" s="2"/>
      <c r="EH934" s="2"/>
      <c r="EI934" s="2"/>
      <c r="EJ934" s="2"/>
      <c r="EK934" s="2"/>
      <c r="EL934" s="2"/>
      <c r="EM934" s="2"/>
      <c r="EN934" s="2"/>
      <c r="EO934" s="2"/>
      <c r="EP934" s="2"/>
      <c r="EQ934" s="2"/>
      <c r="ER934" s="2"/>
      <c r="ES934" s="2"/>
      <c r="ET934" s="2"/>
      <c r="EU934" s="2"/>
      <c r="EV934" s="2"/>
      <c r="EW934" s="2"/>
      <c r="EX934" s="2"/>
      <c r="EY934" s="2"/>
      <c r="EZ934" s="2"/>
      <c r="FA934" s="2"/>
      <c r="FB934" s="2"/>
      <c r="FC934" s="2"/>
      <c r="FD934" s="2"/>
    </row>
    <row r="935" spans="5:160">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2"/>
      <c r="BA935" s="2"/>
      <c r="BB935" s="2"/>
      <c r="BC935" s="2"/>
      <c r="BD935" s="2"/>
      <c r="BE935" s="2"/>
      <c r="BF935" s="2"/>
      <c r="BG935" s="2"/>
      <c r="BH935" s="2"/>
      <c r="BI935" s="2"/>
      <c r="BJ935" s="2"/>
      <c r="BK935" s="2"/>
      <c r="BL935" s="2"/>
      <c r="BM935" s="2"/>
      <c r="BN935" s="2"/>
      <c r="BO935" s="2"/>
      <c r="BP935" s="2"/>
      <c r="BQ935" s="2"/>
      <c r="BR935" s="2"/>
      <c r="BS935" s="2"/>
      <c r="BT935" s="2"/>
      <c r="BU935" s="2"/>
      <c r="BV935" s="2"/>
      <c r="BW935" s="2"/>
      <c r="BX935" s="2"/>
      <c r="BY935" s="2"/>
      <c r="BZ935" s="2"/>
      <c r="CA935" s="2"/>
      <c r="CB935" s="2"/>
      <c r="CC935" s="2"/>
      <c r="CD935" s="2"/>
      <c r="CE935" s="2"/>
      <c r="CF935" s="2"/>
      <c r="CG935" s="2"/>
      <c r="CH935" s="2"/>
      <c r="CI935" s="2"/>
      <c r="CJ935" s="2"/>
      <c r="CK935" s="2"/>
      <c r="CL935" s="2"/>
      <c r="CM935" s="2"/>
      <c r="CN935" s="2"/>
      <c r="CO935" s="2"/>
      <c r="CP935" s="2"/>
      <c r="CQ935" s="2"/>
      <c r="CR935" s="2"/>
      <c r="CS935" s="2"/>
      <c r="CT935" s="2"/>
      <c r="CU935" s="2"/>
      <c r="CV935" s="2"/>
      <c r="CW935" s="2"/>
      <c r="CX935" s="2"/>
      <c r="CY935" s="2"/>
      <c r="CZ935" s="2"/>
      <c r="DA935" s="2"/>
      <c r="DB935" s="2"/>
      <c r="DC935" s="2"/>
      <c r="DD935" s="2"/>
      <c r="DE935" s="2"/>
      <c r="DF935" s="2"/>
      <c r="DG935" s="2"/>
      <c r="DH935" s="2"/>
      <c r="DI935" s="2"/>
      <c r="DJ935" s="2"/>
      <c r="DK935" s="2"/>
      <c r="DL935" s="2"/>
      <c r="DM935" s="2"/>
      <c r="DN935" s="2"/>
      <c r="DO935" s="2"/>
      <c r="DP935" s="2"/>
      <c r="DQ935" s="2"/>
      <c r="DR935" s="2"/>
      <c r="DS935" s="2"/>
      <c r="DT935" s="2"/>
      <c r="DU935" s="2"/>
      <c r="DV935" s="2"/>
      <c r="DW935" s="2"/>
      <c r="DX935" s="2"/>
      <c r="DY935" s="2"/>
      <c r="DZ935" s="2"/>
      <c r="EA935" s="2"/>
      <c r="EB935" s="2"/>
      <c r="EC935" s="2"/>
      <c r="ED935" s="2"/>
      <c r="EE935" s="2"/>
      <c r="EF935" s="2"/>
      <c r="EG935" s="2"/>
      <c r="EH935" s="2"/>
      <c r="EI935" s="2"/>
      <c r="EJ935" s="2"/>
      <c r="EK935" s="2"/>
      <c r="EL935" s="2"/>
      <c r="EM935" s="2"/>
      <c r="EN935" s="2"/>
      <c r="EO935" s="2"/>
      <c r="EP935" s="2"/>
      <c r="EQ935" s="2"/>
      <c r="ER935" s="2"/>
      <c r="ES935" s="2"/>
      <c r="ET935" s="2"/>
      <c r="EU935" s="2"/>
      <c r="EV935" s="2"/>
      <c r="EW935" s="2"/>
      <c r="EX935" s="2"/>
      <c r="EY935" s="2"/>
      <c r="EZ935" s="2"/>
      <c r="FA935" s="2"/>
      <c r="FB935" s="2"/>
      <c r="FC935" s="2"/>
      <c r="FD935" s="2"/>
    </row>
    <row r="936" spans="5:160">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2"/>
      <c r="BA936" s="2"/>
      <c r="BB936" s="2"/>
      <c r="BC936" s="2"/>
      <c r="BD936" s="2"/>
      <c r="BE936" s="2"/>
      <c r="BF936" s="2"/>
      <c r="BG936" s="2"/>
      <c r="BH936" s="2"/>
      <c r="BI936" s="2"/>
      <c r="BJ936" s="2"/>
      <c r="BK936" s="2"/>
      <c r="BL936" s="2"/>
      <c r="BM936" s="2"/>
      <c r="BN936" s="2"/>
      <c r="BO936" s="2"/>
      <c r="BP936" s="2"/>
      <c r="BQ936" s="2"/>
      <c r="BR936" s="2"/>
      <c r="BS936" s="2"/>
      <c r="BT936" s="2"/>
      <c r="BU936" s="2"/>
      <c r="BV936" s="2"/>
      <c r="BW936" s="2"/>
      <c r="BX936" s="2"/>
      <c r="BY936" s="2"/>
      <c r="BZ936" s="2"/>
      <c r="CA936" s="2"/>
      <c r="CB936" s="2"/>
      <c r="CC936" s="2"/>
      <c r="CD936" s="2"/>
      <c r="CE936" s="2"/>
      <c r="CF936" s="2"/>
      <c r="CG936" s="2"/>
      <c r="CH936" s="2"/>
      <c r="CI936" s="2"/>
      <c r="CJ936" s="2"/>
      <c r="CK936" s="2"/>
      <c r="CL936" s="2"/>
      <c r="CM936" s="2"/>
      <c r="CN936" s="2"/>
      <c r="CO936" s="2"/>
      <c r="CP936" s="2"/>
      <c r="CQ936" s="2"/>
      <c r="CR936" s="2"/>
      <c r="CS936" s="2"/>
      <c r="CT936" s="2"/>
      <c r="CU936" s="2"/>
      <c r="CV936" s="2"/>
      <c r="CW936" s="2"/>
      <c r="CX936" s="2"/>
      <c r="CY936" s="2"/>
      <c r="CZ936" s="2"/>
      <c r="DA936" s="2"/>
      <c r="DB936" s="2"/>
      <c r="DC936" s="2"/>
      <c r="DD936" s="2"/>
      <c r="DE936" s="2"/>
      <c r="DF936" s="2"/>
      <c r="DG936" s="2"/>
      <c r="DH936" s="2"/>
      <c r="DI936" s="2"/>
      <c r="DJ936" s="2"/>
      <c r="DK936" s="2"/>
      <c r="DL936" s="2"/>
      <c r="DM936" s="2"/>
      <c r="DN936" s="2"/>
      <c r="DO936" s="2"/>
      <c r="DP936" s="2"/>
      <c r="DQ936" s="2"/>
      <c r="DR936" s="2"/>
      <c r="DS936" s="2"/>
      <c r="DT936" s="2"/>
      <c r="DU936" s="2"/>
      <c r="DV936" s="2"/>
      <c r="DW936" s="2"/>
      <c r="DX936" s="2"/>
      <c r="DY936" s="2"/>
      <c r="DZ936" s="2"/>
      <c r="EA936" s="2"/>
      <c r="EB936" s="2"/>
      <c r="EC936" s="2"/>
      <c r="ED936" s="2"/>
      <c r="EE936" s="2"/>
      <c r="EF936" s="2"/>
      <c r="EG936" s="2"/>
      <c r="EH936" s="2"/>
      <c r="EI936" s="2"/>
      <c r="EJ936" s="2"/>
      <c r="EK936" s="2"/>
      <c r="EL936" s="2"/>
      <c r="EM936" s="2"/>
      <c r="EN936" s="2"/>
      <c r="EO936" s="2"/>
      <c r="EP936" s="2"/>
      <c r="EQ936" s="2"/>
      <c r="ER936" s="2"/>
      <c r="ES936" s="2"/>
      <c r="ET936" s="2"/>
      <c r="EU936" s="2"/>
      <c r="EV936" s="2"/>
      <c r="EW936" s="2"/>
      <c r="EX936" s="2"/>
      <c r="EY936" s="2"/>
      <c r="EZ936" s="2"/>
      <c r="FA936" s="2"/>
      <c r="FB936" s="2"/>
      <c r="FC936" s="2"/>
      <c r="FD936" s="2"/>
    </row>
    <row r="937" spans="5:160">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2"/>
      <c r="BA937" s="2"/>
      <c r="BB937" s="2"/>
      <c r="BC937" s="2"/>
      <c r="BD937" s="2"/>
      <c r="BE937" s="2"/>
      <c r="BF937" s="2"/>
      <c r="BG937" s="2"/>
      <c r="BH937" s="2"/>
      <c r="BI937" s="2"/>
      <c r="BJ937" s="2"/>
      <c r="BK937" s="2"/>
      <c r="BL937" s="2"/>
      <c r="BM937" s="2"/>
      <c r="BN937" s="2"/>
      <c r="BO937" s="2"/>
      <c r="BP937" s="2"/>
      <c r="BQ937" s="2"/>
      <c r="BR937" s="2"/>
      <c r="BS937" s="2"/>
      <c r="BT937" s="2"/>
      <c r="BU937" s="2"/>
      <c r="BV937" s="2"/>
      <c r="BW937" s="2"/>
      <c r="BX937" s="2"/>
      <c r="BY937" s="2"/>
      <c r="BZ937" s="2"/>
      <c r="CA937" s="2"/>
      <c r="CB937" s="2"/>
      <c r="CC937" s="2"/>
      <c r="CD937" s="2"/>
      <c r="CE937" s="2"/>
      <c r="CF937" s="2"/>
      <c r="CG937" s="2"/>
      <c r="CH937" s="2"/>
      <c r="CI937" s="2"/>
      <c r="CJ937" s="2"/>
      <c r="CK937" s="2"/>
      <c r="CL937" s="2"/>
      <c r="CM937" s="2"/>
      <c r="CN937" s="2"/>
      <c r="CO937" s="2"/>
      <c r="CP937" s="2"/>
      <c r="CQ937" s="2"/>
      <c r="CR937" s="2"/>
      <c r="CS937" s="2"/>
      <c r="CT937" s="2"/>
      <c r="CU937" s="2"/>
      <c r="CV937" s="2"/>
      <c r="CW937" s="2"/>
      <c r="CX937" s="2"/>
      <c r="CY937" s="2"/>
      <c r="CZ937" s="2"/>
      <c r="DA937" s="2"/>
      <c r="DB937" s="2"/>
      <c r="DC937" s="2"/>
      <c r="DD937" s="2"/>
      <c r="DE937" s="2"/>
      <c r="DF937" s="2"/>
      <c r="DG937" s="2"/>
      <c r="DH937" s="2"/>
      <c r="DI937" s="2"/>
      <c r="DJ937" s="2"/>
      <c r="DK937" s="2"/>
      <c r="DL937" s="2"/>
      <c r="DM937" s="2"/>
      <c r="DN937" s="2"/>
      <c r="DO937" s="2"/>
      <c r="DP937" s="2"/>
      <c r="DQ937" s="2"/>
      <c r="DR937" s="2"/>
      <c r="DS937" s="2"/>
      <c r="DT937" s="2"/>
      <c r="DU937" s="2"/>
      <c r="DV937" s="2"/>
      <c r="DW937" s="2"/>
      <c r="DX937" s="2"/>
      <c r="DY937" s="2"/>
      <c r="DZ937" s="2"/>
      <c r="EA937" s="2"/>
      <c r="EB937" s="2"/>
      <c r="EC937" s="2"/>
      <c r="ED937" s="2"/>
      <c r="EE937" s="2"/>
      <c r="EF937" s="2"/>
      <c r="EG937" s="2"/>
      <c r="EH937" s="2"/>
      <c r="EI937" s="2"/>
      <c r="EJ937" s="2"/>
      <c r="EK937" s="2"/>
      <c r="EL937" s="2"/>
      <c r="EM937" s="2"/>
      <c r="EN937" s="2"/>
      <c r="EO937" s="2"/>
      <c r="EP937" s="2"/>
      <c r="EQ937" s="2"/>
      <c r="ER937" s="2"/>
      <c r="ES937" s="2"/>
      <c r="ET937" s="2"/>
      <c r="EU937" s="2"/>
      <c r="EV937" s="2"/>
      <c r="EW937" s="2"/>
      <c r="EX937" s="2"/>
      <c r="EY937" s="2"/>
      <c r="EZ937" s="2"/>
      <c r="FA937" s="2"/>
      <c r="FB937" s="2"/>
      <c r="FC937" s="2"/>
      <c r="FD937" s="2"/>
    </row>
    <row r="938" spans="5:160">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c r="AP938" s="2"/>
      <c r="AQ938" s="2"/>
      <c r="AR938" s="2"/>
      <c r="AS938" s="2"/>
      <c r="AT938" s="2"/>
      <c r="AU938" s="2"/>
      <c r="AV938" s="2"/>
      <c r="AW938" s="2"/>
      <c r="AX938" s="2"/>
      <c r="AY938" s="2"/>
      <c r="AZ938" s="2"/>
      <c r="BA938" s="2"/>
      <c r="BB938" s="2"/>
      <c r="BC938" s="2"/>
      <c r="BD938" s="2"/>
      <c r="BE938" s="2"/>
      <c r="BF938" s="2"/>
      <c r="BG938" s="2"/>
      <c r="BH938" s="2"/>
      <c r="BI938" s="2"/>
      <c r="BJ938" s="2"/>
      <c r="BK938" s="2"/>
      <c r="BL938" s="2"/>
      <c r="BM938" s="2"/>
      <c r="BN938" s="2"/>
      <c r="BO938" s="2"/>
      <c r="BP938" s="2"/>
      <c r="BQ938" s="2"/>
      <c r="BR938" s="2"/>
      <c r="BS938" s="2"/>
      <c r="BT938" s="2"/>
      <c r="BU938" s="2"/>
      <c r="BV938" s="2"/>
      <c r="BW938" s="2"/>
      <c r="BX938" s="2"/>
      <c r="BY938" s="2"/>
      <c r="BZ938" s="2"/>
      <c r="CA938" s="2"/>
      <c r="CB938" s="2"/>
      <c r="CC938" s="2"/>
      <c r="CD938" s="2"/>
      <c r="CE938" s="2"/>
      <c r="CF938" s="2"/>
      <c r="CG938" s="2"/>
      <c r="CH938" s="2"/>
      <c r="CI938" s="2"/>
      <c r="CJ938" s="2"/>
      <c r="CK938" s="2"/>
      <c r="CL938" s="2"/>
      <c r="CM938" s="2"/>
      <c r="CN938" s="2"/>
      <c r="CO938" s="2"/>
      <c r="CP938" s="2"/>
      <c r="CQ938" s="2"/>
      <c r="CR938" s="2"/>
      <c r="CS938" s="2"/>
      <c r="CT938" s="2"/>
      <c r="CU938" s="2"/>
      <c r="CV938" s="2"/>
      <c r="CW938" s="2"/>
      <c r="CX938" s="2"/>
      <c r="CY938" s="2"/>
      <c r="CZ938" s="2"/>
      <c r="DA938" s="2"/>
      <c r="DB938" s="2"/>
      <c r="DC938" s="2"/>
      <c r="DD938" s="2"/>
      <c r="DE938" s="2"/>
      <c r="DF938" s="2"/>
      <c r="DG938" s="2"/>
      <c r="DH938" s="2"/>
      <c r="DI938" s="2"/>
      <c r="DJ938" s="2"/>
      <c r="DK938" s="2"/>
      <c r="DL938" s="2"/>
      <c r="DM938" s="2"/>
      <c r="DN938" s="2"/>
      <c r="DO938" s="2"/>
      <c r="DP938" s="2"/>
      <c r="DQ938" s="2"/>
      <c r="DR938" s="2"/>
      <c r="DS938" s="2"/>
      <c r="DT938" s="2"/>
      <c r="DU938" s="2"/>
      <c r="DV938" s="2"/>
      <c r="DW938" s="2"/>
      <c r="DX938" s="2"/>
      <c r="DY938" s="2"/>
      <c r="DZ938" s="2"/>
      <c r="EA938" s="2"/>
      <c r="EB938" s="2"/>
      <c r="EC938" s="2"/>
      <c r="ED938" s="2"/>
      <c r="EE938" s="2"/>
      <c r="EF938" s="2"/>
      <c r="EG938" s="2"/>
      <c r="EH938" s="2"/>
      <c r="EI938" s="2"/>
      <c r="EJ938" s="2"/>
      <c r="EK938" s="2"/>
      <c r="EL938" s="2"/>
      <c r="EM938" s="2"/>
      <c r="EN938" s="2"/>
      <c r="EO938" s="2"/>
      <c r="EP938" s="2"/>
      <c r="EQ938" s="2"/>
      <c r="ER938" s="2"/>
      <c r="ES938" s="2"/>
      <c r="ET938" s="2"/>
      <c r="EU938" s="2"/>
      <c r="EV938" s="2"/>
      <c r="EW938" s="2"/>
      <c r="EX938" s="2"/>
      <c r="EY938" s="2"/>
      <c r="EZ938" s="2"/>
      <c r="FA938" s="2"/>
      <c r="FB938" s="2"/>
      <c r="FC938" s="2"/>
      <c r="FD938" s="2"/>
    </row>
    <row r="939" spans="5:160">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c r="AP939" s="2"/>
      <c r="AQ939" s="2"/>
      <c r="AR939" s="2"/>
      <c r="AS939" s="2"/>
      <c r="AT939" s="2"/>
      <c r="AU939" s="2"/>
      <c r="AV939" s="2"/>
      <c r="AW939" s="2"/>
      <c r="AX939" s="2"/>
      <c r="AY939" s="2"/>
      <c r="AZ939" s="2"/>
      <c r="BA939" s="2"/>
      <c r="BB939" s="2"/>
      <c r="BC939" s="2"/>
      <c r="BD939" s="2"/>
      <c r="BE939" s="2"/>
      <c r="BF939" s="2"/>
      <c r="BG939" s="2"/>
      <c r="BH939" s="2"/>
      <c r="BI939" s="2"/>
      <c r="BJ939" s="2"/>
      <c r="BK939" s="2"/>
      <c r="BL939" s="2"/>
      <c r="BM939" s="2"/>
      <c r="BN939" s="2"/>
      <c r="BO939" s="2"/>
      <c r="BP939" s="2"/>
      <c r="BQ939" s="2"/>
      <c r="BR939" s="2"/>
      <c r="BS939" s="2"/>
      <c r="BT939" s="2"/>
      <c r="BU939" s="2"/>
      <c r="BV939" s="2"/>
      <c r="BW939" s="2"/>
      <c r="BX939" s="2"/>
      <c r="BY939" s="2"/>
      <c r="BZ939" s="2"/>
      <c r="CA939" s="2"/>
      <c r="CB939" s="2"/>
      <c r="CC939" s="2"/>
      <c r="CD939" s="2"/>
      <c r="CE939" s="2"/>
      <c r="CF939" s="2"/>
      <c r="CG939" s="2"/>
      <c r="CH939" s="2"/>
      <c r="CI939" s="2"/>
      <c r="CJ939" s="2"/>
      <c r="CK939" s="2"/>
      <c r="CL939" s="2"/>
      <c r="CM939" s="2"/>
      <c r="CN939" s="2"/>
      <c r="CO939" s="2"/>
      <c r="CP939" s="2"/>
      <c r="CQ939" s="2"/>
      <c r="CR939" s="2"/>
      <c r="CS939" s="2"/>
      <c r="CT939" s="2"/>
      <c r="CU939" s="2"/>
      <c r="CV939" s="2"/>
      <c r="CW939" s="2"/>
      <c r="CX939" s="2"/>
      <c r="CY939" s="2"/>
      <c r="CZ939" s="2"/>
      <c r="DA939" s="2"/>
      <c r="DB939" s="2"/>
      <c r="DC939" s="2"/>
      <c r="DD939" s="2"/>
      <c r="DE939" s="2"/>
      <c r="DF939" s="2"/>
      <c r="DG939" s="2"/>
      <c r="DH939" s="2"/>
      <c r="DI939" s="2"/>
      <c r="DJ939" s="2"/>
      <c r="DK939" s="2"/>
      <c r="DL939" s="2"/>
      <c r="DM939" s="2"/>
      <c r="DN939" s="2"/>
      <c r="DO939" s="2"/>
      <c r="DP939" s="2"/>
      <c r="DQ939" s="2"/>
      <c r="DR939" s="2"/>
      <c r="DS939" s="2"/>
      <c r="DT939" s="2"/>
      <c r="DU939" s="2"/>
      <c r="DV939" s="2"/>
      <c r="DW939" s="2"/>
      <c r="DX939" s="2"/>
      <c r="DY939" s="2"/>
      <c r="DZ939" s="2"/>
      <c r="EA939" s="2"/>
      <c r="EB939" s="2"/>
      <c r="EC939" s="2"/>
      <c r="ED939" s="2"/>
      <c r="EE939" s="2"/>
      <c r="EF939" s="2"/>
      <c r="EG939" s="2"/>
      <c r="EH939" s="2"/>
      <c r="EI939" s="2"/>
      <c r="EJ939" s="2"/>
      <c r="EK939" s="2"/>
      <c r="EL939" s="2"/>
      <c r="EM939" s="2"/>
      <c r="EN939" s="2"/>
      <c r="EO939" s="2"/>
      <c r="EP939" s="2"/>
      <c r="EQ939" s="2"/>
      <c r="ER939" s="2"/>
      <c r="ES939" s="2"/>
      <c r="ET939" s="2"/>
      <c r="EU939" s="2"/>
      <c r="EV939" s="2"/>
      <c r="EW939" s="2"/>
      <c r="EX939" s="2"/>
      <c r="EY939" s="2"/>
      <c r="EZ939" s="2"/>
      <c r="FA939" s="2"/>
      <c r="FB939" s="2"/>
      <c r="FC939" s="2"/>
      <c r="FD939" s="2"/>
    </row>
    <row r="940" spans="5:160">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c r="AP940" s="2"/>
      <c r="AQ940" s="2"/>
      <c r="AR940" s="2"/>
      <c r="AS940" s="2"/>
      <c r="AT940" s="2"/>
      <c r="AU940" s="2"/>
      <c r="AV940" s="2"/>
      <c r="AW940" s="2"/>
      <c r="AX940" s="2"/>
      <c r="AY940" s="2"/>
      <c r="AZ940" s="2"/>
      <c r="BA940" s="2"/>
      <c r="BB940" s="2"/>
      <c r="BC940" s="2"/>
      <c r="BD940" s="2"/>
      <c r="BE940" s="2"/>
      <c r="BF940" s="2"/>
      <c r="BG940" s="2"/>
      <c r="BH940" s="2"/>
      <c r="BI940" s="2"/>
      <c r="BJ940" s="2"/>
      <c r="BK940" s="2"/>
      <c r="BL940" s="2"/>
      <c r="BM940" s="2"/>
      <c r="BN940" s="2"/>
      <c r="BO940" s="2"/>
      <c r="BP940" s="2"/>
      <c r="BQ940" s="2"/>
      <c r="BR940" s="2"/>
      <c r="BS940" s="2"/>
      <c r="BT940" s="2"/>
      <c r="BU940" s="2"/>
      <c r="BV940" s="2"/>
      <c r="BW940" s="2"/>
      <c r="BX940" s="2"/>
      <c r="BY940" s="2"/>
      <c r="BZ940" s="2"/>
      <c r="CA940" s="2"/>
      <c r="CB940" s="2"/>
      <c r="CC940" s="2"/>
      <c r="CD940" s="2"/>
      <c r="CE940" s="2"/>
      <c r="CF940" s="2"/>
      <c r="CG940" s="2"/>
      <c r="CH940" s="2"/>
      <c r="CI940" s="2"/>
      <c r="CJ940" s="2"/>
      <c r="CK940" s="2"/>
      <c r="CL940" s="2"/>
      <c r="CM940" s="2"/>
      <c r="CN940" s="2"/>
      <c r="CO940" s="2"/>
      <c r="CP940" s="2"/>
      <c r="CQ940" s="2"/>
      <c r="CR940" s="2"/>
      <c r="CS940" s="2"/>
      <c r="CT940" s="2"/>
      <c r="CU940" s="2"/>
      <c r="CV940" s="2"/>
      <c r="CW940" s="2"/>
      <c r="CX940" s="2"/>
      <c r="CY940" s="2"/>
      <c r="CZ940" s="2"/>
      <c r="DA940" s="2"/>
      <c r="DB940" s="2"/>
      <c r="DC940" s="2"/>
      <c r="DD940" s="2"/>
      <c r="DE940" s="2"/>
      <c r="DF940" s="2"/>
      <c r="DG940" s="2"/>
      <c r="DH940" s="2"/>
      <c r="DI940" s="2"/>
      <c r="DJ940" s="2"/>
      <c r="DK940" s="2"/>
      <c r="DL940" s="2"/>
      <c r="DM940" s="2"/>
      <c r="DN940" s="2"/>
      <c r="DO940" s="2"/>
      <c r="DP940" s="2"/>
      <c r="DQ940" s="2"/>
      <c r="DR940" s="2"/>
      <c r="DS940" s="2"/>
      <c r="DT940" s="2"/>
      <c r="DU940" s="2"/>
      <c r="DV940" s="2"/>
      <c r="DW940" s="2"/>
      <c r="DX940" s="2"/>
      <c r="DY940" s="2"/>
      <c r="DZ940" s="2"/>
      <c r="EA940" s="2"/>
      <c r="EB940" s="2"/>
      <c r="EC940" s="2"/>
      <c r="ED940" s="2"/>
      <c r="EE940" s="2"/>
      <c r="EF940" s="2"/>
      <c r="EG940" s="2"/>
      <c r="EH940" s="2"/>
      <c r="EI940" s="2"/>
      <c r="EJ940" s="2"/>
      <c r="EK940" s="2"/>
      <c r="EL940" s="2"/>
      <c r="EM940" s="2"/>
      <c r="EN940" s="2"/>
      <c r="EO940" s="2"/>
      <c r="EP940" s="2"/>
      <c r="EQ940" s="2"/>
      <c r="ER940" s="2"/>
      <c r="ES940" s="2"/>
      <c r="ET940" s="2"/>
      <c r="EU940" s="2"/>
      <c r="EV940" s="2"/>
      <c r="EW940" s="2"/>
      <c r="EX940" s="2"/>
      <c r="EY940" s="2"/>
      <c r="EZ940" s="2"/>
      <c r="FA940" s="2"/>
      <c r="FB940" s="2"/>
      <c r="FC940" s="2"/>
      <c r="FD940" s="2"/>
    </row>
    <row r="941" spans="5:160">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c r="AP941" s="2"/>
      <c r="AQ941" s="2"/>
      <c r="AR941" s="2"/>
      <c r="AS941" s="2"/>
      <c r="AT941" s="2"/>
      <c r="AU941" s="2"/>
      <c r="AV941" s="2"/>
      <c r="AW941" s="2"/>
      <c r="AX941" s="2"/>
      <c r="AY941" s="2"/>
      <c r="AZ941" s="2"/>
      <c r="BA941" s="2"/>
      <c r="BB941" s="2"/>
      <c r="BC941" s="2"/>
      <c r="BD941" s="2"/>
      <c r="BE941" s="2"/>
      <c r="BF941" s="2"/>
      <c r="BG941" s="2"/>
      <c r="BH941" s="2"/>
      <c r="BI941" s="2"/>
      <c r="BJ941" s="2"/>
      <c r="BK941" s="2"/>
      <c r="BL941" s="2"/>
      <c r="BM941" s="2"/>
      <c r="BN941" s="2"/>
      <c r="BO941" s="2"/>
      <c r="BP941" s="2"/>
      <c r="BQ941" s="2"/>
      <c r="BR941" s="2"/>
      <c r="BS941" s="2"/>
      <c r="BT941" s="2"/>
      <c r="BU941" s="2"/>
      <c r="BV941" s="2"/>
      <c r="BW941" s="2"/>
      <c r="BX941" s="2"/>
      <c r="BY941" s="2"/>
      <c r="BZ941" s="2"/>
      <c r="CA941" s="2"/>
      <c r="CB941" s="2"/>
      <c r="CC941" s="2"/>
      <c r="CD941" s="2"/>
      <c r="CE941" s="2"/>
      <c r="CF941" s="2"/>
      <c r="CG941" s="2"/>
      <c r="CH941" s="2"/>
      <c r="CI941" s="2"/>
      <c r="CJ941" s="2"/>
      <c r="CK941" s="2"/>
      <c r="CL941" s="2"/>
      <c r="CM941" s="2"/>
      <c r="CN941" s="2"/>
      <c r="CO941" s="2"/>
      <c r="CP941" s="2"/>
      <c r="CQ941" s="2"/>
      <c r="CR941" s="2"/>
      <c r="CS941" s="2"/>
      <c r="CT941" s="2"/>
      <c r="CU941" s="2"/>
      <c r="CV941" s="2"/>
      <c r="CW941" s="2"/>
      <c r="CX941" s="2"/>
      <c r="CY941" s="2"/>
      <c r="CZ941" s="2"/>
      <c r="DA941" s="2"/>
      <c r="DB941" s="2"/>
      <c r="DC941" s="2"/>
      <c r="DD941" s="2"/>
      <c r="DE941" s="2"/>
      <c r="DF941" s="2"/>
      <c r="DG941" s="2"/>
      <c r="DH941" s="2"/>
      <c r="DI941" s="2"/>
      <c r="DJ941" s="2"/>
      <c r="DK941" s="2"/>
      <c r="DL941" s="2"/>
      <c r="DM941" s="2"/>
      <c r="DN941" s="2"/>
      <c r="DO941" s="2"/>
      <c r="DP941" s="2"/>
      <c r="DQ941" s="2"/>
      <c r="DR941" s="2"/>
      <c r="DS941" s="2"/>
      <c r="DT941" s="2"/>
      <c r="DU941" s="2"/>
      <c r="DV941" s="2"/>
      <c r="DW941" s="2"/>
      <c r="DX941" s="2"/>
      <c r="DY941" s="2"/>
      <c r="DZ941" s="2"/>
      <c r="EA941" s="2"/>
      <c r="EB941" s="2"/>
      <c r="EC941" s="2"/>
      <c r="ED941" s="2"/>
      <c r="EE941" s="2"/>
      <c r="EF941" s="2"/>
      <c r="EG941" s="2"/>
      <c r="EH941" s="2"/>
      <c r="EI941" s="2"/>
      <c r="EJ941" s="2"/>
      <c r="EK941" s="2"/>
      <c r="EL941" s="2"/>
      <c r="EM941" s="2"/>
      <c r="EN941" s="2"/>
      <c r="EO941" s="2"/>
      <c r="EP941" s="2"/>
      <c r="EQ941" s="2"/>
      <c r="ER941" s="2"/>
      <c r="ES941" s="2"/>
      <c r="ET941" s="2"/>
      <c r="EU941" s="2"/>
      <c r="EV941" s="2"/>
      <c r="EW941" s="2"/>
      <c r="EX941" s="2"/>
      <c r="EY941" s="2"/>
      <c r="EZ941" s="2"/>
      <c r="FA941" s="2"/>
      <c r="FB941" s="2"/>
      <c r="FC941" s="2"/>
      <c r="FD941" s="2"/>
    </row>
    <row r="942" spans="5:160">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c r="BH942" s="2"/>
      <c r="BI942" s="2"/>
      <c r="BJ942" s="2"/>
      <c r="BK942" s="2"/>
      <c r="BL942" s="2"/>
      <c r="BM942" s="2"/>
      <c r="BN942" s="2"/>
      <c r="BO942" s="2"/>
      <c r="BP942" s="2"/>
      <c r="BQ942" s="2"/>
      <c r="BR942" s="2"/>
      <c r="BS942" s="2"/>
      <c r="BT942" s="2"/>
      <c r="BU942" s="2"/>
      <c r="BV942" s="2"/>
      <c r="BW942" s="2"/>
      <c r="BX942" s="2"/>
      <c r="BY942" s="2"/>
      <c r="BZ942" s="2"/>
      <c r="CA942" s="2"/>
      <c r="CB942" s="2"/>
      <c r="CC942" s="2"/>
      <c r="CD942" s="2"/>
      <c r="CE942" s="2"/>
      <c r="CF942" s="2"/>
      <c r="CG942" s="2"/>
      <c r="CH942" s="2"/>
      <c r="CI942" s="2"/>
      <c r="CJ942" s="2"/>
      <c r="CK942" s="2"/>
      <c r="CL942" s="2"/>
      <c r="CM942" s="2"/>
      <c r="CN942" s="2"/>
      <c r="CO942" s="2"/>
      <c r="CP942" s="2"/>
      <c r="CQ942" s="2"/>
      <c r="CR942" s="2"/>
      <c r="CS942" s="2"/>
      <c r="CT942" s="2"/>
      <c r="CU942" s="2"/>
      <c r="CV942" s="2"/>
      <c r="CW942" s="2"/>
      <c r="CX942" s="2"/>
      <c r="CY942" s="2"/>
      <c r="CZ942" s="2"/>
      <c r="DA942" s="2"/>
      <c r="DB942" s="2"/>
      <c r="DC942" s="2"/>
      <c r="DD942" s="2"/>
      <c r="DE942" s="2"/>
      <c r="DF942" s="2"/>
      <c r="DG942" s="2"/>
      <c r="DH942" s="2"/>
      <c r="DI942" s="2"/>
      <c r="DJ942" s="2"/>
      <c r="DK942" s="2"/>
      <c r="DL942" s="2"/>
      <c r="DM942" s="2"/>
      <c r="DN942" s="2"/>
      <c r="DO942" s="2"/>
      <c r="DP942" s="2"/>
      <c r="DQ942" s="2"/>
      <c r="DR942" s="2"/>
      <c r="DS942" s="2"/>
      <c r="DT942" s="2"/>
      <c r="DU942" s="2"/>
      <c r="DV942" s="2"/>
      <c r="DW942" s="2"/>
      <c r="DX942" s="2"/>
      <c r="DY942" s="2"/>
      <c r="DZ942" s="2"/>
      <c r="EA942" s="2"/>
      <c r="EB942" s="2"/>
      <c r="EC942" s="2"/>
      <c r="ED942" s="2"/>
      <c r="EE942" s="2"/>
      <c r="EF942" s="2"/>
      <c r="EG942" s="2"/>
      <c r="EH942" s="2"/>
      <c r="EI942" s="2"/>
      <c r="EJ942" s="2"/>
      <c r="EK942" s="2"/>
      <c r="EL942" s="2"/>
      <c r="EM942" s="2"/>
      <c r="EN942" s="2"/>
      <c r="EO942" s="2"/>
      <c r="EP942" s="2"/>
      <c r="EQ942" s="2"/>
      <c r="ER942" s="2"/>
      <c r="ES942" s="2"/>
      <c r="ET942" s="2"/>
      <c r="EU942" s="2"/>
      <c r="EV942" s="2"/>
      <c r="EW942" s="2"/>
      <c r="EX942" s="2"/>
      <c r="EY942" s="2"/>
      <c r="EZ942" s="2"/>
      <c r="FA942" s="2"/>
      <c r="FB942" s="2"/>
      <c r="FC942" s="2"/>
      <c r="FD942" s="2"/>
    </row>
    <row r="943" spans="5:160">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c r="AP943" s="2"/>
      <c r="AQ943" s="2"/>
      <c r="AR943" s="2"/>
      <c r="AS943" s="2"/>
      <c r="AT943" s="2"/>
      <c r="AU943" s="2"/>
      <c r="AV943" s="2"/>
      <c r="AW943" s="2"/>
      <c r="AX943" s="2"/>
      <c r="AY943" s="2"/>
      <c r="AZ943" s="2"/>
      <c r="BA943" s="2"/>
      <c r="BB943" s="2"/>
      <c r="BC943" s="2"/>
      <c r="BD943" s="2"/>
      <c r="BE943" s="2"/>
      <c r="BF943" s="2"/>
      <c r="BG943" s="2"/>
      <c r="BH943" s="2"/>
      <c r="BI943" s="2"/>
      <c r="BJ943" s="2"/>
      <c r="BK943" s="2"/>
      <c r="BL943" s="2"/>
      <c r="BM943" s="2"/>
      <c r="BN943" s="2"/>
      <c r="BO943" s="2"/>
      <c r="BP943" s="2"/>
      <c r="BQ943" s="2"/>
      <c r="BR943" s="2"/>
      <c r="BS943" s="2"/>
      <c r="BT943" s="2"/>
      <c r="BU943" s="2"/>
      <c r="BV943" s="2"/>
      <c r="BW943" s="2"/>
      <c r="BX943" s="2"/>
      <c r="BY943" s="2"/>
      <c r="BZ943" s="2"/>
      <c r="CA943" s="2"/>
      <c r="CB943" s="2"/>
      <c r="CC943" s="2"/>
      <c r="CD943" s="2"/>
      <c r="CE943" s="2"/>
      <c r="CF943" s="2"/>
      <c r="CG943" s="2"/>
      <c r="CH943" s="2"/>
      <c r="CI943" s="2"/>
      <c r="CJ943" s="2"/>
      <c r="CK943" s="2"/>
      <c r="CL943" s="2"/>
      <c r="CM943" s="2"/>
      <c r="CN943" s="2"/>
      <c r="CO943" s="2"/>
      <c r="CP943" s="2"/>
      <c r="CQ943" s="2"/>
      <c r="CR943" s="2"/>
      <c r="CS943" s="2"/>
      <c r="CT943" s="2"/>
      <c r="CU943" s="2"/>
      <c r="CV943" s="2"/>
      <c r="CW943" s="2"/>
      <c r="CX943" s="2"/>
      <c r="CY943" s="2"/>
      <c r="CZ943" s="2"/>
      <c r="DA943" s="2"/>
      <c r="DB943" s="2"/>
      <c r="DC943" s="2"/>
      <c r="DD943" s="2"/>
      <c r="DE943" s="2"/>
      <c r="DF943" s="2"/>
      <c r="DG943" s="2"/>
      <c r="DH943" s="2"/>
      <c r="DI943" s="2"/>
      <c r="DJ943" s="2"/>
      <c r="DK943" s="2"/>
      <c r="DL943" s="2"/>
      <c r="DM943" s="2"/>
      <c r="DN943" s="2"/>
      <c r="DO943" s="2"/>
      <c r="DP943" s="2"/>
      <c r="DQ943" s="2"/>
      <c r="DR943" s="2"/>
      <c r="DS943" s="2"/>
      <c r="DT943" s="2"/>
      <c r="DU943" s="2"/>
      <c r="DV943" s="2"/>
      <c r="DW943" s="2"/>
      <c r="DX943" s="2"/>
      <c r="DY943" s="2"/>
      <c r="DZ943" s="2"/>
      <c r="EA943" s="2"/>
      <c r="EB943" s="2"/>
      <c r="EC943" s="2"/>
      <c r="ED943" s="2"/>
      <c r="EE943" s="2"/>
      <c r="EF943" s="2"/>
      <c r="EG943" s="2"/>
      <c r="EH943" s="2"/>
      <c r="EI943" s="2"/>
      <c r="EJ943" s="2"/>
      <c r="EK943" s="2"/>
      <c r="EL943" s="2"/>
      <c r="EM943" s="2"/>
      <c r="EN943" s="2"/>
      <c r="EO943" s="2"/>
      <c r="EP943" s="2"/>
      <c r="EQ943" s="2"/>
      <c r="ER943" s="2"/>
      <c r="ES943" s="2"/>
      <c r="ET943" s="2"/>
      <c r="EU943" s="2"/>
      <c r="EV943" s="2"/>
      <c r="EW943" s="2"/>
      <c r="EX943" s="2"/>
      <c r="EY943" s="2"/>
      <c r="EZ943" s="2"/>
      <c r="FA943" s="2"/>
      <c r="FB943" s="2"/>
      <c r="FC943" s="2"/>
      <c r="FD943" s="2"/>
    </row>
    <row r="944" spans="5:160">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c r="AP944" s="2"/>
      <c r="AQ944" s="2"/>
      <c r="AR944" s="2"/>
      <c r="AS944" s="2"/>
      <c r="AT944" s="2"/>
      <c r="AU944" s="2"/>
      <c r="AV944" s="2"/>
      <c r="AW944" s="2"/>
      <c r="AX944" s="2"/>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c r="FD944" s="2"/>
    </row>
    <row r="945" spans="5:160">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c r="AP945" s="2"/>
      <c r="AQ945" s="2"/>
      <c r="AR945" s="2"/>
      <c r="AS945" s="2"/>
      <c r="AT945" s="2"/>
      <c r="AU945" s="2"/>
      <c r="AV945" s="2"/>
      <c r="AW945" s="2"/>
      <c r="AX945" s="2"/>
      <c r="AY945" s="2"/>
      <c r="AZ945" s="2"/>
      <c r="BA945" s="2"/>
      <c r="BB945" s="2"/>
      <c r="BC945" s="2"/>
      <c r="BD945" s="2"/>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c r="DI945" s="2"/>
      <c r="DJ945" s="2"/>
      <c r="DK945" s="2"/>
      <c r="DL945" s="2"/>
      <c r="DM945" s="2"/>
      <c r="DN945" s="2"/>
      <c r="DO945" s="2"/>
      <c r="DP945" s="2"/>
      <c r="DQ945" s="2"/>
      <c r="DR945" s="2"/>
      <c r="DS945" s="2"/>
      <c r="DT945" s="2"/>
      <c r="DU945" s="2"/>
      <c r="DV945" s="2"/>
      <c r="DW945" s="2"/>
      <c r="DX945" s="2"/>
      <c r="DY945" s="2"/>
      <c r="DZ945" s="2"/>
      <c r="EA945" s="2"/>
      <c r="EB945" s="2"/>
      <c r="EC945" s="2"/>
      <c r="ED945" s="2"/>
      <c r="EE945" s="2"/>
      <c r="EF945" s="2"/>
      <c r="EG945" s="2"/>
      <c r="EH945" s="2"/>
      <c r="EI945" s="2"/>
      <c r="EJ945" s="2"/>
      <c r="EK945" s="2"/>
      <c r="EL945" s="2"/>
      <c r="EM945" s="2"/>
      <c r="EN945" s="2"/>
      <c r="EO945" s="2"/>
      <c r="EP945" s="2"/>
      <c r="EQ945" s="2"/>
      <c r="ER945" s="2"/>
      <c r="ES945" s="2"/>
      <c r="ET945" s="2"/>
      <c r="EU945" s="2"/>
      <c r="EV945" s="2"/>
      <c r="EW945" s="2"/>
      <c r="EX945" s="2"/>
      <c r="EY945" s="2"/>
      <c r="EZ945" s="2"/>
      <c r="FA945" s="2"/>
      <c r="FB945" s="2"/>
      <c r="FC945" s="2"/>
      <c r="FD945" s="2"/>
    </row>
    <row r="946" spans="5:160">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c r="AP946" s="2"/>
      <c r="AQ946" s="2"/>
      <c r="AR946" s="2"/>
      <c r="AS946" s="2"/>
      <c r="AT946" s="2"/>
      <c r="AU946" s="2"/>
      <c r="AV946" s="2"/>
      <c r="AW946" s="2"/>
      <c r="AX946" s="2"/>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c r="DX946" s="2"/>
      <c r="DY946" s="2"/>
      <c r="DZ946" s="2"/>
      <c r="EA946" s="2"/>
      <c r="EB946" s="2"/>
      <c r="EC946" s="2"/>
      <c r="ED946" s="2"/>
      <c r="EE946" s="2"/>
      <c r="EF946" s="2"/>
      <c r="EG946" s="2"/>
      <c r="EH946" s="2"/>
      <c r="EI946" s="2"/>
      <c r="EJ946" s="2"/>
      <c r="EK946" s="2"/>
      <c r="EL946" s="2"/>
      <c r="EM946" s="2"/>
      <c r="EN946" s="2"/>
      <c r="EO946" s="2"/>
      <c r="EP946" s="2"/>
      <c r="EQ946" s="2"/>
      <c r="ER946" s="2"/>
      <c r="ES946" s="2"/>
      <c r="ET946" s="2"/>
      <c r="EU946" s="2"/>
      <c r="EV946" s="2"/>
      <c r="EW946" s="2"/>
      <c r="EX946" s="2"/>
      <c r="EY946" s="2"/>
      <c r="EZ946" s="2"/>
      <c r="FA946" s="2"/>
      <c r="FB946" s="2"/>
      <c r="FC946" s="2"/>
      <c r="FD946" s="2"/>
    </row>
    <row r="947" spans="5:160">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c r="AP947" s="2"/>
      <c r="AQ947" s="2"/>
      <c r="AR947" s="2"/>
      <c r="AS947" s="2"/>
      <c r="AT947" s="2"/>
      <c r="AU947" s="2"/>
      <c r="AV947" s="2"/>
      <c r="AW947" s="2"/>
      <c r="AX947" s="2"/>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c r="DJ947" s="2"/>
      <c r="DK947" s="2"/>
      <c r="DL947" s="2"/>
      <c r="DM947" s="2"/>
      <c r="DN947" s="2"/>
      <c r="DO947" s="2"/>
      <c r="DP947" s="2"/>
      <c r="DQ947" s="2"/>
      <c r="DR947" s="2"/>
      <c r="DS947" s="2"/>
      <c r="DT947" s="2"/>
      <c r="DU947" s="2"/>
      <c r="DV947" s="2"/>
      <c r="DW947" s="2"/>
      <c r="DX947" s="2"/>
      <c r="DY947" s="2"/>
      <c r="DZ947" s="2"/>
      <c r="EA947" s="2"/>
      <c r="EB947" s="2"/>
      <c r="EC947" s="2"/>
      <c r="ED947" s="2"/>
      <c r="EE947" s="2"/>
      <c r="EF947" s="2"/>
      <c r="EG947" s="2"/>
      <c r="EH947" s="2"/>
      <c r="EI947" s="2"/>
      <c r="EJ947" s="2"/>
      <c r="EK947" s="2"/>
      <c r="EL947" s="2"/>
      <c r="EM947" s="2"/>
      <c r="EN947" s="2"/>
      <c r="EO947" s="2"/>
      <c r="EP947" s="2"/>
      <c r="EQ947" s="2"/>
      <c r="ER947" s="2"/>
      <c r="ES947" s="2"/>
      <c r="ET947" s="2"/>
      <c r="EU947" s="2"/>
      <c r="EV947" s="2"/>
      <c r="EW947" s="2"/>
      <c r="EX947" s="2"/>
      <c r="EY947" s="2"/>
      <c r="EZ947" s="2"/>
      <c r="FA947" s="2"/>
      <c r="FB947" s="2"/>
      <c r="FC947" s="2"/>
      <c r="FD947" s="2"/>
    </row>
    <row r="948" spans="5:160">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c r="DJ948" s="2"/>
      <c r="DK948" s="2"/>
      <c r="DL948" s="2"/>
      <c r="DM948" s="2"/>
      <c r="DN948" s="2"/>
      <c r="DO948" s="2"/>
      <c r="DP948" s="2"/>
      <c r="DQ948" s="2"/>
      <c r="DR948" s="2"/>
      <c r="DS948" s="2"/>
      <c r="DT948" s="2"/>
      <c r="DU948" s="2"/>
      <c r="DV948" s="2"/>
      <c r="DW948" s="2"/>
      <c r="DX948" s="2"/>
      <c r="DY948" s="2"/>
      <c r="DZ948" s="2"/>
      <c r="EA948" s="2"/>
      <c r="EB948" s="2"/>
      <c r="EC948" s="2"/>
      <c r="ED948" s="2"/>
      <c r="EE948" s="2"/>
      <c r="EF948" s="2"/>
      <c r="EG948" s="2"/>
      <c r="EH948" s="2"/>
      <c r="EI948" s="2"/>
      <c r="EJ948" s="2"/>
      <c r="EK948" s="2"/>
      <c r="EL948" s="2"/>
      <c r="EM948" s="2"/>
      <c r="EN948" s="2"/>
      <c r="EO948" s="2"/>
      <c r="EP948" s="2"/>
      <c r="EQ948" s="2"/>
      <c r="ER948" s="2"/>
      <c r="ES948" s="2"/>
      <c r="ET948" s="2"/>
      <c r="EU948" s="2"/>
      <c r="EV948" s="2"/>
      <c r="EW948" s="2"/>
      <c r="EX948" s="2"/>
      <c r="EY948" s="2"/>
      <c r="EZ948" s="2"/>
      <c r="FA948" s="2"/>
      <c r="FB948" s="2"/>
      <c r="FC948" s="2"/>
      <c r="FD948" s="2"/>
    </row>
    <row r="949" spans="5:160">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c r="DJ949" s="2"/>
      <c r="DK949" s="2"/>
      <c r="DL949" s="2"/>
      <c r="DM949" s="2"/>
      <c r="DN949" s="2"/>
      <c r="DO949" s="2"/>
      <c r="DP949" s="2"/>
      <c r="DQ949" s="2"/>
      <c r="DR949" s="2"/>
      <c r="DS949" s="2"/>
      <c r="DT949" s="2"/>
      <c r="DU949" s="2"/>
      <c r="DV949" s="2"/>
      <c r="DW949" s="2"/>
      <c r="DX949" s="2"/>
      <c r="DY949" s="2"/>
      <c r="DZ949" s="2"/>
      <c r="EA949" s="2"/>
      <c r="EB949" s="2"/>
      <c r="EC949" s="2"/>
      <c r="ED949" s="2"/>
      <c r="EE949" s="2"/>
      <c r="EF949" s="2"/>
      <c r="EG949" s="2"/>
      <c r="EH949" s="2"/>
      <c r="EI949" s="2"/>
      <c r="EJ949" s="2"/>
      <c r="EK949" s="2"/>
      <c r="EL949" s="2"/>
      <c r="EM949" s="2"/>
      <c r="EN949" s="2"/>
      <c r="EO949" s="2"/>
      <c r="EP949" s="2"/>
      <c r="EQ949" s="2"/>
      <c r="ER949" s="2"/>
      <c r="ES949" s="2"/>
      <c r="ET949" s="2"/>
      <c r="EU949" s="2"/>
      <c r="EV949" s="2"/>
      <c r="EW949" s="2"/>
      <c r="EX949" s="2"/>
      <c r="EY949" s="2"/>
      <c r="EZ949" s="2"/>
      <c r="FA949" s="2"/>
      <c r="FB949" s="2"/>
      <c r="FC949" s="2"/>
      <c r="FD949" s="2"/>
    </row>
    <row r="950" spans="5:160">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2"/>
      <c r="BA950" s="2"/>
      <c r="BB950" s="2"/>
      <c r="BC950" s="2"/>
      <c r="BD950" s="2"/>
      <c r="BE950" s="2"/>
      <c r="BF950" s="2"/>
      <c r="BG950" s="2"/>
      <c r="BH950" s="2"/>
      <c r="BI950" s="2"/>
      <c r="BJ950" s="2"/>
      <c r="BK950" s="2"/>
      <c r="BL950" s="2"/>
      <c r="BM950" s="2"/>
      <c r="BN950" s="2"/>
      <c r="BO950" s="2"/>
      <c r="BP950" s="2"/>
      <c r="BQ950" s="2"/>
      <c r="BR950" s="2"/>
      <c r="BS950" s="2"/>
      <c r="BT950" s="2"/>
      <c r="BU950" s="2"/>
      <c r="BV950" s="2"/>
      <c r="BW950" s="2"/>
      <c r="BX950" s="2"/>
      <c r="BY950" s="2"/>
      <c r="BZ950" s="2"/>
      <c r="CA950" s="2"/>
      <c r="CB950" s="2"/>
      <c r="CC950" s="2"/>
      <c r="CD950" s="2"/>
      <c r="CE950" s="2"/>
      <c r="CF950" s="2"/>
      <c r="CG950" s="2"/>
      <c r="CH950" s="2"/>
      <c r="CI950" s="2"/>
      <c r="CJ950" s="2"/>
      <c r="CK950" s="2"/>
      <c r="CL950" s="2"/>
      <c r="CM950" s="2"/>
      <c r="CN950" s="2"/>
      <c r="CO950" s="2"/>
      <c r="CP950" s="2"/>
      <c r="CQ950" s="2"/>
      <c r="CR950" s="2"/>
      <c r="CS950" s="2"/>
      <c r="CT950" s="2"/>
      <c r="CU950" s="2"/>
      <c r="CV950" s="2"/>
      <c r="CW950" s="2"/>
      <c r="CX950" s="2"/>
      <c r="CY950" s="2"/>
      <c r="CZ950" s="2"/>
      <c r="DA950" s="2"/>
      <c r="DB950" s="2"/>
      <c r="DC950" s="2"/>
      <c r="DD950" s="2"/>
      <c r="DE950" s="2"/>
      <c r="DF950" s="2"/>
      <c r="DG950" s="2"/>
      <c r="DH950" s="2"/>
      <c r="DI950" s="2"/>
      <c r="DJ950" s="2"/>
      <c r="DK950" s="2"/>
      <c r="DL950" s="2"/>
      <c r="DM950" s="2"/>
      <c r="DN950" s="2"/>
      <c r="DO950" s="2"/>
      <c r="DP950" s="2"/>
      <c r="DQ950" s="2"/>
      <c r="DR950" s="2"/>
      <c r="DS950" s="2"/>
      <c r="DT950" s="2"/>
      <c r="DU950" s="2"/>
      <c r="DV950" s="2"/>
      <c r="DW950" s="2"/>
      <c r="DX950" s="2"/>
      <c r="DY950" s="2"/>
      <c r="DZ950" s="2"/>
      <c r="EA950" s="2"/>
      <c r="EB950" s="2"/>
      <c r="EC950" s="2"/>
      <c r="ED950" s="2"/>
      <c r="EE950" s="2"/>
      <c r="EF950" s="2"/>
      <c r="EG950" s="2"/>
      <c r="EH950" s="2"/>
      <c r="EI950" s="2"/>
      <c r="EJ950" s="2"/>
      <c r="EK950" s="2"/>
      <c r="EL950" s="2"/>
      <c r="EM950" s="2"/>
      <c r="EN950" s="2"/>
      <c r="EO950" s="2"/>
      <c r="EP950" s="2"/>
      <c r="EQ950" s="2"/>
      <c r="ER950" s="2"/>
      <c r="ES950" s="2"/>
      <c r="ET950" s="2"/>
      <c r="EU950" s="2"/>
      <c r="EV950" s="2"/>
      <c r="EW950" s="2"/>
      <c r="EX950" s="2"/>
      <c r="EY950" s="2"/>
      <c r="EZ950" s="2"/>
      <c r="FA950" s="2"/>
      <c r="FB950" s="2"/>
      <c r="FC950" s="2"/>
      <c r="FD950" s="2"/>
    </row>
    <row r="951" spans="5:160">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2"/>
      <c r="AO951" s="2"/>
      <c r="AP951" s="2"/>
      <c r="AQ951" s="2"/>
      <c r="AR951" s="2"/>
      <c r="AS951" s="2"/>
      <c r="AT951" s="2"/>
      <c r="AU951" s="2"/>
      <c r="AV951" s="2"/>
      <c r="AW951" s="2"/>
      <c r="AX951" s="2"/>
      <c r="AY951" s="2"/>
      <c r="AZ951" s="2"/>
      <c r="BA951" s="2"/>
      <c r="BB951" s="2"/>
      <c r="BC951" s="2"/>
      <c r="BD951" s="2"/>
      <c r="BE951" s="2"/>
      <c r="BF951" s="2"/>
      <c r="BG951" s="2"/>
      <c r="BH951" s="2"/>
      <c r="BI951" s="2"/>
      <c r="BJ951" s="2"/>
      <c r="BK951" s="2"/>
      <c r="BL951" s="2"/>
      <c r="BM951" s="2"/>
      <c r="BN951" s="2"/>
      <c r="BO951" s="2"/>
      <c r="BP951" s="2"/>
      <c r="BQ951" s="2"/>
      <c r="BR951" s="2"/>
      <c r="BS951" s="2"/>
      <c r="BT951" s="2"/>
      <c r="BU951" s="2"/>
      <c r="BV951" s="2"/>
      <c r="BW951" s="2"/>
      <c r="BX951" s="2"/>
      <c r="BY951" s="2"/>
      <c r="BZ951" s="2"/>
      <c r="CA951" s="2"/>
      <c r="CB951" s="2"/>
      <c r="CC951" s="2"/>
      <c r="CD951" s="2"/>
      <c r="CE951" s="2"/>
      <c r="CF951" s="2"/>
      <c r="CG951" s="2"/>
      <c r="CH951" s="2"/>
      <c r="CI951" s="2"/>
      <c r="CJ951" s="2"/>
      <c r="CK951" s="2"/>
      <c r="CL951" s="2"/>
      <c r="CM951" s="2"/>
      <c r="CN951" s="2"/>
      <c r="CO951" s="2"/>
      <c r="CP951" s="2"/>
      <c r="CQ951" s="2"/>
      <c r="CR951" s="2"/>
      <c r="CS951" s="2"/>
      <c r="CT951" s="2"/>
      <c r="CU951" s="2"/>
      <c r="CV951" s="2"/>
      <c r="CW951" s="2"/>
      <c r="CX951" s="2"/>
      <c r="CY951" s="2"/>
      <c r="CZ951" s="2"/>
      <c r="DA951" s="2"/>
      <c r="DB951" s="2"/>
      <c r="DC951" s="2"/>
      <c r="DD951" s="2"/>
      <c r="DE951" s="2"/>
      <c r="DF951" s="2"/>
      <c r="DG951" s="2"/>
      <c r="DH951" s="2"/>
      <c r="DI951" s="2"/>
      <c r="DJ951" s="2"/>
      <c r="DK951" s="2"/>
      <c r="DL951" s="2"/>
      <c r="DM951" s="2"/>
      <c r="DN951" s="2"/>
      <c r="DO951" s="2"/>
      <c r="DP951" s="2"/>
      <c r="DQ951" s="2"/>
      <c r="DR951" s="2"/>
      <c r="DS951" s="2"/>
      <c r="DT951" s="2"/>
      <c r="DU951" s="2"/>
      <c r="DV951" s="2"/>
      <c r="DW951" s="2"/>
      <c r="DX951" s="2"/>
      <c r="DY951" s="2"/>
      <c r="DZ951" s="2"/>
      <c r="EA951" s="2"/>
      <c r="EB951" s="2"/>
      <c r="EC951" s="2"/>
      <c r="ED951" s="2"/>
      <c r="EE951" s="2"/>
      <c r="EF951" s="2"/>
      <c r="EG951" s="2"/>
      <c r="EH951" s="2"/>
      <c r="EI951" s="2"/>
      <c r="EJ951" s="2"/>
      <c r="EK951" s="2"/>
      <c r="EL951" s="2"/>
      <c r="EM951" s="2"/>
      <c r="EN951" s="2"/>
      <c r="EO951" s="2"/>
      <c r="EP951" s="2"/>
      <c r="EQ951" s="2"/>
      <c r="ER951" s="2"/>
      <c r="ES951" s="2"/>
      <c r="ET951" s="2"/>
      <c r="EU951" s="2"/>
      <c r="EV951" s="2"/>
      <c r="EW951" s="2"/>
      <c r="EX951" s="2"/>
      <c r="EY951" s="2"/>
      <c r="EZ951" s="2"/>
      <c r="FA951" s="2"/>
      <c r="FB951" s="2"/>
      <c r="FC951" s="2"/>
      <c r="FD951" s="2"/>
    </row>
    <row r="952" spans="5:160">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U952" s="2"/>
      <c r="AV952" s="2"/>
      <c r="AW952" s="2"/>
      <c r="AX952" s="2"/>
      <c r="AY952" s="2"/>
      <c r="AZ952" s="2"/>
      <c r="BA952" s="2"/>
      <c r="BB952" s="2"/>
      <c r="BC952" s="2"/>
      <c r="BD952" s="2"/>
      <c r="BE952" s="2"/>
      <c r="BF952" s="2"/>
      <c r="BG952" s="2"/>
      <c r="BH952" s="2"/>
      <c r="BI952" s="2"/>
      <c r="BJ952" s="2"/>
      <c r="BK952" s="2"/>
      <c r="BL952" s="2"/>
      <c r="BM952" s="2"/>
      <c r="BN952" s="2"/>
      <c r="BO952" s="2"/>
      <c r="BP952" s="2"/>
      <c r="BQ952" s="2"/>
      <c r="BR952" s="2"/>
      <c r="BS952" s="2"/>
      <c r="BT952" s="2"/>
      <c r="BU952" s="2"/>
      <c r="BV952" s="2"/>
      <c r="BW952" s="2"/>
      <c r="BX952" s="2"/>
      <c r="BY952" s="2"/>
      <c r="BZ952" s="2"/>
      <c r="CA952" s="2"/>
      <c r="CB952" s="2"/>
      <c r="CC952" s="2"/>
      <c r="CD952" s="2"/>
      <c r="CE952" s="2"/>
      <c r="CF952" s="2"/>
      <c r="CG952" s="2"/>
      <c r="CH952" s="2"/>
      <c r="CI952" s="2"/>
      <c r="CJ952" s="2"/>
      <c r="CK952" s="2"/>
      <c r="CL952" s="2"/>
      <c r="CM952" s="2"/>
      <c r="CN952" s="2"/>
      <c r="CO952" s="2"/>
      <c r="CP952" s="2"/>
      <c r="CQ952" s="2"/>
      <c r="CR952" s="2"/>
      <c r="CS952" s="2"/>
      <c r="CT952" s="2"/>
      <c r="CU952" s="2"/>
      <c r="CV952" s="2"/>
      <c r="CW952" s="2"/>
      <c r="CX952" s="2"/>
      <c r="CY952" s="2"/>
      <c r="CZ952" s="2"/>
      <c r="DA952" s="2"/>
      <c r="DB952" s="2"/>
      <c r="DC952" s="2"/>
      <c r="DD952" s="2"/>
      <c r="DE952" s="2"/>
      <c r="DF952" s="2"/>
      <c r="DG952" s="2"/>
      <c r="DH952" s="2"/>
      <c r="DI952" s="2"/>
      <c r="DJ952" s="2"/>
      <c r="DK952" s="2"/>
      <c r="DL952" s="2"/>
      <c r="DM952" s="2"/>
      <c r="DN952" s="2"/>
      <c r="DO952" s="2"/>
      <c r="DP952" s="2"/>
      <c r="DQ952" s="2"/>
      <c r="DR952" s="2"/>
      <c r="DS952" s="2"/>
      <c r="DT952" s="2"/>
      <c r="DU952" s="2"/>
      <c r="DV952" s="2"/>
      <c r="DW952" s="2"/>
      <c r="DX952" s="2"/>
      <c r="DY952" s="2"/>
      <c r="DZ952" s="2"/>
      <c r="EA952" s="2"/>
      <c r="EB952" s="2"/>
      <c r="EC952" s="2"/>
      <c r="ED952" s="2"/>
      <c r="EE952" s="2"/>
      <c r="EF952" s="2"/>
      <c r="EG952" s="2"/>
      <c r="EH952" s="2"/>
      <c r="EI952" s="2"/>
      <c r="EJ952" s="2"/>
      <c r="EK952" s="2"/>
      <c r="EL952" s="2"/>
      <c r="EM952" s="2"/>
      <c r="EN952" s="2"/>
      <c r="EO952" s="2"/>
      <c r="EP952" s="2"/>
      <c r="EQ952" s="2"/>
      <c r="ER952" s="2"/>
      <c r="ES952" s="2"/>
      <c r="ET952" s="2"/>
      <c r="EU952" s="2"/>
      <c r="EV952" s="2"/>
      <c r="EW952" s="2"/>
      <c r="EX952" s="2"/>
      <c r="EY952" s="2"/>
      <c r="EZ952" s="2"/>
      <c r="FA952" s="2"/>
      <c r="FB952" s="2"/>
      <c r="FC952" s="2"/>
      <c r="FD952" s="2"/>
    </row>
    <row r="953" spans="5:160">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U953" s="2"/>
      <c r="AV953" s="2"/>
      <c r="AW953" s="2"/>
      <c r="AX953" s="2"/>
      <c r="AY953" s="2"/>
      <c r="AZ953" s="2"/>
      <c r="BA953" s="2"/>
      <c r="BB953" s="2"/>
      <c r="BC953" s="2"/>
      <c r="BD953" s="2"/>
      <c r="BE953" s="2"/>
      <c r="BF953" s="2"/>
      <c r="BG953" s="2"/>
      <c r="BH953" s="2"/>
      <c r="BI953" s="2"/>
      <c r="BJ953" s="2"/>
      <c r="BK953" s="2"/>
      <c r="BL953" s="2"/>
      <c r="BM953" s="2"/>
      <c r="BN953" s="2"/>
      <c r="BO953" s="2"/>
      <c r="BP953" s="2"/>
      <c r="BQ953" s="2"/>
      <c r="BR953" s="2"/>
      <c r="BS953" s="2"/>
      <c r="BT953" s="2"/>
      <c r="BU953" s="2"/>
      <c r="BV953" s="2"/>
      <c r="BW953" s="2"/>
      <c r="BX953" s="2"/>
      <c r="BY953" s="2"/>
      <c r="BZ953" s="2"/>
      <c r="CA953" s="2"/>
      <c r="CB953" s="2"/>
      <c r="CC953" s="2"/>
      <c r="CD953" s="2"/>
      <c r="CE953" s="2"/>
      <c r="CF953" s="2"/>
      <c r="CG953" s="2"/>
      <c r="CH953" s="2"/>
      <c r="CI953" s="2"/>
      <c r="CJ953" s="2"/>
      <c r="CK953" s="2"/>
      <c r="CL953" s="2"/>
      <c r="CM953" s="2"/>
      <c r="CN953" s="2"/>
      <c r="CO953" s="2"/>
      <c r="CP953" s="2"/>
      <c r="CQ953" s="2"/>
      <c r="CR953" s="2"/>
      <c r="CS953" s="2"/>
      <c r="CT953" s="2"/>
      <c r="CU953" s="2"/>
      <c r="CV953" s="2"/>
      <c r="CW953" s="2"/>
      <c r="CX953" s="2"/>
      <c r="CY953" s="2"/>
      <c r="CZ953" s="2"/>
      <c r="DA953" s="2"/>
      <c r="DB953" s="2"/>
      <c r="DC953" s="2"/>
      <c r="DD953" s="2"/>
      <c r="DE953" s="2"/>
      <c r="DF953" s="2"/>
      <c r="DG953" s="2"/>
      <c r="DH953" s="2"/>
      <c r="DI953" s="2"/>
      <c r="DJ953" s="2"/>
      <c r="DK953" s="2"/>
      <c r="DL953" s="2"/>
      <c r="DM953" s="2"/>
      <c r="DN953" s="2"/>
      <c r="DO953" s="2"/>
      <c r="DP953" s="2"/>
      <c r="DQ953" s="2"/>
      <c r="DR953" s="2"/>
      <c r="DS953" s="2"/>
      <c r="DT953" s="2"/>
      <c r="DU953" s="2"/>
      <c r="DV953" s="2"/>
      <c r="DW953" s="2"/>
      <c r="DX953" s="2"/>
      <c r="DY953" s="2"/>
      <c r="DZ953" s="2"/>
      <c r="EA953" s="2"/>
      <c r="EB953" s="2"/>
      <c r="EC953" s="2"/>
      <c r="ED953" s="2"/>
      <c r="EE953" s="2"/>
      <c r="EF953" s="2"/>
      <c r="EG953" s="2"/>
      <c r="EH953" s="2"/>
      <c r="EI953" s="2"/>
      <c r="EJ953" s="2"/>
      <c r="EK953" s="2"/>
      <c r="EL953" s="2"/>
      <c r="EM953" s="2"/>
      <c r="EN953" s="2"/>
      <c r="EO953" s="2"/>
      <c r="EP953" s="2"/>
      <c r="EQ953" s="2"/>
      <c r="ER953" s="2"/>
      <c r="ES953" s="2"/>
      <c r="ET953" s="2"/>
      <c r="EU953" s="2"/>
      <c r="EV953" s="2"/>
      <c r="EW953" s="2"/>
      <c r="EX953" s="2"/>
      <c r="EY953" s="2"/>
      <c r="EZ953" s="2"/>
      <c r="FA953" s="2"/>
      <c r="FB953" s="2"/>
      <c r="FC953" s="2"/>
      <c r="FD953" s="2"/>
    </row>
    <row r="954" spans="5:160">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2"/>
      <c r="AO954" s="2"/>
      <c r="AP954" s="2"/>
      <c r="AQ954" s="2"/>
      <c r="AR954" s="2"/>
      <c r="AS954" s="2"/>
      <c r="AT954" s="2"/>
      <c r="AU954" s="2"/>
      <c r="AV954" s="2"/>
      <c r="AW954" s="2"/>
      <c r="AX954" s="2"/>
      <c r="AY954" s="2"/>
      <c r="AZ954" s="2"/>
      <c r="BA954" s="2"/>
      <c r="BB954" s="2"/>
      <c r="BC954" s="2"/>
      <c r="BD954" s="2"/>
      <c r="BE954" s="2"/>
      <c r="BF954" s="2"/>
      <c r="BG954" s="2"/>
      <c r="BH954" s="2"/>
      <c r="BI954" s="2"/>
      <c r="BJ954" s="2"/>
      <c r="BK954" s="2"/>
      <c r="BL954" s="2"/>
      <c r="BM954" s="2"/>
      <c r="BN954" s="2"/>
      <c r="BO954" s="2"/>
      <c r="BP954" s="2"/>
      <c r="BQ954" s="2"/>
      <c r="BR954" s="2"/>
      <c r="BS954" s="2"/>
      <c r="BT954" s="2"/>
      <c r="BU954" s="2"/>
      <c r="BV954" s="2"/>
      <c r="BW954" s="2"/>
      <c r="BX954" s="2"/>
      <c r="BY954" s="2"/>
      <c r="BZ954" s="2"/>
      <c r="CA954" s="2"/>
      <c r="CB954" s="2"/>
      <c r="CC954" s="2"/>
      <c r="CD954" s="2"/>
      <c r="CE954" s="2"/>
      <c r="CF954" s="2"/>
      <c r="CG954" s="2"/>
      <c r="CH954" s="2"/>
      <c r="CI954" s="2"/>
      <c r="CJ954" s="2"/>
      <c r="CK954" s="2"/>
      <c r="CL954" s="2"/>
      <c r="CM954" s="2"/>
      <c r="CN954" s="2"/>
      <c r="CO954" s="2"/>
      <c r="CP954" s="2"/>
      <c r="CQ954" s="2"/>
      <c r="CR954" s="2"/>
      <c r="CS954" s="2"/>
      <c r="CT954" s="2"/>
      <c r="CU954" s="2"/>
      <c r="CV954" s="2"/>
      <c r="CW954" s="2"/>
      <c r="CX954" s="2"/>
      <c r="CY954" s="2"/>
      <c r="CZ954" s="2"/>
      <c r="DA954" s="2"/>
      <c r="DB954" s="2"/>
      <c r="DC954" s="2"/>
      <c r="DD954" s="2"/>
      <c r="DE954" s="2"/>
      <c r="DF954" s="2"/>
      <c r="DG954" s="2"/>
      <c r="DH954" s="2"/>
      <c r="DI954" s="2"/>
      <c r="DJ954" s="2"/>
      <c r="DK954" s="2"/>
      <c r="DL954" s="2"/>
      <c r="DM954" s="2"/>
      <c r="DN954" s="2"/>
      <c r="DO954" s="2"/>
      <c r="DP954" s="2"/>
      <c r="DQ954" s="2"/>
      <c r="DR954" s="2"/>
      <c r="DS954" s="2"/>
      <c r="DT954" s="2"/>
      <c r="DU954" s="2"/>
      <c r="DV954" s="2"/>
      <c r="DW954" s="2"/>
      <c r="DX954" s="2"/>
      <c r="DY954" s="2"/>
      <c r="DZ954" s="2"/>
      <c r="EA954" s="2"/>
      <c r="EB954" s="2"/>
      <c r="EC954" s="2"/>
      <c r="ED954" s="2"/>
      <c r="EE954" s="2"/>
      <c r="EF954" s="2"/>
      <c r="EG954" s="2"/>
      <c r="EH954" s="2"/>
      <c r="EI954" s="2"/>
      <c r="EJ954" s="2"/>
      <c r="EK954" s="2"/>
      <c r="EL954" s="2"/>
      <c r="EM954" s="2"/>
      <c r="EN954" s="2"/>
      <c r="EO954" s="2"/>
      <c r="EP954" s="2"/>
      <c r="EQ954" s="2"/>
      <c r="ER954" s="2"/>
      <c r="ES954" s="2"/>
      <c r="ET954" s="2"/>
      <c r="EU954" s="2"/>
      <c r="EV954" s="2"/>
      <c r="EW954" s="2"/>
      <c r="EX954" s="2"/>
      <c r="EY954" s="2"/>
      <c r="EZ954" s="2"/>
      <c r="FA954" s="2"/>
      <c r="FB954" s="2"/>
      <c r="FC954" s="2"/>
      <c r="FD954" s="2"/>
    </row>
    <row r="955" spans="5:160">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2"/>
      <c r="AO955" s="2"/>
      <c r="AP955" s="2"/>
      <c r="AQ955" s="2"/>
      <c r="AR955" s="2"/>
      <c r="AS955" s="2"/>
      <c r="AT955" s="2"/>
      <c r="AU955" s="2"/>
      <c r="AV955" s="2"/>
      <c r="AW955" s="2"/>
      <c r="AX955" s="2"/>
      <c r="AY955" s="2"/>
      <c r="AZ955" s="2"/>
      <c r="BA955" s="2"/>
      <c r="BB955" s="2"/>
      <c r="BC955" s="2"/>
      <c r="BD955" s="2"/>
      <c r="BE955" s="2"/>
      <c r="BF955" s="2"/>
      <c r="BG955" s="2"/>
      <c r="BH955" s="2"/>
      <c r="BI955" s="2"/>
      <c r="BJ955" s="2"/>
      <c r="BK955" s="2"/>
      <c r="BL955" s="2"/>
      <c r="BM955" s="2"/>
      <c r="BN955" s="2"/>
      <c r="BO955" s="2"/>
      <c r="BP955" s="2"/>
      <c r="BQ955" s="2"/>
      <c r="BR955" s="2"/>
      <c r="BS955" s="2"/>
      <c r="BT955" s="2"/>
      <c r="BU955" s="2"/>
      <c r="BV955" s="2"/>
      <c r="BW955" s="2"/>
      <c r="BX955" s="2"/>
      <c r="BY955" s="2"/>
      <c r="BZ955" s="2"/>
      <c r="CA955" s="2"/>
      <c r="CB955" s="2"/>
      <c r="CC955" s="2"/>
      <c r="CD955" s="2"/>
      <c r="CE955" s="2"/>
      <c r="CF955" s="2"/>
      <c r="CG955" s="2"/>
      <c r="CH955" s="2"/>
      <c r="CI955" s="2"/>
      <c r="CJ955" s="2"/>
      <c r="CK955" s="2"/>
      <c r="CL955" s="2"/>
      <c r="CM955" s="2"/>
      <c r="CN955" s="2"/>
      <c r="CO955" s="2"/>
      <c r="CP955" s="2"/>
      <c r="CQ955" s="2"/>
      <c r="CR955" s="2"/>
      <c r="CS955" s="2"/>
      <c r="CT955" s="2"/>
      <c r="CU955" s="2"/>
      <c r="CV955" s="2"/>
      <c r="CW955" s="2"/>
      <c r="CX955" s="2"/>
      <c r="CY955" s="2"/>
      <c r="CZ955" s="2"/>
      <c r="DA955" s="2"/>
      <c r="DB955" s="2"/>
      <c r="DC955" s="2"/>
      <c r="DD955" s="2"/>
      <c r="DE955" s="2"/>
      <c r="DF955" s="2"/>
      <c r="DG955" s="2"/>
      <c r="DH955" s="2"/>
      <c r="DI955" s="2"/>
      <c r="DJ955" s="2"/>
      <c r="DK955" s="2"/>
      <c r="DL955" s="2"/>
      <c r="DM955" s="2"/>
      <c r="DN955" s="2"/>
      <c r="DO955" s="2"/>
      <c r="DP955" s="2"/>
      <c r="DQ955" s="2"/>
      <c r="DR955" s="2"/>
      <c r="DS955" s="2"/>
      <c r="DT955" s="2"/>
      <c r="DU955" s="2"/>
      <c r="DV955" s="2"/>
      <c r="DW955" s="2"/>
      <c r="DX955" s="2"/>
      <c r="DY955" s="2"/>
      <c r="DZ955" s="2"/>
      <c r="EA955" s="2"/>
      <c r="EB955" s="2"/>
      <c r="EC955" s="2"/>
      <c r="ED955" s="2"/>
      <c r="EE955" s="2"/>
      <c r="EF955" s="2"/>
      <c r="EG955" s="2"/>
      <c r="EH955" s="2"/>
      <c r="EI955" s="2"/>
      <c r="EJ955" s="2"/>
      <c r="EK955" s="2"/>
      <c r="EL955" s="2"/>
      <c r="EM955" s="2"/>
      <c r="EN955" s="2"/>
      <c r="EO955" s="2"/>
      <c r="EP955" s="2"/>
      <c r="EQ955" s="2"/>
      <c r="ER955" s="2"/>
      <c r="ES955" s="2"/>
      <c r="ET955" s="2"/>
      <c r="EU955" s="2"/>
      <c r="EV955" s="2"/>
      <c r="EW955" s="2"/>
      <c r="EX955" s="2"/>
      <c r="EY955" s="2"/>
      <c r="EZ955" s="2"/>
      <c r="FA955" s="2"/>
      <c r="FB955" s="2"/>
      <c r="FC955" s="2"/>
      <c r="FD955" s="2"/>
    </row>
    <row r="956" spans="5:160">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2"/>
      <c r="AO956" s="2"/>
      <c r="AP956" s="2"/>
      <c r="AQ956" s="2"/>
      <c r="AR956" s="2"/>
      <c r="AS956" s="2"/>
      <c r="AT956" s="2"/>
      <c r="AU956" s="2"/>
      <c r="AV956" s="2"/>
      <c r="AW956" s="2"/>
      <c r="AX956" s="2"/>
      <c r="AY956" s="2"/>
      <c r="AZ956" s="2"/>
      <c r="BA956" s="2"/>
      <c r="BB956" s="2"/>
      <c r="BC956" s="2"/>
      <c r="BD956" s="2"/>
      <c r="BE956" s="2"/>
      <c r="BF956" s="2"/>
      <c r="BG956" s="2"/>
      <c r="BH956" s="2"/>
      <c r="BI956" s="2"/>
      <c r="BJ956" s="2"/>
      <c r="BK956" s="2"/>
      <c r="BL956" s="2"/>
      <c r="BM956" s="2"/>
      <c r="BN956" s="2"/>
      <c r="BO956" s="2"/>
      <c r="BP956" s="2"/>
      <c r="BQ956" s="2"/>
      <c r="BR956" s="2"/>
      <c r="BS956" s="2"/>
      <c r="BT956" s="2"/>
      <c r="BU956" s="2"/>
      <c r="BV956" s="2"/>
      <c r="BW956" s="2"/>
      <c r="BX956" s="2"/>
      <c r="BY956" s="2"/>
      <c r="BZ956" s="2"/>
      <c r="CA956" s="2"/>
      <c r="CB956" s="2"/>
      <c r="CC956" s="2"/>
      <c r="CD956" s="2"/>
      <c r="CE956" s="2"/>
      <c r="CF956" s="2"/>
      <c r="CG956" s="2"/>
      <c r="CH956" s="2"/>
      <c r="CI956" s="2"/>
      <c r="CJ956" s="2"/>
      <c r="CK956" s="2"/>
      <c r="CL956" s="2"/>
      <c r="CM956" s="2"/>
      <c r="CN956" s="2"/>
      <c r="CO956" s="2"/>
      <c r="CP956" s="2"/>
      <c r="CQ956" s="2"/>
      <c r="CR956" s="2"/>
      <c r="CS956" s="2"/>
      <c r="CT956" s="2"/>
      <c r="CU956" s="2"/>
      <c r="CV956" s="2"/>
      <c r="CW956" s="2"/>
      <c r="CX956" s="2"/>
      <c r="CY956" s="2"/>
      <c r="CZ956" s="2"/>
      <c r="DA956" s="2"/>
      <c r="DB956" s="2"/>
      <c r="DC956" s="2"/>
      <c r="DD956" s="2"/>
      <c r="DE956" s="2"/>
      <c r="DF956" s="2"/>
      <c r="DG956" s="2"/>
      <c r="DH956" s="2"/>
      <c r="DI956" s="2"/>
      <c r="DJ956" s="2"/>
      <c r="DK956" s="2"/>
      <c r="DL956" s="2"/>
      <c r="DM956" s="2"/>
      <c r="DN956" s="2"/>
      <c r="DO956" s="2"/>
      <c r="DP956" s="2"/>
      <c r="DQ956" s="2"/>
      <c r="DR956" s="2"/>
      <c r="DS956" s="2"/>
      <c r="DT956" s="2"/>
      <c r="DU956" s="2"/>
      <c r="DV956" s="2"/>
      <c r="DW956" s="2"/>
      <c r="DX956" s="2"/>
      <c r="DY956" s="2"/>
      <c r="DZ956" s="2"/>
      <c r="EA956" s="2"/>
      <c r="EB956" s="2"/>
      <c r="EC956" s="2"/>
      <c r="ED956" s="2"/>
      <c r="EE956" s="2"/>
      <c r="EF956" s="2"/>
      <c r="EG956" s="2"/>
      <c r="EH956" s="2"/>
      <c r="EI956" s="2"/>
      <c r="EJ956" s="2"/>
      <c r="EK956" s="2"/>
      <c r="EL956" s="2"/>
      <c r="EM956" s="2"/>
      <c r="EN956" s="2"/>
      <c r="EO956" s="2"/>
      <c r="EP956" s="2"/>
      <c r="EQ956" s="2"/>
      <c r="ER956" s="2"/>
      <c r="ES956" s="2"/>
      <c r="ET956" s="2"/>
      <c r="EU956" s="2"/>
      <c r="EV956" s="2"/>
      <c r="EW956" s="2"/>
      <c r="EX956" s="2"/>
      <c r="EY956" s="2"/>
      <c r="EZ956" s="2"/>
      <c r="FA956" s="2"/>
      <c r="FB956" s="2"/>
      <c r="FC956" s="2"/>
      <c r="FD956" s="2"/>
    </row>
    <row r="957" spans="5:160">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2"/>
      <c r="AO957" s="2"/>
      <c r="AP957" s="2"/>
      <c r="AQ957" s="2"/>
      <c r="AR957" s="2"/>
      <c r="AS957" s="2"/>
      <c r="AT957" s="2"/>
      <c r="AU957" s="2"/>
      <c r="AV957" s="2"/>
      <c r="AW957" s="2"/>
      <c r="AX957" s="2"/>
      <c r="AY957" s="2"/>
      <c r="AZ957" s="2"/>
      <c r="BA957" s="2"/>
      <c r="BB957" s="2"/>
      <c r="BC957" s="2"/>
      <c r="BD957" s="2"/>
      <c r="BE957" s="2"/>
      <c r="BF957" s="2"/>
      <c r="BG957" s="2"/>
      <c r="BH957" s="2"/>
      <c r="BI957" s="2"/>
      <c r="BJ957" s="2"/>
      <c r="BK957" s="2"/>
      <c r="BL957" s="2"/>
      <c r="BM957" s="2"/>
      <c r="BN957" s="2"/>
      <c r="BO957" s="2"/>
      <c r="BP957" s="2"/>
      <c r="BQ957" s="2"/>
      <c r="BR957" s="2"/>
      <c r="BS957" s="2"/>
      <c r="BT957" s="2"/>
      <c r="BU957" s="2"/>
      <c r="BV957" s="2"/>
      <c r="BW957" s="2"/>
      <c r="BX957" s="2"/>
      <c r="BY957" s="2"/>
      <c r="BZ957" s="2"/>
      <c r="CA957" s="2"/>
      <c r="CB957" s="2"/>
      <c r="CC957" s="2"/>
      <c r="CD957" s="2"/>
      <c r="CE957" s="2"/>
      <c r="CF957" s="2"/>
      <c r="CG957" s="2"/>
      <c r="CH957" s="2"/>
      <c r="CI957" s="2"/>
      <c r="CJ957" s="2"/>
      <c r="CK957" s="2"/>
      <c r="CL957" s="2"/>
      <c r="CM957" s="2"/>
      <c r="CN957" s="2"/>
      <c r="CO957" s="2"/>
      <c r="CP957" s="2"/>
      <c r="CQ957" s="2"/>
      <c r="CR957" s="2"/>
      <c r="CS957" s="2"/>
      <c r="CT957" s="2"/>
      <c r="CU957" s="2"/>
      <c r="CV957" s="2"/>
      <c r="CW957" s="2"/>
      <c r="CX957" s="2"/>
      <c r="CY957" s="2"/>
      <c r="CZ957" s="2"/>
      <c r="DA957" s="2"/>
      <c r="DB957" s="2"/>
      <c r="DC957" s="2"/>
      <c r="DD957" s="2"/>
      <c r="DE957" s="2"/>
      <c r="DF957" s="2"/>
      <c r="DG957" s="2"/>
      <c r="DH957" s="2"/>
      <c r="DI957" s="2"/>
      <c r="DJ957" s="2"/>
      <c r="DK957" s="2"/>
      <c r="DL957" s="2"/>
      <c r="DM957" s="2"/>
      <c r="DN957" s="2"/>
      <c r="DO957" s="2"/>
      <c r="DP957" s="2"/>
      <c r="DQ957" s="2"/>
      <c r="DR957" s="2"/>
      <c r="DS957" s="2"/>
      <c r="DT957" s="2"/>
      <c r="DU957" s="2"/>
      <c r="DV957" s="2"/>
      <c r="DW957" s="2"/>
      <c r="DX957" s="2"/>
      <c r="DY957" s="2"/>
      <c r="DZ957" s="2"/>
      <c r="EA957" s="2"/>
      <c r="EB957" s="2"/>
      <c r="EC957" s="2"/>
      <c r="ED957" s="2"/>
      <c r="EE957" s="2"/>
      <c r="EF957" s="2"/>
      <c r="EG957" s="2"/>
      <c r="EH957" s="2"/>
      <c r="EI957" s="2"/>
      <c r="EJ957" s="2"/>
      <c r="EK957" s="2"/>
      <c r="EL957" s="2"/>
      <c r="EM957" s="2"/>
      <c r="EN957" s="2"/>
      <c r="EO957" s="2"/>
      <c r="EP957" s="2"/>
      <c r="EQ957" s="2"/>
      <c r="ER957" s="2"/>
      <c r="ES957" s="2"/>
      <c r="ET957" s="2"/>
      <c r="EU957" s="2"/>
      <c r="EV957" s="2"/>
      <c r="EW957" s="2"/>
      <c r="EX957" s="2"/>
      <c r="EY957" s="2"/>
      <c r="EZ957" s="2"/>
      <c r="FA957" s="2"/>
      <c r="FB957" s="2"/>
      <c r="FC957" s="2"/>
      <c r="FD957" s="2"/>
    </row>
    <row r="958" spans="5:160">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2"/>
      <c r="AO958" s="2"/>
      <c r="AP958" s="2"/>
      <c r="AQ958" s="2"/>
      <c r="AR958" s="2"/>
      <c r="AS958" s="2"/>
      <c r="AT958" s="2"/>
      <c r="AU958" s="2"/>
      <c r="AV958" s="2"/>
      <c r="AW958" s="2"/>
      <c r="AX958" s="2"/>
      <c r="AY958" s="2"/>
      <c r="AZ958" s="2"/>
      <c r="BA958" s="2"/>
      <c r="BB958" s="2"/>
      <c r="BC958" s="2"/>
      <c r="BD958" s="2"/>
      <c r="BE958" s="2"/>
      <c r="BF958" s="2"/>
      <c r="BG958" s="2"/>
      <c r="BH958" s="2"/>
      <c r="BI958" s="2"/>
      <c r="BJ958" s="2"/>
      <c r="BK958" s="2"/>
      <c r="BL958" s="2"/>
      <c r="BM958" s="2"/>
      <c r="BN958" s="2"/>
      <c r="BO958" s="2"/>
      <c r="BP958" s="2"/>
      <c r="BQ958" s="2"/>
      <c r="BR958" s="2"/>
      <c r="BS958" s="2"/>
      <c r="BT958" s="2"/>
      <c r="BU958" s="2"/>
      <c r="BV958" s="2"/>
      <c r="BW958" s="2"/>
      <c r="BX958" s="2"/>
      <c r="BY958" s="2"/>
      <c r="BZ958" s="2"/>
      <c r="CA958" s="2"/>
      <c r="CB958" s="2"/>
      <c r="CC958" s="2"/>
      <c r="CD958" s="2"/>
      <c r="CE958" s="2"/>
      <c r="CF958" s="2"/>
      <c r="CG958" s="2"/>
      <c r="CH958" s="2"/>
      <c r="CI958" s="2"/>
      <c r="CJ958" s="2"/>
      <c r="CK958" s="2"/>
      <c r="CL958" s="2"/>
      <c r="CM958" s="2"/>
      <c r="CN958" s="2"/>
      <c r="CO958" s="2"/>
      <c r="CP958" s="2"/>
      <c r="CQ958" s="2"/>
      <c r="CR958" s="2"/>
      <c r="CS958" s="2"/>
      <c r="CT958" s="2"/>
      <c r="CU958" s="2"/>
      <c r="CV958" s="2"/>
      <c r="CW958" s="2"/>
      <c r="CX958" s="2"/>
      <c r="CY958" s="2"/>
      <c r="CZ958" s="2"/>
      <c r="DA958" s="2"/>
      <c r="DB958" s="2"/>
      <c r="DC958" s="2"/>
      <c r="DD958" s="2"/>
      <c r="DE958" s="2"/>
      <c r="DF958" s="2"/>
      <c r="DG958" s="2"/>
      <c r="DH958" s="2"/>
      <c r="DI958" s="2"/>
      <c r="DJ958" s="2"/>
      <c r="DK958" s="2"/>
      <c r="DL958" s="2"/>
      <c r="DM958" s="2"/>
      <c r="DN958" s="2"/>
      <c r="DO958" s="2"/>
      <c r="DP958" s="2"/>
      <c r="DQ958" s="2"/>
      <c r="DR958" s="2"/>
      <c r="DS958" s="2"/>
      <c r="DT958" s="2"/>
      <c r="DU958" s="2"/>
      <c r="DV958" s="2"/>
      <c r="DW958" s="2"/>
      <c r="DX958" s="2"/>
      <c r="DY958" s="2"/>
      <c r="DZ958" s="2"/>
      <c r="EA958" s="2"/>
      <c r="EB958" s="2"/>
      <c r="EC958" s="2"/>
      <c r="ED958" s="2"/>
      <c r="EE958" s="2"/>
      <c r="EF958" s="2"/>
      <c r="EG958" s="2"/>
      <c r="EH958" s="2"/>
      <c r="EI958" s="2"/>
      <c r="EJ958" s="2"/>
      <c r="EK958" s="2"/>
      <c r="EL958" s="2"/>
      <c r="EM958" s="2"/>
      <c r="EN958" s="2"/>
      <c r="EO958" s="2"/>
      <c r="EP958" s="2"/>
      <c r="EQ958" s="2"/>
      <c r="ER958" s="2"/>
      <c r="ES958" s="2"/>
      <c r="ET958" s="2"/>
      <c r="EU958" s="2"/>
      <c r="EV958" s="2"/>
      <c r="EW958" s="2"/>
      <c r="EX958" s="2"/>
      <c r="EY958" s="2"/>
      <c r="EZ958" s="2"/>
      <c r="FA958" s="2"/>
      <c r="FB958" s="2"/>
      <c r="FC958" s="2"/>
      <c r="FD958" s="2"/>
    </row>
    <row r="959" spans="5:160">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2"/>
      <c r="AO959" s="2"/>
      <c r="AP959" s="2"/>
      <c r="AQ959" s="2"/>
      <c r="AR959" s="2"/>
      <c r="AS959" s="2"/>
      <c r="AT959" s="2"/>
      <c r="AU959" s="2"/>
      <c r="AV959" s="2"/>
      <c r="AW959" s="2"/>
      <c r="AX959" s="2"/>
      <c r="AY959" s="2"/>
      <c r="AZ959" s="2"/>
      <c r="BA959" s="2"/>
      <c r="BB959" s="2"/>
      <c r="BC959" s="2"/>
      <c r="BD959" s="2"/>
      <c r="BE959" s="2"/>
      <c r="BF959" s="2"/>
      <c r="BG959" s="2"/>
      <c r="BH959" s="2"/>
      <c r="BI959" s="2"/>
      <c r="BJ959" s="2"/>
      <c r="BK959" s="2"/>
      <c r="BL959" s="2"/>
      <c r="BM959" s="2"/>
      <c r="BN959" s="2"/>
      <c r="BO959" s="2"/>
      <c r="BP959" s="2"/>
      <c r="BQ959" s="2"/>
      <c r="BR959" s="2"/>
      <c r="BS959" s="2"/>
      <c r="BT959" s="2"/>
      <c r="BU959" s="2"/>
      <c r="BV959" s="2"/>
      <c r="BW959" s="2"/>
      <c r="BX959" s="2"/>
      <c r="BY959" s="2"/>
      <c r="BZ959" s="2"/>
      <c r="CA959" s="2"/>
      <c r="CB959" s="2"/>
      <c r="CC959" s="2"/>
      <c r="CD959" s="2"/>
      <c r="CE959" s="2"/>
      <c r="CF959" s="2"/>
      <c r="CG959" s="2"/>
      <c r="CH959" s="2"/>
      <c r="CI959" s="2"/>
      <c r="CJ959" s="2"/>
      <c r="CK959" s="2"/>
      <c r="CL959" s="2"/>
      <c r="CM959" s="2"/>
      <c r="CN959" s="2"/>
      <c r="CO959" s="2"/>
      <c r="CP959" s="2"/>
      <c r="CQ959" s="2"/>
      <c r="CR959" s="2"/>
      <c r="CS959" s="2"/>
      <c r="CT959" s="2"/>
      <c r="CU959" s="2"/>
      <c r="CV959" s="2"/>
      <c r="CW959" s="2"/>
      <c r="CX959" s="2"/>
      <c r="CY959" s="2"/>
      <c r="CZ959" s="2"/>
      <c r="DA959" s="2"/>
      <c r="DB959" s="2"/>
      <c r="DC959" s="2"/>
      <c r="DD959" s="2"/>
      <c r="DE959" s="2"/>
      <c r="DF959" s="2"/>
      <c r="DG959" s="2"/>
      <c r="DH959" s="2"/>
      <c r="DI959" s="2"/>
      <c r="DJ959" s="2"/>
      <c r="DK959" s="2"/>
      <c r="DL959" s="2"/>
      <c r="DM959" s="2"/>
      <c r="DN959" s="2"/>
      <c r="DO959" s="2"/>
      <c r="DP959" s="2"/>
      <c r="DQ959" s="2"/>
      <c r="DR959" s="2"/>
      <c r="DS959" s="2"/>
      <c r="DT959" s="2"/>
      <c r="DU959" s="2"/>
      <c r="DV959" s="2"/>
      <c r="DW959" s="2"/>
      <c r="DX959" s="2"/>
      <c r="DY959" s="2"/>
      <c r="DZ959" s="2"/>
      <c r="EA959" s="2"/>
      <c r="EB959" s="2"/>
      <c r="EC959" s="2"/>
      <c r="ED959" s="2"/>
      <c r="EE959" s="2"/>
      <c r="EF959" s="2"/>
      <c r="EG959" s="2"/>
      <c r="EH959" s="2"/>
      <c r="EI959" s="2"/>
      <c r="EJ959" s="2"/>
      <c r="EK959" s="2"/>
      <c r="EL959" s="2"/>
      <c r="EM959" s="2"/>
      <c r="EN959" s="2"/>
      <c r="EO959" s="2"/>
      <c r="EP959" s="2"/>
      <c r="EQ959" s="2"/>
      <c r="ER959" s="2"/>
      <c r="ES959" s="2"/>
      <c r="ET959" s="2"/>
      <c r="EU959" s="2"/>
      <c r="EV959" s="2"/>
      <c r="EW959" s="2"/>
      <c r="EX959" s="2"/>
      <c r="EY959" s="2"/>
      <c r="EZ959" s="2"/>
      <c r="FA959" s="2"/>
      <c r="FB959" s="2"/>
      <c r="FC959" s="2"/>
      <c r="FD959" s="2"/>
    </row>
    <row r="960" spans="5:160">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2"/>
      <c r="AO960" s="2"/>
      <c r="AP960" s="2"/>
      <c r="AQ960" s="2"/>
      <c r="AR960" s="2"/>
      <c r="AS960" s="2"/>
      <c r="AT960" s="2"/>
      <c r="AU960" s="2"/>
      <c r="AV960" s="2"/>
      <c r="AW960" s="2"/>
      <c r="AX960" s="2"/>
      <c r="AY960" s="2"/>
      <c r="AZ960" s="2"/>
      <c r="BA960" s="2"/>
      <c r="BB960" s="2"/>
      <c r="BC960" s="2"/>
      <c r="BD960" s="2"/>
      <c r="BE960" s="2"/>
      <c r="BF960" s="2"/>
      <c r="BG960" s="2"/>
      <c r="BH960" s="2"/>
      <c r="BI960" s="2"/>
      <c r="BJ960" s="2"/>
      <c r="BK960" s="2"/>
      <c r="BL960" s="2"/>
      <c r="BM960" s="2"/>
      <c r="BN960" s="2"/>
      <c r="BO960" s="2"/>
      <c r="BP960" s="2"/>
      <c r="BQ960" s="2"/>
      <c r="BR960" s="2"/>
      <c r="BS960" s="2"/>
      <c r="BT960" s="2"/>
      <c r="BU960" s="2"/>
      <c r="BV960" s="2"/>
      <c r="BW960" s="2"/>
      <c r="BX960" s="2"/>
      <c r="BY960" s="2"/>
      <c r="BZ960" s="2"/>
      <c r="CA960" s="2"/>
      <c r="CB960" s="2"/>
      <c r="CC960" s="2"/>
      <c r="CD960" s="2"/>
      <c r="CE960" s="2"/>
      <c r="CF960" s="2"/>
      <c r="CG960" s="2"/>
      <c r="CH960" s="2"/>
      <c r="CI960" s="2"/>
      <c r="CJ960" s="2"/>
      <c r="CK960" s="2"/>
      <c r="CL960" s="2"/>
      <c r="CM960" s="2"/>
      <c r="CN960" s="2"/>
      <c r="CO960" s="2"/>
      <c r="CP960" s="2"/>
      <c r="CQ960" s="2"/>
      <c r="CR960" s="2"/>
      <c r="CS960" s="2"/>
      <c r="CT960" s="2"/>
      <c r="CU960" s="2"/>
      <c r="CV960" s="2"/>
      <c r="CW960" s="2"/>
      <c r="CX960" s="2"/>
      <c r="CY960" s="2"/>
      <c r="CZ960" s="2"/>
      <c r="DA960" s="2"/>
      <c r="DB960" s="2"/>
      <c r="DC960" s="2"/>
      <c r="DD960" s="2"/>
      <c r="DE960" s="2"/>
      <c r="DF960" s="2"/>
      <c r="DG960" s="2"/>
      <c r="DH960" s="2"/>
      <c r="DI960" s="2"/>
      <c r="DJ960" s="2"/>
      <c r="DK960" s="2"/>
      <c r="DL960" s="2"/>
      <c r="DM960" s="2"/>
      <c r="DN960" s="2"/>
      <c r="DO960" s="2"/>
      <c r="DP960" s="2"/>
      <c r="DQ960" s="2"/>
      <c r="DR960" s="2"/>
      <c r="DS960" s="2"/>
      <c r="DT960" s="2"/>
      <c r="DU960" s="2"/>
      <c r="DV960" s="2"/>
      <c r="DW960" s="2"/>
      <c r="DX960" s="2"/>
      <c r="DY960" s="2"/>
      <c r="DZ960" s="2"/>
      <c r="EA960" s="2"/>
      <c r="EB960" s="2"/>
      <c r="EC960" s="2"/>
      <c r="ED960" s="2"/>
      <c r="EE960" s="2"/>
      <c r="EF960" s="2"/>
      <c r="EG960" s="2"/>
      <c r="EH960" s="2"/>
      <c r="EI960" s="2"/>
      <c r="EJ960" s="2"/>
      <c r="EK960" s="2"/>
      <c r="EL960" s="2"/>
      <c r="EM960" s="2"/>
      <c r="EN960" s="2"/>
      <c r="EO960" s="2"/>
      <c r="EP960" s="2"/>
      <c r="EQ960" s="2"/>
      <c r="ER960" s="2"/>
      <c r="ES960" s="2"/>
      <c r="ET960" s="2"/>
      <c r="EU960" s="2"/>
      <c r="EV960" s="2"/>
      <c r="EW960" s="2"/>
      <c r="EX960" s="2"/>
      <c r="EY960" s="2"/>
      <c r="EZ960" s="2"/>
      <c r="FA960" s="2"/>
      <c r="FB960" s="2"/>
      <c r="FC960" s="2"/>
      <c r="FD960" s="2"/>
    </row>
    <row r="961" spans="5:160">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2"/>
      <c r="AO961" s="2"/>
      <c r="AP961" s="2"/>
      <c r="AQ961" s="2"/>
      <c r="AR961" s="2"/>
      <c r="AS961" s="2"/>
      <c r="AT961" s="2"/>
      <c r="AU961" s="2"/>
      <c r="AV961" s="2"/>
      <c r="AW961" s="2"/>
      <c r="AX961" s="2"/>
      <c r="AY961" s="2"/>
      <c r="AZ961" s="2"/>
      <c r="BA961" s="2"/>
      <c r="BB961" s="2"/>
      <c r="BC961" s="2"/>
      <c r="BD961" s="2"/>
      <c r="BE961" s="2"/>
      <c r="BF961" s="2"/>
      <c r="BG961" s="2"/>
      <c r="BH961" s="2"/>
      <c r="BI961" s="2"/>
      <c r="BJ961" s="2"/>
      <c r="BK961" s="2"/>
      <c r="BL961" s="2"/>
      <c r="BM961" s="2"/>
      <c r="BN961" s="2"/>
      <c r="BO961" s="2"/>
      <c r="BP961" s="2"/>
      <c r="BQ961" s="2"/>
      <c r="BR961" s="2"/>
      <c r="BS961" s="2"/>
      <c r="BT961" s="2"/>
      <c r="BU961" s="2"/>
      <c r="BV961" s="2"/>
      <c r="BW961" s="2"/>
      <c r="BX961" s="2"/>
      <c r="BY961" s="2"/>
      <c r="BZ961" s="2"/>
      <c r="CA961" s="2"/>
      <c r="CB961" s="2"/>
      <c r="CC961" s="2"/>
      <c r="CD961" s="2"/>
      <c r="CE961" s="2"/>
      <c r="CF961" s="2"/>
      <c r="CG961" s="2"/>
      <c r="CH961" s="2"/>
      <c r="CI961" s="2"/>
      <c r="CJ961" s="2"/>
      <c r="CK961" s="2"/>
      <c r="CL961" s="2"/>
      <c r="CM961" s="2"/>
      <c r="CN961" s="2"/>
      <c r="CO961" s="2"/>
      <c r="CP961" s="2"/>
      <c r="CQ961" s="2"/>
      <c r="CR961" s="2"/>
      <c r="CS961" s="2"/>
      <c r="CT961" s="2"/>
      <c r="CU961" s="2"/>
      <c r="CV961" s="2"/>
      <c r="CW961" s="2"/>
      <c r="CX961" s="2"/>
      <c r="CY961" s="2"/>
      <c r="CZ961" s="2"/>
      <c r="DA961" s="2"/>
      <c r="DB961" s="2"/>
      <c r="DC961" s="2"/>
      <c r="DD961" s="2"/>
      <c r="DE961" s="2"/>
      <c r="DF961" s="2"/>
      <c r="DG961" s="2"/>
      <c r="DH961" s="2"/>
      <c r="DI961" s="2"/>
      <c r="DJ961" s="2"/>
      <c r="DK961" s="2"/>
      <c r="DL961" s="2"/>
      <c r="DM961" s="2"/>
      <c r="DN961" s="2"/>
      <c r="DO961" s="2"/>
      <c r="DP961" s="2"/>
      <c r="DQ961" s="2"/>
      <c r="DR961" s="2"/>
      <c r="DS961" s="2"/>
      <c r="DT961" s="2"/>
      <c r="DU961" s="2"/>
      <c r="DV961" s="2"/>
      <c r="DW961" s="2"/>
      <c r="DX961" s="2"/>
      <c r="DY961" s="2"/>
      <c r="DZ961" s="2"/>
      <c r="EA961" s="2"/>
      <c r="EB961" s="2"/>
      <c r="EC961" s="2"/>
      <c r="ED961" s="2"/>
      <c r="EE961" s="2"/>
      <c r="EF961" s="2"/>
      <c r="EG961" s="2"/>
      <c r="EH961" s="2"/>
      <c r="EI961" s="2"/>
      <c r="EJ961" s="2"/>
      <c r="EK961" s="2"/>
      <c r="EL961" s="2"/>
      <c r="EM961" s="2"/>
      <c r="EN961" s="2"/>
      <c r="EO961" s="2"/>
      <c r="EP961" s="2"/>
      <c r="EQ961" s="2"/>
      <c r="ER961" s="2"/>
      <c r="ES961" s="2"/>
      <c r="ET961" s="2"/>
      <c r="EU961" s="2"/>
      <c r="EV961" s="2"/>
      <c r="EW961" s="2"/>
      <c r="EX961" s="2"/>
      <c r="EY961" s="2"/>
      <c r="EZ961" s="2"/>
      <c r="FA961" s="2"/>
      <c r="FB961" s="2"/>
      <c r="FC961" s="2"/>
      <c r="FD961" s="2"/>
    </row>
    <row r="962" spans="5:160">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2"/>
      <c r="AO962" s="2"/>
      <c r="AP962" s="2"/>
      <c r="AQ962" s="2"/>
      <c r="AR962" s="2"/>
      <c r="AS962" s="2"/>
      <c r="AT962" s="2"/>
      <c r="AU962" s="2"/>
      <c r="AV962" s="2"/>
      <c r="AW962" s="2"/>
      <c r="AX962" s="2"/>
      <c r="AY962" s="2"/>
      <c r="AZ962" s="2"/>
      <c r="BA962" s="2"/>
      <c r="BB962" s="2"/>
      <c r="BC962" s="2"/>
      <c r="BD962" s="2"/>
      <c r="BE962" s="2"/>
      <c r="BF962" s="2"/>
      <c r="BG962" s="2"/>
      <c r="BH962" s="2"/>
      <c r="BI962" s="2"/>
      <c r="BJ962" s="2"/>
      <c r="BK962" s="2"/>
      <c r="BL962" s="2"/>
      <c r="BM962" s="2"/>
      <c r="BN962" s="2"/>
      <c r="BO962" s="2"/>
      <c r="BP962" s="2"/>
      <c r="BQ962" s="2"/>
      <c r="BR962" s="2"/>
      <c r="BS962" s="2"/>
      <c r="BT962" s="2"/>
      <c r="BU962" s="2"/>
      <c r="BV962" s="2"/>
      <c r="BW962" s="2"/>
      <c r="BX962" s="2"/>
      <c r="BY962" s="2"/>
      <c r="BZ962" s="2"/>
      <c r="CA962" s="2"/>
      <c r="CB962" s="2"/>
      <c r="CC962" s="2"/>
      <c r="CD962" s="2"/>
      <c r="CE962" s="2"/>
      <c r="CF962" s="2"/>
      <c r="CG962" s="2"/>
      <c r="CH962" s="2"/>
      <c r="CI962" s="2"/>
      <c r="CJ962" s="2"/>
      <c r="CK962" s="2"/>
      <c r="CL962" s="2"/>
      <c r="CM962" s="2"/>
      <c r="CN962" s="2"/>
      <c r="CO962" s="2"/>
      <c r="CP962" s="2"/>
      <c r="CQ962" s="2"/>
      <c r="CR962" s="2"/>
      <c r="CS962" s="2"/>
      <c r="CT962" s="2"/>
      <c r="CU962" s="2"/>
      <c r="CV962" s="2"/>
      <c r="CW962" s="2"/>
      <c r="CX962" s="2"/>
      <c r="CY962" s="2"/>
      <c r="CZ962" s="2"/>
      <c r="DA962" s="2"/>
      <c r="DB962" s="2"/>
      <c r="DC962" s="2"/>
      <c r="DD962" s="2"/>
      <c r="DE962" s="2"/>
      <c r="DF962" s="2"/>
      <c r="DG962" s="2"/>
      <c r="DH962" s="2"/>
      <c r="DI962" s="2"/>
      <c r="DJ962" s="2"/>
      <c r="DK962" s="2"/>
      <c r="DL962" s="2"/>
      <c r="DM962" s="2"/>
      <c r="DN962" s="2"/>
      <c r="DO962" s="2"/>
      <c r="DP962" s="2"/>
      <c r="DQ962" s="2"/>
      <c r="DR962" s="2"/>
      <c r="DS962" s="2"/>
      <c r="DT962" s="2"/>
      <c r="DU962" s="2"/>
      <c r="DV962" s="2"/>
      <c r="DW962" s="2"/>
      <c r="DX962" s="2"/>
      <c r="DY962" s="2"/>
      <c r="DZ962" s="2"/>
      <c r="EA962" s="2"/>
      <c r="EB962" s="2"/>
      <c r="EC962" s="2"/>
      <c r="ED962" s="2"/>
      <c r="EE962" s="2"/>
      <c r="EF962" s="2"/>
      <c r="EG962" s="2"/>
      <c r="EH962" s="2"/>
      <c r="EI962" s="2"/>
      <c r="EJ962" s="2"/>
      <c r="EK962" s="2"/>
      <c r="EL962" s="2"/>
      <c r="EM962" s="2"/>
      <c r="EN962" s="2"/>
      <c r="EO962" s="2"/>
      <c r="EP962" s="2"/>
      <c r="EQ962" s="2"/>
      <c r="ER962" s="2"/>
      <c r="ES962" s="2"/>
      <c r="ET962" s="2"/>
      <c r="EU962" s="2"/>
      <c r="EV962" s="2"/>
      <c r="EW962" s="2"/>
      <c r="EX962" s="2"/>
      <c r="EY962" s="2"/>
      <c r="EZ962" s="2"/>
      <c r="FA962" s="2"/>
      <c r="FB962" s="2"/>
      <c r="FC962" s="2"/>
      <c r="FD962" s="2"/>
    </row>
    <row r="963" spans="5:160">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2"/>
      <c r="AV963" s="2"/>
      <c r="AW963" s="2"/>
      <c r="AX963" s="2"/>
      <c r="AY963" s="2"/>
      <c r="AZ963" s="2"/>
      <c r="BA963" s="2"/>
      <c r="BB963" s="2"/>
      <c r="BC963" s="2"/>
      <c r="BD963" s="2"/>
      <c r="BE963" s="2"/>
      <c r="BF963" s="2"/>
      <c r="BG963" s="2"/>
      <c r="BH963" s="2"/>
      <c r="BI963" s="2"/>
      <c r="BJ963" s="2"/>
      <c r="BK963" s="2"/>
      <c r="BL963" s="2"/>
      <c r="BM963" s="2"/>
      <c r="BN963" s="2"/>
      <c r="BO963" s="2"/>
      <c r="BP963" s="2"/>
      <c r="BQ963" s="2"/>
      <c r="BR963" s="2"/>
      <c r="BS963" s="2"/>
      <c r="BT963" s="2"/>
      <c r="BU963" s="2"/>
      <c r="BV963" s="2"/>
      <c r="BW963" s="2"/>
      <c r="BX963" s="2"/>
      <c r="BY963" s="2"/>
      <c r="BZ963" s="2"/>
      <c r="CA963" s="2"/>
      <c r="CB963" s="2"/>
      <c r="CC963" s="2"/>
      <c r="CD963" s="2"/>
      <c r="CE963" s="2"/>
      <c r="CF963" s="2"/>
      <c r="CG963" s="2"/>
      <c r="CH963" s="2"/>
      <c r="CI963" s="2"/>
      <c r="CJ963" s="2"/>
      <c r="CK963" s="2"/>
      <c r="CL963" s="2"/>
      <c r="CM963" s="2"/>
      <c r="CN963" s="2"/>
      <c r="CO963" s="2"/>
      <c r="CP963" s="2"/>
      <c r="CQ963" s="2"/>
      <c r="CR963" s="2"/>
      <c r="CS963" s="2"/>
      <c r="CT963" s="2"/>
      <c r="CU963" s="2"/>
      <c r="CV963" s="2"/>
      <c r="CW963" s="2"/>
      <c r="CX963" s="2"/>
      <c r="CY963" s="2"/>
      <c r="CZ963" s="2"/>
      <c r="DA963" s="2"/>
      <c r="DB963" s="2"/>
      <c r="DC963" s="2"/>
      <c r="DD963" s="2"/>
      <c r="DE963" s="2"/>
      <c r="DF963" s="2"/>
      <c r="DG963" s="2"/>
      <c r="DH963" s="2"/>
      <c r="DI963" s="2"/>
      <c r="DJ963" s="2"/>
      <c r="DK963" s="2"/>
      <c r="DL963" s="2"/>
      <c r="DM963" s="2"/>
      <c r="DN963" s="2"/>
      <c r="DO963" s="2"/>
      <c r="DP963" s="2"/>
      <c r="DQ963" s="2"/>
      <c r="DR963" s="2"/>
      <c r="DS963" s="2"/>
      <c r="DT963" s="2"/>
      <c r="DU963" s="2"/>
      <c r="DV963" s="2"/>
      <c r="DW963" s="2"/>
      <c r="DX963" s="2"/>
      <c r="DY963" s="2"/>
      <c r="DZ963" s="2"/>
      <c r="EA963" s="2"/>
      <c r="EB963" s="2"/>
      <c r="EC963" s="2"/>
      <c r="ED963" s="2"/>
      <c r="EE963" s="2"/>
      <c r="EF963" s="2"/>
      <c r="EG963" s="2"/>
      <c r="EH963" s="2"/>
      <c r="EI963" s="2"/>
      <c r="EJ963" s="2"/>
      <c r="EK963" s="2"/>
      <c r="EL963" s="2"/>
      <c r="EM963" s="2"/>
      <c r="EN963" s="2"/>
      <c r="EO963" s="2"/>
      <c r="EP963" s="2"/>
      <c r="EQ963" s="2"/>
      <c r="ER963" s="2"/>
      <c r="ES963" s="2"/>
      <c r="ET963" s="2"/>
      <c r="EU963" s="2"/>
      <c r="EV963" s="2"/>
      <c r="EW963" s="2"/>
      <c r="EX963" s="2"/>
      <c r="EY963" s="2"/>
      <c r="EZ963" s="2"/>
      <c r="FA963" s="2"/>
      <c r="FB963" s="2"/>
      <c r="FC963" s="2"/>
      <c r="FD963" s="2"/>
    </row>
    <row r="964" spans="5:160">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2"/>
      <c r="AV964" s="2"/>
      <c r="AW964" s="2"/>
      <c r="AX964" s="2"/>
      <c r="AY964" s="2"/>
      <c r="AZ964" s="2"/>
      <c r="BA964" s="2"/>
      <c r="BB964" s="2"/>
      <c r="BC964" s="2"/>
      <c r="BD964" s="2"/>
      <c r="BE964" s="2"/>
      <c r="BF964" s="2"/>
      <c r="BG964" s="2"/>
      <c r="BH964" s="2"/>
      <c r="BI964" s="2"/>
      <c r="BJ964" s="2"/>
      <c r="BK964" s="2"/>
      <c r="BL964" s="2"/>
      <c r="BM964" s="2"/>
      <c r="BN964" s="2"/>
      <c r="BO964" s="2"/>
      <c r="BP964" s="2"/>
      <c r="BQ964" s="2"/>
      <c r="BR964" s="2"/>
      <c r="BS964" s="2"/>
      <c r="BT964" s="2"/>
      <c r="BU964" s="2"/>
      <c r="BV964" s="2"/>
      <c r="BW964" s="2"/>
      <c r="BX964" s="2"/>
      <c r="BY964" s="2"/>
      <c r="BZ964" s="2"/>
      <c r="CA964" s="2"/>
      <c r="CB964" s="2"/>
      <c r="CC964" s="2"/>
      <c r="CD964" s="2"/>
      <c r="CE964" s="2"/>
      <c r="CF964" s="2"/>
      <c r="CG964" s="2"/>
      <c r="CH964" s="2"/>
      <c r="CI964" s="2"/>
      <c r="CJ964" s="2"/>
      <c r="CK964" s="2"/>
      <c r="CL964" s="2"/>
      <c r="CM964" s="2"/>
      <c r="CN964" s="2"/>
      <c r="CO964" s="2"/>
      <c r="CP964" s="2"/>
      <c r="CQ964" s="2"/>
      <c r="CR964" s="2"/>
      <c r="CS964" s="2"/>
      <c r="CT964" s="2"/>
      <c r="CU964" s="2"/>
      <c r="CV964" s="2"/>
      <c r="CW964" s="2"/>
      <c r="CX964" s="2"/>
      <c r="CY964" s="2"/>
      <c r="CZ964" s="2"/>
      <c r="DA964" s="2"/>
      <c r="DB964" s="2"/>
      <c r="DC964" s="2"/>
      <c r="DD964" s="2"/>
      <c r="DE964" s="2"/>
      <c r="DF964" s="2"/>
      <c r="DG964" s="2"/>
      <c r="DH964" s="2"/>
      <c r="DI964" s="2"/>
      <c r="DJ964" s="2"/>
      <c r="DK964" s="2"/>
      <c r="DL964" s="2"/>
      <c r="DM964" s="2"/>
      <c r="DN964" s="2"/>
      <c r="DO964" s="2"/>
      <c r="DP964" s="2"/>
      <c r="DQ964" s="2"/>
      <c r="DR964" s="2"/>
      <c r="DS964" s="2"/>
      <c r="DT964" s="2"/>
      <c r="DU964" s="2"/>
      <c r="DV964" s="2"/>
      <c r="DW964" s="2"/>
      <c r="DX964" s="2"/>
      <c r="DY964" s="2"/>
      <c r="DZ964" s="2"/>
      <c r="EA964" s="2"/>
      <c r="EB964" s="2"/>
      <c r="EC964" s="2"/>
      <c r="ED964" s="2"/>
      <c r="EE964" s="2"/>
      <c r="EF964" s="2"/>
      <c r="EG964" s="2"/>
      <c r="EH964" s="2"/>
      <c r="EI964" s="2"/>
      <c r="EJ964" s="2"/>
      <c r="EK964" s="2"/>
      <c r="EL964" s="2"/>
      <c r="EM964" s="2"/>
      <c r="EN964" s="2"/>
      <c r="EO964" s="2"/>
      <c r="EP964" s="2"/>
      <c r="EQ964" s="2"/>
      <c r="ER964" s="2"/>
      <c r="ES964" s="2"/>
      <c r="ET964" s="2"/>
      <c r="EU964" s="2"/>
      <c r="EV964" s="2"/>
      <c r="EW964" s="2"/>
      <c r="EX964" s="2"/>
      <c r="EY964" s="2"/>
      <c r="EZ964" s="2"/>
      <c r="FA964" s="2"/>
      <c r="FB964" s="2"/>
      <c r="FC964" s="2"/>
      <c r="FD964" s="2"/>
    </row>
    <row r="965" spans="5:160">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2"/>
      <c r="AV965" s="2"/>
      <c r="AW965" s="2"/>
      <c r="AX965" s="2"/>
      <c r="AY965" s="2"/>
      <c r="AZ965" s="2"/>
      <c r="BA965" s="2"/>
      <c r="BB965" s="2"/>
      <c r="BC965" s="2"/>
      <c r="BD965" s="2"/>
      <c r="BE965" s="2"/>
      <c r="BF965" s="2"/>
      <c r="BG965" s="2"/>
      <c r="BH965" s="2"/>
      <c r="BI965" s="2"/>
      <c r="BJ965" s="2"/>
      <c r="BK965" s="2"/>
      <c r="BL965" s="2"/>
      <c r="BM965" s="2"/>
      <c r="BN965" s="2"/>
      <c r="BO965" s="2"/>
      <c r="BP965" s="2"/>
      <c r="BQ965" s="2"/>
      <c r="BR965" s="2"/>
      <c r="BS965" s="2"/>
      <c r="BT965" s="2"/>
      <c r="BU965" s="2"/>
      <c r="BV965" s="2"/>
      <c r="BW965" s="2"/>
      <c r="BX965" s="2"/>
      <c r="BY965" s="2"/>
      <c r="BZ965" s="2"/>
      <c r="CA965" s="2"/>
      <c r="CB965" s="2"/>
      <c r="CC965" s="2"/>
      <c r="CD965" s="2"/>
      <c r="CE965" s="2"/>
      <c r="CF965" s="2"/>
      <c r="CG965" s="2"/>
      <c r="CH965" s="2"/>
      <c r="CI965" s="2"/>
      <c r="CJ965" s="2"/>
      <c r="CK965" s="2"/>
      <c r="CL965" s="2"/>
      <c r="CM965" s="2"/>
      <c r="CN965" s="2"/>
      <c r="CO965" s="2"/>
      <c r="CP965" s="2"/>
      <c r="CQ965" s="2"/>
      <c r="CR965" s="2"/>
      <c r="CS965" s="2"/>
      <c r="CT965" s="2"/>
      <c r="CU965" s="2"/>
      <c r="CV965" s="2"/>
      <c r="CW965" s="2"/>
      <c r="CX965" s="2"/>
      <c r="CY965" s="2"/>
      <c r="CZ965" s="2"/>
      <c r="DA965" s="2"/>
      <c r="DB965" s="2"/>
      <c r="DC965" s="2"/>
      <c r="DD965" s="2"/>
      <c r="DE965" s="2"/>
      <c r="DF965" s="2"/>
      <c r="DG965" s="2"/>
      <c r="DH965" s="2"/>
      <c r="DI965" s="2"/>
      <c r="DJ965" s="2"/>
      <c r="DK965" s="2"/>
      <c r="DL965" s="2"/>
      <c r="DM965" s="2"/>
      <c r="DN965" s="2"/>
      <c r="DO965" s="2"/>
      <c r="DP965" s="2"/>
      <c r="DQ965" s="2"/>
      <c r="DR965" s="2"/>
      <c r="DS965" s="2"/>
      <c r="DT965" s="2"/>
      <c r="DU965" s="2"/>
      <c r="DV965" s="2"/>
      <c r="DW965" s="2"/>
      <c r="DX965" s="2"/>
      <c r="DY965" s="2"/>
      <c r="DZ965" s="2"/>
      <c r="EA965" s="2"/>
      <c r="EB965" s="2"/>
      <c r="EC965" s="2"/>
      <c r="ED965" s="2"/>
      <c r="EE965" s="2"/>
      <c r="EF965" s="2"/>
      <c r="EG965" s="2"/>
      <c r="EH965" s="2"/>
      <c r="EI965" s="2"/>
      <c r="EJ965" s="2"/>
      <c r="EK965" s="2"/>
      <c r="EL965" s="2"/>
      <c r="EM965" s="2"/>
      <c r="EN965" s="2"/>
      <c r="EO965" s="2"/>
      <c r="EP965" s="2"/>
      <c r="EQ965" s="2"/>
      <c r="ER965" s="2"/>
      <c r="ES965" s="2"/>
      <c r="ET965" s="2"/>
      <c r="EU965" s="2"/>
      <c r="EV965" s="2"/>
      <c r="EW965" s="2"/>
      <c r="EX965" s="2"/>
      <c r="EY965" s="2"/>
      <c r="EZ965" s="2"/>
      <c r="FA965" s="2"/>
      <c r="FB965" s="2"/>
      <c r="FC965" s="2"/>
      <c r="FD965" s="2"/>
    </row>
    <row r="966" spans="5:160">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2"/>
      <c r="AV966" s="2"/>
      <c r="AW966" s="2"/>
      <c r="AX966" s="2"/>
      <c r="AY966" s="2"/>
      <c r="AZ966" s="2"/>
      <c r="BA966" s="2"/>
      <c r="BB966" s="2"/>
      <c r="BC966" s="2"/>
      <c r="BD966" s="2"/>
      <c r="BE966" s="2"/>
      <c r="BF966" s="2"/>
      <c r="BG966" s="2"/>
      <c r="BH966" s="2"/>
      <c r="BI966" s="2"/>
      <c r="BJ966" s="2"/>
      <c r="BK966" s="2"/>
      <c r="BL966" s="2"/>
      <c r="BM966" s="2"/>
      <c r="BN966" s="2"/>
      <c r="BO966" s="2"/>
      <c r="BP966" s="2"/>
      <c r="BQ966" s="2"/>
      <c r="BR966" s="2"/>
      <c r="BS966" s="2"/>
      <c r="BT966" s="2"/>
      <c r="BU966" s="2"/>
      <c r="BV966" s="2"/>
      <c r="BW966" s="2"/>
      <c r="BX966" s="2"/>
      <c r="BY966" s="2"/>
      <c r="BZ966" s="2"/>
      <c r="CA966" s="2"/>
      <c r="CB966" s="2"/>
      <c r="CC966" s="2"/>
      <c r="CD966" s="2"/>
      <c r="CE966" s="2"/>
      <c r="CF966" s="2"/>
      <c r="CG966" s="2"/>
      <c r="CH966" s="2"/>
      <c r="CI966" s="2"/>
      <c r="CJ966" s="2"/>
      <c r="CK966" s="2"/>
      <c r="CL966" s="2"/>
      <c r="CM966" s="2"/>
      <c r="CN966" s="2"/>
      <c r="CO966" s="2"/>
      <c r="CP966" s="2"/>
      <c r="CQ966" s="2"/>
      <c r="CR966" s="2"/>
      <c r="CS966" s="2"/>
      <c r="CT966" s="2"/>
      <c r="CU966" s="2"/>
      <c r="CV966" s="2"/>
      <c r="CW966" s="2"/>
      <c r="CX966" s="2"/>
      <c r="CY966" s="2"/>
      <c r="CZ966" s="2"/>
      <c r="DA966" s="2"/>
      <c r="DB966" s="2"/>
      <c r="DC966" s="2"/>
      <c r="DD966" s="2"/>
      <c r="DE966" s="2"/>
      <c r="DF966" s="2"/>
      <c r="DG966" s="2"/>
      <c r="DH966" s="2"/>
      <c r="DI966" s="2"/>
      <c r="DJ966" s="2"/>
      <c r="DK966" s="2"/>
      <c r="DL966" s="2"/>
      <c r="DM966" s="2"/>
      <c r="DN966" s="2"/>
      <c r="DO966" s="2"/>
      <c r="DP966" s="2"/>
      <c r="DQ966" s="2"/>
      <c r="DR966" s="2"/>
      <c r="DS966" s="2"/>
      <c r="DT966" s="2"/>
      <c r="DU966" s="2"/>
      <c r="DV966" s="2"/>
      <c r="DW966" s="2"/>
      <c r="DX966" s="2"/>
      <c r="DY966" s="2"/>
      <c r="DZ966" s="2"/>
      <c r="EA966" s="2"/>
      <c r="EB966" s="2"/>
      <c r="EC966" s="2"/>
      <c r="ED966" s="2"/>
      <c r="EE966" s="2"/>
      <c r="EF966" s="2"/>
      <c r="EG966" s="2"/>
      <c r="EH966" s="2"/>
      <c r="EI966" s="2"/>
      <c r="EJ966" s="2"/>
      <c r="EK966" s="2"/>
      <c r="EL966" s="2"/>
      <c r="EM966" s="2"/>
      <c r="EN966" s="2"/>
      <c r="EO966" s="2"/>
      <c r="EP966" s="2"/>
      <c r="EQ966" s="2"/>
      <c r="ER966" s="2"/>
      <c r="ES966" s="2"/>
      <c r="ET966" s="2"/>
      <c r="EU966" s="2"/>
      <c r="EV966" s="2"/>
      <c r="EW966" s="2"/>
      <c r="EX966" s="2"/>
      <c r="EY966" s="2"/>
      <c r="EZ966" s="2"/>
      <c r="FA966" s="2"/>
      <c r="FB966" s="2"/>
      <c r="FC966" s="2"/>
      <c r="FD966" s="2"/>
    </row>
    <row r="967" spans="5:160">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2"/>
      <c r="AO967" s="2"/>
      <c r="AP967" s="2"/>
      <c r="AQ967" s="2"/>
      <c r="AR967" s="2"/>
      <c r="AS967" s="2"/>
      <c r="AT967" s="2"/>
      <c r="AU967" s="2"/>
      <c r="AV967" s="2"/>
      <c r="AW967" s="2"/>
      <c r="AX967" s="2"/>
      <c r="AY967" s="2"/>
      <c r="AZ967" s="2"/>
      <c r="BA967" s="2"/>
      <c r="BB967" s="2"/>
      <c r="BC967" s="2"/>
      <c r="BD967" s="2"/>
      <c r="BE967" s="2"/>
      <c r="BF967" s="2"/>
      <c r="BG967" s="2"/>
      <c r="BH967" s="2"/>
      <c r="BI967" s="2"/>
      <c r="BJ967" s="2"/>
      <c r="BK967" s="2"/>
      <c r="BL967" s="2"/>
      <c r="BM967" s="2"/>
      <c r="BN967" s="2"/>
      <c r="BO967" s="2"/>
      <c r="BP967" s="2"/>
      <c r="BQ967" s="2"/>
      <c r="BR967" s="2"/>
      <c r="BS967" s="2"/>
      <c r="BT967" s="2"/>
      <c r="BU967" s="2"/>
      <c r="BV967" s="2"/>
      <c r="BW967" s="2"/>
      <c r="BX967" s="2"/>
      <c r="BY967" s="2"/>
      <c r="BZ967" s="2"/>
      <c r="CA967" s="2"/>
      <c r="CB967" s="2"/>
      <c r="CC967" s="2"/>
      <c r="CD967" s="2"/>
      <c r="CE967" s="2"/>
      <c r="CF967" s="2"/>
      <c r="CG967" s="2"/>
      <c r="CH967" s="2"/>
      <c r="CI967" s="2"/>
      <c r="CJ967" s="2"/>
      <c r="CK967" s="2"/>
      <c r="CL967" s="2"/>
      <c r="CM967" s="2"/>
      <c r="CN967" s="2"/>
      <c r="CO967" s="2"/>
      <c r="CP967" s="2"/>
      <c r="CQ967" s="2"/>
      <c r="CR967" s="2"/>
      <c r="CS967" s="2"/>
      <c r="CT967" s="2"/>
      <c r="CU967" s="2"/>
      <c r="CV967" s="2"/>
      <c r="CW967" s="2"/>
      <c r="CX967" s="2"/>
      <c r="CY967" s="2"/>
      <c r="CZ967" s="2"/>
      <c r="DA967" s="2"/>
      <c r="DB967" s="2"/>
      <c r="DC967" s="2"/>
      <c r="DD967" s="2"/>
      <c r="DE967" s="2"/>
      <c r="DF967" s="2"/>
      <c r="DG967" s="2"/>
      <c r="DH967" s="2"/>
      <c r="DI967" s="2"/>
      <c r="DJ967" s="2"/>
      <c r="DK967" s="2"/>
      <c r="DL967" s="2"/>
      <c r="DM967" s="2"/>
      <c r="DN967" s="2"/>
      <c r="DO967" s="2"/>
      <c r="DP967" s="2"/>
      <c r="DQ967" s="2"/>
      <c r="DR967" s="2"/>
      <c r="DS967" s="2"/>
      <c r="DT967" s="2"/>
      <c r="DU967" s="2"/>
      <c r="DV967" s="2"/>
      <c r="DW967" s="2"/>
      <c r="DX967" s="2"/>
      <c r="DY967" s="2"/>
      <c r="DZ967" s="2"/>
      <c r="EA967" s="2"/>
      <c r="EB967" s="2"/>
      <c r="EC967" s="2"/>
      <c r="ED967" s="2"/>
      <c r="EE967" s="2"/>
      <c r="EF967" s="2"/>
      <c r="EG967" s="2"/>
      <c r="EH967" s="2"/>
      <c r="EI967" s="2"/>
      <c r="EJ967" s="2"/>
      <c r="EK967" s="2"/>
      <c r="EL967" s="2"/>
      <c r="EM967" s="2"/>
      <c r="EN967" s="2"/>
      <c r="EO967" s="2"/>
      <c r="EP967" s="2"/>
      <c r="EQ967" s="2"/>
      <c r="ER967" s="2"/>
      <c r="ES967" s="2"/>
      <c r="ET967" s="2"/>
      <c r="EU967" s="2"/>
      <c r="EV967" s="2"/>
      <c r="EW967" s="2"/>
      <c r="EX967" s="2"/>
      <c r="EY967" s="2"/>
      <c r="EZ967" s="2"/>
      <c r="FA967" s="2"/>
      <c r="FB967" s="2"/>
      <c r="FC967" s="2"/>
      <c r="FD967" s="2"/>
    </row>
    <row r="968" spans="5:160">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2"/>
      <c r="AO968" s="2"/>
      <c r="AP968" s="2"/>
      <c r="AQ968" s="2"/>
      <c r="AR968" s="2"/>
      <c r="AS968" s="2"/>
      <c r="AT968" s="2"/>
      <c r="AU968" s="2"/>
      <c r="AV968" s="2"/>
      <c r="AW968" s="2"/>
      <c r="AX968" s="2"/>
      <c r="AY968" s="2"/>
      <c r="AZ968" s="2"/>
      <c r="BA968" s="2"/>
      <c r="BB968" s="2"/>
      <c r="BC968" s="2"/>
      <c r="BD968" s="2"/>
      <c r="BE968" s="2"/>
      <c r="BF968" s="2"/>
      <c r="BG968" s="2"/>
      <c r="BH968" s="2"/>
      <c r="BI968" s="2"/>
      <c r="BJ968" s="2"/>
      <c r="BK968" s="2"/>
      <c r="BL968" s="2"/>
      <c r="BM968" s="2"/>
      <c r="BN968" s="2"/>
      <c r="BO968" s="2"/>
      <c r="BP968" s="2"/>
      <c r="BQ968" s="2"/>
      <c r="BR968" s="2"/>
      <c r="BS968" s="2"/>
      <c r="BT968" s="2"/>
      <c r="BU968" s="2"/>
      <c r="BV968" s="2"/>
      <c r="BW968" s="2"/>
      <c r="BX968" s="2"/>
      <c r="BY968" s="2"/>
      <c r="BZ968" s="2"/>
      <c r="CA968" s="2"/>
      <c r="CB968" s="2"/>
      <c r="CC968" s="2"/>
      <c r="CD968" s="2"/>
      <c r="CE968" s="2"/>
      <c r="CF968" s="2"/>
      <c r="CG968" s="2"/>
      <c r="CH968" s="2"/>
      <c r="CI968" s="2"/>
      <c r="CJ968" s="2"/>
      <c r="CK968" s="2"/>
      <c r="CL968" s="2"/>
      <c r="CM968" s="2"/>
      <c r="CN968" s="2"/>
      <c r="CO968" s="2"/>
      <c r="CP968" s="2"/>
      <c r="CQ968" s="2"/>
      <c r="CR968" s="2"/>
      <c r="CS968" s="2"/>
      <c r="CT968" s="2"/>
      <c r="CU968" s="2"/>
      <c r="CV968" s="2"/>
      <c r="CW968" s="2"/>
      <c r="CX968" s="2"/>
      <c r="CY968" s="2"/>
      <c r="CZ968" s="2"/>
      <c r="DA968" s="2"/>
      <c r="DB968" s="2"/>
      <c r="DC968" s="2"/>
      <c r="DD968" s="2"/>
      <c r="DE968" s="2"/>
      <c r="DF968" s="2"/>
      <c r="DG968" s="2"/>
      <c r="DH968" s="2"/>
      <c r="DI968" s="2"/>
      <c r="DJ968" s="2"/>
      <c r="DK968" s="2"/>
      <c r="DL968" s="2"/>
      <c r="DM968" s="2"/>
      <c r="DN968" s="2"/>
      <c r="DO968" s="2"/>
      <c r="DP968" s="2"/>
      <c r="DQ968" s="2"/>
      <c r="DR968" s="2"/>
      <c r="DS968" s="2"/>
      <c r="DT968" s="2"/>
      <c r="DU968" s="2"/>
      <c r="DV968" s="2"/>
      <c r="DW968" s="2"/>
      <c r="DX968" s="2"/>
      <c r="DY968" s="2"/>
      <c r="DZ968" s="2"/>
      <c r="EA968" s="2"/>
      <c r="EB968" s="2"/>
      <c r="EC968" s="2"/>
      <c r="ED968" s="2"/>
      <c r="EE968" s="2"/>
      <c r="EF968" s="2"/>
      <c r="EG968" s="2"/>
      <c r="EH968" s="2"/>
      <c r="EI968" s="2"/>
      <c r="EJ968" s="2"/>
      <c r="EK968" s="2"/>
      <c r="EL968" s="2"/>
      <c r="EM968" s="2"/>
      <c r="EN968" s="2"/>
      <c r="EO968" s="2"/>
      <c r="EP968" s="2"/>
      <c r="EQ968" s="2"/>
      <c r="ER968" s="2"/>
      <c r="ES968" s="2"/>
      <c r="ET968" s="2"/>
      <c r="EU968" s="2"/>
      <c r="EV968" s="2"/>
      <c r="EW968" s="2"/>
      <c r="EX968" s="2"/>
      <c r="EY968" s="2"/>
      <c r="EZ968" s="2"/>
      <c r="FA968" s="2"/>
      <c r="FB968" s="2"/>
      <c r="FC968" s="2"/>
      <c r="FD968" s="2"/>
    </row>
    <row r="969" spans="5:160">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2"/>
      <c r="AO969" s="2"/>
      <c r="AP969" s="2"/>
      <c r="AQ969" s="2"/>
      <c r="AR969" s="2"/>
      <c r="AS969" s="2"/>
      <c r="AT969" s="2"/>
      <c r="AU969" s="2"/>
      <c r="AV969" s="2"/>
      <c r="AW969" s="2"/>
      <c r="AX969" s="2"/>
      <c r="AY969" s="2"/>
      <c r="AZ969" s="2"/>
      <c r="BA969" s="2"/>
      <c r="BB969" s="2"/>
      <c r="BC969" s="2"/>
      <c r="BD969" s="2"/>
      <c r="BE969" s="2"/>
      <c r="BF969" s="2"/>
      <c r="BG969" s="2"/>
      <c r="BH969" s="2"/>
      <c r="BI969" s="2"/>
      <c r="BJ969" s="2"/>
      <c r="BK969" s="2"/>
      <c r="BL969" s="2"/>
      <c r="BM969" s="2"/>
      <c r="BN969" s="2"/>
      <c r="BO969" s="2"/>
      <c r="BP969" s="2"/>
      <c r="BQ969" s="2"/>
      <c r="BR969" s="2"/>
      <c r="BS969" s="2"/>
      <c r="BT969" s="2"/>
      <c r="BU969" s="2"/>
      <c r="BV969" s="2"/>
      <c r="BW969" s="2"/>
      <c r="BX969" s="2"/>
      <c r="BY969" s="2"/>
      <c r="BZ969" s="2"/>
      <c r="CA969" s="2"/>
      <c r="CB969" s="2"/>
      <c r="CC969" s="2"/>
      <c r="CD969" s="2"/>
      <c r="CE969" s="2"/>
      <c r="CF969" s="2"/>
      <c r="CG969" s="2"/>
      <c r="CH969" s="2"/>
      <c r="CI969" s="2"/>
      <c r="CJ969" s="2"/>
      <c r="CK969" s="2"/>
      <c r="CL969" s="2"/>
      <c r="CM969" s="2"/>
      <c r="CN969" s="2"/>
      <c r="CO969" s="2"/>
      <c r="CP969" s="2"/>
      <c r="CQ969" s="2"/>
      <c r="CR969" s="2"/>
      <c r="CS969" s="2"/>
      <c r="CT969" s="2"/>
      <c r="CU969" s="2"/>
      <c r="CV969" s="2"/>
      <c r="CW969" s="2"/>
      <c r="CX969" s="2"/>
      <c r="CY969" s="2"/>
      <c r="CZ969" s="2"/>
      <c r="DA969" s="2"/>
      <c r="DB969" s="2"/>
      <c r="DC969" s="2"/>
      <c r="DD969" s="2"/>
      <c r="DE969" s="2"/>
      <c r="DF969" s="2"/>
      <c r="DG969" s="2"/>
      <c r="DH969" s="2"/>
      <c r="DI969" s="2"/>
      <c r="DJ969" s="2"/>
      <c r="DK969" s="2"/>
      <c r="DL969" s="2"/>
      <c r="DM969" s="2"/>
      <c r="DN969" s="2"/>
      <c r="DO969" s="2"/>
      <c r="DP969" s="2"/>
      <c r="DQ969" s="2"/>
      <c r="DR969" s="2"/>
      <c r="DS969" s="2"/>
      <c r="DT969" s="2"/>
      <c r="DU969" s="2"/>
      <c r="DV969" s="2"/>
      <c r="DW969" s="2"/>
      <c r="DX969" s="2"/>
      <c r="DY969" s="2"/>
      <c r="DZ969" s="2"/>
      <c r="EA969" s="2"/>
      <c r="EB969" s="2"/>
      <c r="EC969" s="2"/>
      <c r="ED969" s="2"/>
      <c r="EE969" s="2"/>
      <c r="EF969" s="2"/>
      <c r="EG969" s="2"/>
      <c r="EH969" s="2"/>
      <c r="EI969" s="2"/>
      <c r="EJ969" s="2"/>
      <c r="EK969" s="2"/>
      <c r="EL969" s="2"/>
      <c r="EM969" s="2"/>
      <c r="EN969" s="2"/>
      <c r="EO969" s="2"/>
      <c r="EP969" s="2"/>
      <c r="EQ969" s="2"/>
      <c r="ER969" s="2"/>
      <c r="ES969" s="2"/>
      <c r="ET969" s="2"/>
      <c r="EU969" s="2"/>
      <c r="EV969" s="2"/>
      <c r="EW969" s="2"/>
      <c r="EX969" s="2"/>
      <c r="EY969" s="2"/>
      <c r="EZ969" s="2"/>
      <c r="FA969" s="2"/>
      <c r="FB969" s="2"/>
      <c r="FC969" s="2"/>
      <c r="FD969" s="2"/>
    </row>
    <row r="970" spans="5:160">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c r="BH970" s="2"/>
      <c r="BI970" s="2"/>
      <c r="BJ970" s="2"/>
      <c r="BK970" s="2"/>
      <c r="BL970" s="2"/>
      <c r="BM970" s="2"/>
      <c r="BN970" s="2"/>
      <c r="BO970" s="2"/>
      <c r="BP970" s="2"/>
      <c r="BQ970" s="2"/>
      <c r="BR970" s="2"/>
      <c r="BS970" s="2"/>
      <c r="BT970" s="2"/>
      <c r="BU970" s="2"/>
      <c r="BV970" s="2"/>
      <c r="BW970" s="2"/>
      <c r="BX970" s="2"/>
      <c r="BY970" s="2"/>
      <c r="BZ970" s="2"/>
      <c r="CA970" s="2"/>
      <c r="CB970" s="2"/>
      <c r="CC970" s="2"/>
      <c r="CD970" s="2"/>
      <c r="CE970" s="2"/>
      <c r="CF970" s="2"/>
      <c r="CG970" s="2"/>
      <c r="CH970" s="2"/>
      <c r="CI970" s="2"/>
      <c r="CJ970" s="2"/>
      <c r="CK970" s="2"/>
      <c r="CL970" s="2"/>
      <c r="CM970" s="2"/>
      <c r="CN970" s="2"/>
      <c r="CO970" s="2"/>
      <c r="CP970" s="2"/>
      <c r="CQ970" s="2"/>
      <c r="CR970" s="2"/>
      <c r="CS970" s="2"/>
      <c r="CT970" s="2"/>
      <c r="CU970" s="2"/>
      <c r="CV970" s="2"/>
      <c r="CW970" s="2"/>
      <c r="CX970" s="2"/>
      <c r="CY970" s="2"/>
      <c r="CZ970" s="2"/>
      <c r="DA970" s="2"/>
      <c r="DB970" s="2"/>
      <c r="DC970" s="2"/>
      <c r="DD970" s="2"/>
      <c r="DE970" s="2"/>
      <c r="DF970" s="2"/>
      <c r="DG970" s="2"/>
      <c r="DH970" s="2"/>
      <c r="DI970" s="2"/>
      <c r="DJ970" s="2"/>
      <c r="DK970" s="2"/>
      <c r="DL970" s="2"/>
      <c r="DM970" s="2"/>
      <c r="DN970" s="2"/>
      <c r="DO970" s="2"/>
      <c r="DP970" s="2"/>
      <c r="DQ970" s="2"/>
      <c r="DR970" s="2"/>
      <c r="DS970" s="2"/>
      <c r="DT970" s="2"/>
      <c r="DU970" s="2"/>
      <c r="DV970" s="2"/>
      <c r="DW970" s="2"/>
      <c r="DX970" s="2"/>
      <c r="DY970" s="2"/>
      <c r="DZ970" s="2"/>
      <c r="EA970" s="2"/>
      <c r="EB970" s="2"/>
      <c r="EC970" s="2"/>
      <c r="ED970" s="2"/>
      <c r="EE970" s="2"/>
      <c r="EF970" s="2"/>
      <c r="EG970" s="2"/>
      <c r="EH970" s="2"/>
      <c r="EI970" s="2"/>
      <c r="EJ970" s="2"/>
      <c r="EK970" s="2"/>
      <c r="EL970" s="2"/>
      <c r="EM970" s="2"/>
      <c r="EN970" s="2"/>
      <c r="EO970" s="2"/>
      <c r="EP970" s="2"/>
      <c r="EQ970" s="2"/>
      <c r="ER970" s="2"/>
      <c r="ES970" s="2"/>
      <c r="ET970" s="2"/>
      <c r="EU970" s="2"/>
      <c r="EV970" s="2"/>
      <c r="EW970" s="2"/>
      <c r="EX970" s="2"/>
      <c r="EY970" s="2"/>
      <c r="EZ970" s="2"/>
      <c r="FA970" s="2"/>
      <c r="FB970" s="2"/>
      <c r="FC970" s="2"/>
      <c r="FD970" s="2"/>
    </row>
    <row r="971" spans="5:160">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2"/>
      <c r="AO971" s="2"/>
      <c r="AP971" s="2"/>
      <c r="AQ971" s="2"/>
      <c r="AR971" s="2"/>
      <c r="AS971" s="2"/>
      <c r="AT971" s="2"/>
      <c r="AU971" s="2"/>
      <c r="AV971" s="2"/>
      <c r="AW971" s="2"/>
      <c r="AX971" s="2"/>
      <c r="AY971" s="2"/>
      <c r="AZ971" s="2"/>
      <c r="BA971" s="2"/>
      <c r="BB971" s="2"/>
      <c r="BC971" s="2"/>
      <c r="BD971" s="2"/>
      <c r="BE971" s="2"/>
      <c r="BF971" s="2"/>
      <c r="BG971" s="2"/>
      <c r="BH971" s="2"/>
      <c r="BI971" s="2"/>
      <c r="BJ971" s="2"/>
      <c r="BK971" s="2"/>
      <c r="BL971" s="2"/>
      <c r="BM971" s="2"/>
      <c r="BN971" s="2"/>
      <c r="BO971" s="2"/>
      <c r="BP971" s="2"/>
      <c r="BQ971" s="2"/>
      <c r="BR971" s="2"/>
      <c r="BS971" s="2"/>
      <c r="BT971" s="2"/>
      <c r="BU971" s="2"/>
      <c r="BV971" s="2"/>
      <c r="BW971" s="2"/>
      <c r="BX971" s="2"/>
      <c r="BY971" s="2"/>
      <c r="BZ971" s="2"/>
      <c r="CA971" s="2"/>
      <c r="CB971" s="2"/>
      <c r="CC971" s="2"/>
      <c r="CD971" s="2"/>
      <c r="CE971" s="2"/>
      <c r="CF971" s="2"/>
      <c r="CG971" s="2"/>
      <c r="CH971" s="2"/>
      <c r="CI971" s="2"/>
      <c r="CJ971" s="2"/>
      <c r="CK971" s="2"/>
      <c r="CL971" s="2"/>
      <c r="CM971" s="2"/>
      <c r="CN971" s="2"/>
      <c r="CO971" s="2"/>
      <c r="CP971" s="2"/>
      <c r="CQ971" s="2"/>
      <c r="CR971" s="2"/>
      <c r="CS971" s="2"/>
      <c r="CT971" s="2"/>
      <c r="CU971" s="2"/>
      <c r="CV971" s="2"/>
      <c r="CW971" s="2"/>
      <c r="CX971" s="2"/>
      <c r="CY971" s="2"/>
      <c r="CZ971" s="2"/>
      <c r="DA971" s="2"/>
      <c r="DB971" s="2"/>
      <c r="DC971" s="2"/>
      <c r="DD971" s="2"/>
      <c r="DE971" s="2"/>
      <c r="DF971" s="2"/>
      <c r="DG971" s="2"/>
      <c r="DH971" s="2"/>
      <c r="DI971" s="2"/>
      <c r="DJ971" s="2"/>
      <c r="DK971" s="2"/>
      <c r="DL971" s="2"/>
      <c r="DM971" s="2"/>
      <c r="DN971" s="2"/>
      <c r="DO971" s="2"/>
      <c r="DP971" s="2"/>
      <c r="DQ971" s="2"/>
      <c r="DR971" s="2"/>
      <c r="DS971" s="2"/>
      <c r="DT971" s="2"/>
      <c r="DU971" s="2"/>
      <c r="DV971" s="2"/>
      <c r="DW971" s="2"/>
      <c r="DX971" s="2"/>
      <c r="DY971" s="2"/>
      <c r="DZ971" s="2"/>
      <c r="EA971" s="2"/>
      <c r="EB971" s="2"/>
      <c r="EC971" s="2"/>
      <c r="ED971" s="2"/>
      <c r="EE971" s="2"/>
      <c r="EF971" s="2"/>
      <c r="EG971" s="2"/>
      <c r="EH971" s="2"/>
      <c r="EI971" s="2"/>
      <c r="EJ971" s="2"/>
      <c r="EK971" s="2"/>
      <c r="EL971" s="2"/>
      <c r="EM971" s="2"/>
      <c r="EN971" s="2"/>
      <c r="EO971" s="2"/>
      <c r="EP971" s="2"/>
      <c r="EQ971" s="2"/>
      <c r="ER971" s="2"/>
      <c r="ES971" s="2"/>
      <c r="ET971" s="2"/>
      <c r="EU971" s="2"/>
      <c r="EV971" s="2"/>
      <c r="EW971" s="2"/>
      <c r="EX971" s="2"/>
      <c r="EY971" s="2"/>
      <c r="EZ971" s="2"/>
      <c r="FA971" s="2"/>
      <c r="FB971" s="2"/>
      <c r="FC971" s="2"/>
      <c r="FD971" s="2"/>
    </row>
    <row r="972" spans="5:160">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2"/>
      <c r="AO972" s="2"/>
      <c r="AP972" s="2"/>
      <c r="AQ972" s="2"/>
      <c r="AR972" s="2"/>
      <c r="AS972" s="2"/>
      <c r="AT972" s="2"/>
      <c r="AU972" s="2"/>
      <c r="AV972" s="2"/>
      <c r="AW972" s="2"/>
      <c r="AX972" s="2"/>
      <c r="AY972" s="2"/>
      <c r="AZ972" s="2"/>
      <c r="BA972" s="2"/>
      <c r="BB972" s="2"/>
      <c r="BC972" s="2"/>
      <c r="BD972" s="2"/>
      <c r="BE972" s="2"/>
      <c r="BF972" s="2"/>
      <c r="BG972" s="2"/>
      <c r="BH972" s="2"/>
      <c r="BI972" s="2"/>
      <c r="BJ972" s="2"/>
      <c r="BK972" s="2"/>
      <c r="BL972" s="2"/>
      <c r="BM972" s="2"/>
      <c r="BN972" s="2"/>
      <c r="BO972" s="2"/>
      <c r="BP972" s="2"/>
      <c r="BQ972" s="2"/>
      <c r="BR972" s="2"/>
      <c r="BS972" s="2"/>
      <c r="BT972" s="2"/>
      <c r="BU972" s="2"/>
      <c r="BV972" s="2"/>
      <c r="BW972" s="2"/>
      <c r="BX972" s="2"/>
      <c r="BY972" s="2"/>
      <c r="BZ972" s="2"/>
      <c r="CA972" s="2"/>
      <c r="CB972" s="2"/>
      <c r="CC972" s="2"/>
      <c r="CD972" s="2"/>
      <c r="CE972" s="2"/>
      <c r="CF972" s="2"/>
      <c r="CG972" s="2"/>
      <c r="CH972" s="2"/>
      <c r="CI972" s="2"/>
      <c r="CJ972" s="2"/>
      <c r="CK972" s="2"/>
      <c r="CL972" s="2"/>
      <c r="CM972" s="2"/>
      <c r="CN972" s="2"/>
      <c r="CO972" s="2"/>
      <c r="CP972" s="2"/>
      <c r="CQ972" s="2"/>
      <c r="CR972" s="2"/>
      <c r="CS972" s="2"/>
      <c r="CT972" s="2"/>
      <c r="CU972" s="2"/>
      <c r="CV972" s="2"/>
      <c r="CW972" s="2"/>
      <c r="CX972" s="2"/>
      <c r="CY972" s="2"/>
      <c r="CZ972" s="2"/>
      <c r="DA972" s="2"/>
      <c r="DB972" s="2"/>
      <c r="DC972" s="2"/>
      <c r="DD972" s="2"/>
      <c r="DE972" s="2"/>
      <c r="DF972" s="2"/>
      <c r="DG972" s="2"/>
      <c r="DH972" s="2"/>
      <c r="DI972" s="2"/>
      <c r="DJ972" s="2"/>
      <c r="DK972" s="2"/>
      <c r="DL972" s="2"/>
      <c r="DM972" s="2"/>
      <c r="DN972" s="2"/>
      <c r="DO972" s="2"/>
      <c r="DP972" s="2"/>
      <c r="DQ972" s="2"/>
      <c r="DR972" s="2"/>
      <c r="DS972" s="2"/>
      <c r="DT972" s="2"/>
      <c r="DU972" s="2"/>
      <c r="DV972" s="2"/>
      <c r="DW972" s="2"/>
      <c r="DX972" s="2"/>
      <c r="DY972" s="2"/>
      <c r="DZ972" s="2"/>
      <c r="EA972" s="2"/>
      <c r="EB972" s="2"/>
      <c r="EC972" s="2"/>
      <c r="ED972" s="2"/>
      <c r="EE972" s="2"/>
      <c r="EF972" s="2"/>
      <c r="EG972" s="2"/>
      <c r="EH972" s="2"/>
      <c r="EI972" s="2"/>
      <c r="EJ972" s="2"/>
      <c r="EK972" s="2"/>
      <c r="EL972" s="2"/>
      <c r="EM972" s="2"/>
      <c r="EN972" s="2"/>
      <c r="EO972" s="2"/>
      <c r="EP972" s="2"/>
      <c r="EQ972" s="2"/>
      <c r="ER972" s="2"/>
      <c r="ES972" s="2"/>
      <c r="ET972" s="2"/>
      <c r="EU972" s="2"/>
      <c r="EV972" s="2"/>
      <c r="EW972" s="2"/>
      <c r="EX972" s="2"/>
      <c r="EY972" s="2"/>
      <c r="EZ972" s="2"/>
      <c r="FA972" s="2"/>
      <c r="FB972" s="2"/>
      <c r="FC972" s="2"/>
      <c r="FD972" s="2"/>
    </row>
    <row r="973" spans="5:160">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2"/>
      <c r="AO973" s="2"/>
      <c r="AP973" s="2"/>
      <c r="AQ973" s="2"/>
      <c r="AR973" s="2"/>
      <c r="AS973" s="2"/>
      <c r="AT973" s="2"/>
      <c r="AU973" s="2"/>
      <c r="AV973" s="2"/>
      <c r="AW973" s="2"/>
      <c r="AX973" s="2"/>
      <c r="AY973" s="2"/>
      <c r="AZ973" s="2"/>
      <c r="BA973" s="2"/>
      <c r="BB973" s="2"/>
      <c r="BC973" s="2"/>
      <c r="BD973" s="2"/>
      <c r="BE973" s="2"/>
      <c r="BF973" s="2"/>
      <c r="BG973" s="2"/>
      <c r="BH973" s="2"/>
      <c r="BI973" s="2"/>
      <c r="BJ973" s="2"/>
      <c r="BK973" s="2"/>
      <c r="BL973" s="2"/>
      <c r="BM973" s="2"/>
      <c r="BN973" s="2"/>
      <c r="BO973" s="2"/>
      <c r="BP973" s="2"/>
      <c r="BQ973" s="2"/>
      <c r="BR973" s="2"/>
      <c r="BS973" s="2"/>
      <c r="BT973" s="2"/>
      <c r="BU973" s="2"/>
      <c r="BV973" s="2"/>
      <c r="BW973" s="2"/>
      <c r="BX973" s="2"/>
      <c r="BY973" s="2"/>
      <c r="BZ973" s="2"/>
      <c r="CA973" s="2"/>
      <c r="CB973" s="2"/>
      <c r="CC973" s="2"/>
      <c r="CD973" s="2"/>
      <c r="CE973" s="2"/>
      <c r="CF973" s="2"/>
      <c r="CG973" s="2"/>
      <c r="CH973" s="2"/>
      <c r="CI973" s="2"/>
      <c r="CJ973" s="2"/>
      <c r="CK973" s="2"/>
      <c r="CL973" s="2"/>
      <c r="CM973" s="2"/>
      <c r="CN973" s="2"/>
      <c r="CO973" s="2"/>
      <c r="CP973" s="2"/>
      <c r="CQ973" s="2"/>
      <c r="CR973" s="2"/>
      <c r="CS973" s="2"/>
      <c r="CT973" s="2"/>
      <c r="CU973" s="2"/>
      <c r="CV973" s="2"/>
      <c r="CW973" s="2"/>
      <c r="CX973" s="2"/>
      <c r="CY973" s="2"/>
      <c r="CZ973" s="2"/>
      <c r="DA973" s="2"/>
      <c r="DB973" s="2"/>
      <c r="DC973" s="2"/>
      <c r="DD973" s="2"/>
      <c r="DE973" s="2"/>
      <c r="DF973" s="2"/>
      <c r="DG973" s="2"/>
      <c r="DH973" s="2"/>
      <c r="DI973" s="2"/>
      <c r="DJ973" s="2"/>
      <c r="DK973" s="2"/>
      <c r="DL973" s="2"/>
      <c r="DM973" s="2"/>
      <c r="DN973" s="2"/>
      <c r="DO973" s="2"/>
      <c r="DP973" s="2"/>
      <c r="DQ973" s="2"/>
      <c r="DR973" s="2"/>
      <c r="DS973" s="2"/>
      <c r="DT973" s="2"/>
      <c r="DU973" s="2"/>
      <c r="DV973" s="2"/>
      <c r="DW973" s="2"/>
      <c r="DX973" s="2"/>
      <c r="DY973" s="2"/>
      <c r="DZ973" s="2"/>
      <c r="EA973" s="2"/>
      <c r="EB973" s="2"/>
      <c r="EC973" s="2"/>
      <c r="ED973" s="2"/>
      <c r="EE973" s="2"/>
      <c r="EF973" s="2"/>
      <c r="EG973" s="2"/>
      <c r="EH973" s="2"/>
      <c r="EI973" s="2"/>
      <c r="EJ973" s="2"/>
      <c r="EK973" s="2"/>
      <c r="EL973" s="2"/>
      <c r="EM973" s="2"/>
      <c r="EN973" s="2"/>
      <c r="EO973" s="2"/>
      <c r="EP973" s="2"/>
      <c r="EQ973" s="2"/>
      <c r="ER973" s="2"/>
      <c r="ES973" s="2"/>
      <c r="ET973" s="2"/>
      <c r="EU973" s="2"/>
      <c r="EV973" s="2"/>
      <c r="EW973" s="2"/>
      <c r="EX973" s="2"/>
      <c r="EY973" s="2"/>
      <c r="EZ973" s="2"/>
      <c r="FA973" s="2"/>
      <c r="FB973" s="2"/>
      <c r="FC973" s="2"/>
      <c r="FD973" s="2"/>
    </row>
    <row r="974" spans="5:160">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2"/>
      <c r="AO974" s="2"/>
      <c r="AP974" s="2"/>
      <c r="AQ974" s="2"/>
      <c r="AR974" s="2"/>
      <c r="AS974" s="2"/>
      <c r="AT974" s="2"/>
      <c r="AU974" s="2"/>
      <c r="AV974" s="2"/>
      <c r="AW974" s="2"/>
      <c r="AX974" s="2"/>
      <c r="AY974" s="2"/>
      <c r="AZ974" s="2"/>
      <c r="BA974" s="2"/>
      <c r="BB974" s="2"/>
      <c r="BC974" s="2"/>
      <c r="BD974" s="2"/>
      <c r="BE974" s="2"/>
      <c r="BF974" s="2"/>
      <c r="BG974" s="2"/>
      <c r="BH974" s="2"/>
      <c r="BI974" s="2"/>
      <c r="BJ974" s="2"/>
      <c r="BK974" s="2"/>
      <c r="BL974" s="2"/>
      <c r="BM974" s="2"/>
      <c r="BN974" s="2"/>
      <c r="BO974" s="2"/>
      <c r="BP974" s="2"/>
      <c r="BQ974" s="2"/>
      <c r="BR974" s="2"/>
      <c r="BS974" s="2"/>
      <c r="BT974" s="2"/>
      <c r="BU974" s="2"/>
      <c r="BV974" s="2"/>
      <c r="BW974" s="2"/>
      <c r="BX974" s="2"/>
      <c r="BY974" s="2"/>
      <c r="BZ974" s="2"/>
      <c r="CA974" s="2"/>
      <c r="CB974" s="2"/>
      <c r="CC974" s="2"/>
      <c r="CD974" s="2"/>
      <c r="CE974" s="2"/>
      <c r="CF974" s="2"/>
      <c r="CG974" s="2"/>
      <c r="CH974" s="2"/>
      <c r="CI974" s="2"/>
      <c r="CJ974" s="2"/>
      <c r="CK974" s="2"/>
      <c r="CL974" s="2"/>
      <c r="CM974" s="2"/>
      <c r="CN974" s="2"/>
      <c r="CO974" s="2"/>
      <c r="CP974" s="2"/>
      <c r="CQ974" s="2"/>
      <c r="CR974" s="2"/>
      <c r="CS974" s="2"/>
      <c r="CT974" s="2"/>
      <c r="CU974" s="2"/>
      <c r="CV974" s="2"/>
      <c r="CW974" s="2"/>
      <c r="CX974" s="2"/>
      <c r="CY974" s="2"/>
      <c r="CZ974" s="2"/>
      <c r="DA974" s="2"/>
      <c r="DB974" s="2"/>
      <c r="DC974" s="2"/>
      <c r="DD974" s="2"/>
      <c r="DE974" s="2"/>
      <c r="DF974" s="2"/>
      <c r="DG974" s="2"/>
      <c r="DH974" s="2"/>
      <c r="DI974" s="2"/>
      <c r="DJ974" s="2"/>
      <c r="DK974" s="2"/>
      <c r="DL974" s="2"/>
      <c r="DM974" s="2"/>
      <c r="DN974" s="2"/>
      <c r="DO974" s="2"/>
      <c r="DP974" s="2"/>
      <c r="DQ974" s="2"/>
      <c r="DR974" s="2"/>
      <c r="DS974" s="2"/>
      <c r="DT974" s="2"/>
      <c r="DU974" s="2"/>
      <c r="DV974" s="2"/>
      <c r="DW974" s="2"/>
      <c r="DX974" s="2"/>
      <c r="DY974" s="2"/>
      <c r="DZ974" s="2"/>
      <c r="EA974" s="2"/>
      <c r="EB974" s="2"/>
      <c r="EC974" s="2"/>
      <c r="ED974" s="2"/>
      <c r="EE974" s="2"/>
      <c r="EF974" s="2"/>
      <c r="EG974" s="2"/>
      <c r="EH974" s="2"/>
      <c r="EI974" s="2"/>
      <c r="EJ974" s="2"/>
      <c r="EK974" s="2"/>
      <c r="EL974" s="2"/>
      <c r="EM974" s="2"/>
      <c r="EN974" s="2"/>
      <c r="EO974" s="2"/>
      <c r="EP974" s="2"/>
      <c r="EQ974" s="2"/>
      <c r="ER974" s="2"/>
      <c r="ES974" s="2"/>
      <c r="ET974" s="2"/>
      <c r="EU974" s="2"/>
      <c r="EV974" s="2"/>
      <c r="EW974" s="2"/>
      <c r="EX974" s="2"/>
      <c r="EY974" s="2"/>
      <c r="EZ974" s="2"/>
      <c r="FA974" s="2"/>
      <c r="FB974" s="2"/>
      <c r="FC974" s="2"/>
      <c r="FD974" s="2"/>
    </row>
    <row r="975" spans="5:160">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2"/>
      <c r="AO975" s="2"/>
      <c r="AP975" s="2"/>
      <c r="AQ975" s="2"/>
      <c r="AR975" s="2"/>
      <c r="AS975" s="2"/>
      <c r="AT975" s="2"/>
      <c r="AU975" s="2"/>
      <c r="AV975" s="2"/>
      <c r="AW975" s="2"/>
      <c r="AX975" s="2"/>
      <c r="AY975" s="2"/>
      <c r="AZ975" s="2"/>
      <c r="BA975" s="2"/>
      <c r="BB975" s="2"/>
      <c r="BC975" s="2"/>
      <c r="BD975" s="2"/>
      <c r="BE975" s="2"/>
      <c r="BF975" s="2"/>
      <c r="BG975" s="2"/>
      <c r="BH975" s="2"/>
      <c r="BI975" s="2"/>
      <c r="BJ975" s="2"/>
      <c r="BK975" s="2"/>
      <c r="BL975" s="2"/>
      <c r="BM975" s="2"/>
      <c r="BN975" s="2"/>
      <c r="BO975" s="2"/>
      <c r="BP975" s="2"/>
      <c r="BQ975" s="2"/>
      <c r="BR975" s="2"/>
      <c r="BS975" s="2"/>
      <c r="BT975" s="2"/>
      <c r="BU975" s="2"/>
      <c r="BV975" s="2"/>
      <c r="BW975" s="2"/>
      <c r="BX975" s="2"/>
      <c r="BY975" s="2"/>
      <c r="BZ975" s="2"/>
      <c r="CA975" s="2"/>
      <c r="CB975" s="2"/>
      <c r="CC975" s="2"/>
      <c r="CD975" s="2"/>
      <c r="CE975" s="2"/>
      <c r="CF975" s="2"/>
      <c r="CG975" s="2"/>
      <c r="CH975" s="2"/>
      <c r="CI975" s="2"/>
      <c r="CJ975" s="2"/>
      <c r="CK975" s="2"/>
      <c r="CL975" s="2"/>
      <c r="CM975" s="2"/>
      <c r="CN975" s="2"/>
      <c r="CO975" s="2"/>
      <c r="CP975" s="2"/>
      <c r="CQ975" s="2"/>
      <c r="CR975" s="2"/>
      <c r="CS975" s="2"/>
      <c r="CT975" s="2"/>
      <c r="CU975" s="2"/>
      <c r="CV975" s="2"/>
      <c r="CW975" s="2"/>
      <c r="CX975" s="2"/>
      <c r="CY975" s="2"/>
      <c r="CZ975" s="2"/>
      <c r="DA975" s="2"/>
      <c r="DB975" s="2"/>
      <c r="DC975" s="2"/>
      <c r="DD975" s="2"/>
      <c r="DE975" s="2"/>
      <c r="DF975" s="2"/>
      <c r="DG975" s="2"/>
      <c r="DH975" s="2"/>
      <c r="DI975" s="2"/>
      <c r="DJ975" s="2"/>
      <c r="DK975" s="2"/>
      <c r="DL975" s="2"/>
      <c r="DM975" s="2"/>
      <c r="DN975" s="2"/>
      <c r="DO975" s="2"/>
      <c r="DP975" s="2"/>
      <c r="DQ975" s="2"/>
      <c r="DR975" s="2"/>
      <c r="DS975" s="2"/>
      <c r="DT975" s="2"/>
      <c r="DU975" s="2"/>
      <c r="DV975" s="2"/>
      <c r="DW975" s="2"/>
      <c r="DX975" s="2"/>
      <c r="DY975" s="2"/>
      <c r="DZ975" s="2"/>
      <c r="EA975" s="2"/>
      <c r="EB975" s="2"/>
      <c r="EC975" s="2"/>
      <c r="ED975" s="2"/>
      <c r="EE975" s="2"/>
      <c r="EF975" s="2"/>
      <c r="EG975" s="2"/>
      <c r="EH975" s="2"/>
      <c r="EI975" s="2"/>
      <c r="EJ975" s="2"/>
      <c r="EK975" s="2"/>
      <c r="EL975" s="2"/>
      <c r="EM975" s="2"/>
      <c r="EN975" s="2"/>
      <c r="EO975" s="2"/>
      <c r="EP975" s="2"/>
      <c r="EQ975" s="2"/>
      <c r="ER975" s="2"/>
      <c r="ES975" s="2"/>
      <c r="ET975" s="2"/>
      <c r="EU975" s="2"/>
      <c r="EV975" s="2"/>
      <c r="EW975" s="2"/>
      <c r="EX975" s="2"/>
      <c r="EY975" s="2"/>
      <c r="EZ975" s="2"/>
      <c r="FA975" s="2"/>
      <c r="FB975" s="2"/>
      <c r="FC975" s="2"/>
      <c r="FD975" s="2"/>
    </row>
    <row r="976" spans="5:160">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2"/>
      <c r="AO976" s="2"/>
      <c r="AP976" s="2"/>
      <c r="AQ976" s="2"/>
      <c r="AR976" s="2"/>
      <c r="AS976" s="2"/>
      <c r="AT976" s="2"/>
      <c r="AU976" s="2"/>
      <c r="AV976" s="2"/>
      <c r="AW976" s="2"/>
      <c r="AX976" s="2"/>
      <c r="AY976" s="2"/>
      <c r="AZ976" s="2"/>
      <c r="BA976" s="2"/>
      <c r="BB976" s="2"/>
      <c r="BC976" s="2"/>
      <c r="BD976" s="2"/>
      <c r="BE976" s="2"/>
      <c r="BF976" s="2"/>
      <c r="BG976" s="2"/>
      <c r="BH976" s="2"/>
      <c r="BI976" s="2"/>
      <c r="BJ976" s="2"/>
      <c r="BK976" s="2"/>
      <c r="BL976" s="2"/>
      <c r="BM976" s="2"/>
      <c r="BN976" s="2"/>
      <c r="BO976" s="2"/>
      <c r="BP976" s="2"/>
      <c r="BQ976" s="2"/>
      <c r="BR976" s="2"/>
      <c r="BS976" s="2"/>
      <c r="BT976" s="2"/>
      <c r="BU976" s="2"/>
      <c r="BV976" s="2"/>
      <c r="BW976" s="2"/>
      <c r="BX976" s="2"/>
      <c r="BY976" s="2"/>
      <c r="BZ976" s="2"/>
      <c r="CA976" s="2"/>
      <c r="CB976" s="2"/>
      <c r="CC976" s="2"/>
      <c r="CD976" s="2"/>
      <c r="CE976" s="2"/>
      <c r="CF976" s="2"/>
      <c r="CG976" s="2"/>
      <c r="CH976" s="2"/>
      <c r="CI976" s="2"/>
      <c r="CJ976" s="2"/>
      <c r="CK976" s="2"/>
      <c r="CL976" s="2"/>
      <c r="CM976" s="2"/>
      <c r="CN976" s="2"/>
      <c r="CO976" s="2"/>
      <c r="CP976" s="2"/>
      <c r="CQ976" s="2"/>
      <c r="CR976" s="2"/>
      <c r="CS976" s="2"/>
      <c r="CT976" s="2"/>
      <c r="CU976" s="2"/>
      <c r="CV976" s="2"/>
      <c r="CW976" s="2"/>
      <c r="CX976" s="2"/>
      <c r="CY976" s="2"/>
      <c r="CZ976" s="2"/>
      <c r="DA976" s="2"/>
      <c r="DB976" s="2"/>
      <c r="DC976" s="2"/>
      <c r="DD976" s="2"/>
      <c r="DE976" s="2"/>
      <c r="DF976" s="2"/>
      <c r="DG976" s="2"/>
      <c r="DH976" s="2"/>
      <c r="DI976" s="2"/>
      <c r="DJ976" s="2"/>
      <c r="DK976" s="2"/>
      <c r="DL976" s="2"/>
      <c r="DM976" s="2"/>
      <c r="DN976" s="2"/>
      <c r="DO976" s="2"/>
      <c r="DP976" s="2"/>
      <c r="DQ976" s="2"/>
      <c r="DR976" s="2"/>
      <c r="DS976" s="2"/>
      <c r="DT976" s="2"/>
      <c r="DU976" s="2"/>
      <c r="DV976" s="2"/>
      <c r="DW976" s="2"/>
      <c r="DX976" s="2"/>
      <c r="DY976" s="2"/>
      <c r="DZ976" s="2"/>
      <c r="EA976" s="2"/>
      <c r="EB976" s="2"/>
      <c r="EC976" s="2"/>
      <c r="ED976" s="2"/>
      <c r="EE976" s="2"/>
      <c r="EF976" s="2"/>
      <c r="EG976" s="2"/>
      <c r="EH976" s="2"/>
      <c r="EI976" s="2"/>
      <c r="EJ976" s="2"/>
      <c r="EK976" s="2"/>
      <c r="EL976" s="2"/>
      <c r="EM976" s="2"/>
      <c r="EN976" s="2"/>
      <c r="EO976" s="2"/>
      <c r="EP976" s="2"/>
      <c r="EQ976" s="2"/>
      <c r="ER976" s="2"/>
      <c r="ES976" s="2"/>
      <c r="ET976" s="2"/>
      <c r="EU976" s="2"/>
      <c r="EV976" s="2"/>
      <c r="EW976" s="2"/>
      <c r="EX976" s="2"/>
      <c r="EY976" s="2"/>
      <c r="EZ976" s="2"/>
      <c r="FA976" s="2"/>
      <c r="FB976" s="2"/>
      <c r="FC976" s="2"/>
      <c r="FD976" s="2"/>
    </row>
    <row r="977" spans="5:160">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2"/>
      <c r="AO977" s="2"/>
      <c r="AP977" s="2"/>
      <c r="AQ977" s="2"/>
      <c r="AR977" s="2"/>
      <c r="AS977" s="2"/>
      <c r="AT977" s="2"/>
      <c r="AU977" s="2"/>
      <c r="AV977" s="2"/>
      <c r="AW977" s="2"/>
      <c r="AX977" s="2"/>
      <c r="AY977" s="2"/>
      <c r="AZ977" s="2"/>
      <c r="BA977" s="2"/>
      <c r="BB977" s="2"/>
      <c r="BC977" s="2"/>
      <c r="BD977" s="2"/>
      <c r="BE977" s="2"/>
      <c r="BF977" s="2"/>
      <c r="BG977" s="2"/>
      <c r="BH977" s="2"/>
      <c r="BI977" s="2"/>
      <c r="BJ977" s="2"/>
      <c r="BK977" s="2"/>
      <c r="BL977" s="2"/>
      <c r="BM977" s="2"/>
      <c r="BN977" s="2"/>
      <c r="BO977" s="2"/>
      <c r="BP977" s="2"/>
      <c r="BQ977" s="2"/>
      <c r="BR977" s="2"/>
      <c r="BS977" s="2"/>
      <c r="BT977" s="2"/>
      <c r="BU977" s="2"/>
      <c r="BV977" s="2"/>
      <c r="BW977" s="2"/>
      <c r="BX977" s="2"/>
      <c r="BY977" s="2"/>
      <c r="BZ977" s="2"/>
      <c r="CA977" s="2"/>
      <c r="CB977" s="2"/>
      <c r="CC977" s="2"/>
      <c r="CD977" s="2"/>
      <c r="CE977" s="2"/>
      <c r="CF977" s="2"/>
      <c r="CG977" s="2"/>
      <c r="CH977" s="2"/>
      <c r="CI977" s="2"/>
      <c r="CJ977" s="2"/>
      <c r="CK977" s="2"/>
      <c r="CL977" s="2"/>
      <c r="CM977" s="2"/>
      <c r="CN977" s="2"/>
      <c r="CO977" s="2"/>
      <c r="CP977" s="2"/>
      <c r="CQ977" s="2"/>
      <c r="CR977" s="2"/>
      <c r="CS977" s="2"/>
      <c r="CT977" s="2"/>
      <c r="CU977" s="2"/>
      <c r="CV977" s="2"/>
      <c r="CW977" s="2"/>
      <c r="CX977" s="2"/>
      <c r="CY977" s="2"/>
      <c r="CZ977" s="2"/>
      <c r="DA977" s="2"/>
      <c r="DB977" s="2"/>
      <c r="DC977" s="2"/>
      <c r="DD977" s="2"/>
      <c r="DE977" s="2"/>
      <c r="DF977" s="2"/>
      <c r="DG977" s="2"/>
      <c r="DH977" s="2"/>
      <c r="DI977" s="2"/>
      <c r="DJ977" s="2"/>
      <c r="DK977" s="2"/>
      <c r="DL977" s="2"/>
      <c r="DM977" s="2"/>
      <c r="DN977" s="2"/>
      <c r="DO977" s="2"/>
      <c r="DP977" s="2"/>
      <c r="DQ977" s="2"/>
      <c r="DR977" s="2"/>
      <c r="DS977" s="2"/>
      <c r="DT977" s="2"/>
      <c r="DU977" s="2"/>
      <c r="DV977" s="2"/>
      <c r="DW977" s="2"/>
      <c r="DX977" s="2"/>
      <c r="DY977" s="2"/>
      <c r="DZ977" s="2"/>
      <c r="EA977" s="2"/>
      <c r="EB977" s="2"/>
      <c r="EC977" s="2"/>
      <c r="ED977" s="2"/>
      <c r="EE977" s="2"/>
      <c r="EF977" s="2"/>
      <c r="EG977" s="2"/>
      <c r="EH977" s="2"/>
      <c r="EI977" s="2"/>
      <c r="EJ977" s="2"/>
      <c r="EK977" s="2"/>
      <c r="EL977" s="2"/>
      <c r="EM977" s="2"/>
      <c r="EN977" s="2"/>
      <c r="EO977" s="2"/>
      <c r="EP977" s="2"/>
      <c r="EQ977" s="2"/>
      <c r="ER977" s="2"/>
      <c r="ES977" s="2"/>
      <c r="ET977" s="2"/>
      <c r="EU977" s="2"/>
      <c r="EV977" s="2"/>
      <c r="EW977" s="2"/>
      <c r="EX977" s="2"/>
      <c r="EY977" s="2"/>
      <c r="EZ977" s="2"/>
      <c r="FA977" s="2"/>
      <c r="FB977" s="2"/>
      <c r="FC977" s="2"/>
      <c r="FD977" s="2"/>
    </row>
    <row r="978" spans="5:160">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2"/>
      <c r="AO978" s="2"/>
      <c r="AP978" s="2"/>
      <c r="AQ978" s="2"/>
      <c r="AR978" s="2"/>
      <c r="AS978" s="2"/>
      <c r="AT978" s="2"/>
      <c r="AU978" s="2"/>
      <c r="AV978" s="2"/>
      <c r="AW978" s="2"/>
      <c r="AX978" s="2"/>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c r="DG978" s="2"/>
      <c r="DH978" s="2"/>
      <c r="DI978" s="2"/>
      <c r="DJ978" s="2"/>
      <c r="DK978" s="2"/>
      <c r="DL978" s="2"/>
      <c r="DM978" s="2"/>
      <c r="DN978" s="2"/>
      <c r="DO978" s="2"/>
      <c r="DP978" s="2"/>
      <c r="DQ978" s="2"/>
      <c r="DR978" s="2"/>
      <c r="DS978" s="2"/>
      <c r="DT978" s="2"/>
      <c r="DU978" s="2"/>
      <c r="DV978" s="2"/>
      <c r="DW978" s="2"/>
      <c r="DX978" s="2"/>
      <c r="DY978" s="2"/>
      <c r="DZ978" s="2"/>
      <c r="EA978" s="2"/>
      <c r="EB978" s="2"/>
      <c r="EC978" s="2"/>
      <c r="ED978" s="2"/>
      <c r="EE978" s="2"/>
      <c r="EF978" s="2"/>
      <c r="EG978" s="2"/>
      <c r="EH978" s="2"/>
      <c r="EI978" s="2"/>
      <c r="EJ978" s="2"/>
      <c r="EK978" s="2"/>
      <c r="EL978" s="2"/>
      <c r="EM978" s="2"/>
      <c r="EN978" s="2"/>
      <c r="EO978" s="2"/>
      <c r="EP978" s="2"/>
      <c r="EQ978" s="2"/>
      <c r="ER978" s="2"/>
      <c r="ES978" s="2"/>
      <c r="ET978" s="2"/>
      <c r="EU978" s="2"/>
      <c r="EV978" s="2"/>
      <c r="EW978" s="2"/>
      <c r="EX978" s="2"/>
      <c r="EY978" s="2"/>
      <c r="EZ978" s="2"/>
      <c r="FA978" s="2"/>
      <c r="FB978" s="2"/>
      <c r="FC978" s="2"/>
      <c r="FD978" s="2"/>
    </row>
    <row r="979" spans="5:160">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2"/>
      <c r="AO979" s="2"/>
      <c r="AP979" s="2"/>
      <c r="AQ979" s="2"/>
      <c r="AR979" s="2"/>
      <c r="AS979" s="2"/>
      <c r="AT979" s="2"/>
      <c r="AU979" s="2"/>
      <c r="AV979" s="2"/>
      <c r="AW979" s="2"/>
      <c r="AX979" s="2"/>
      <c r="AY979" s="2"/>
      <c r="AZ979" s="2"/>
      <c r="BA979" s="2"/>
      <c r="BB979" s="2"/>
      <c r="BC979" s="2"/>
      <c r="BD979" s="2"/>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c r="DJ979" s="2"/>
      <c r="DK979" s="2"/>
      <c r="DL979" s="2"/>
      <c r="DM979" s="2"/>
      <c r="DN979" s="2"/>
      <c r="DO979" s="2"/>
      <c r="DP979" s="2"/>
      <c r="DQ979" s="2"/>
      <c r="DR979" s="2"/>
      <c r="DS979" s="2"/>
      <c r="DT979" s="2"/>
      <c r="DU979" s="2"/>
      <c r="DV979" s="2"/>
      <c r="DW979" s="2"/>
      <c r="DX979" s="2"/>
      <c r="DY979" s="2"/>
      <c r="DZ979" s="2"/>
      <c r="EA979" s="2"/>
      <c r="EB979" s="2"/>
      <c r="EC979" s="2"/>
      <c r="ED979" s="2"/>
      <c r="EE979" s="2"/>
      <c r="EF979" s="2"/>
      <c r="EG979" s="2"/>
      <c r="EH979" s="2"/>
      <c r="EI979" s="2"/>
      <c r="EJ979" s="2"/>
      <c r="EK979" s="2"/>
      <c r="EL979" s="2"/>
      <c r="EM979" s="2"/>
      <c r="EN979" s="2"/>
      <c r="EO979" s="2"/>
      <c r="EP979" s="2"/>
      <c r="EQ979" s="2"/>
      <c r="ER979" s="2"/>
      <c r="ES979" s="2"/>
      <c r="ET979" s="2"/>
      <c r="EU979" s="2"/>
      <c r="EV979" s="2"/>
      <c r="EW979" s="2"/>
      <c r="EX979" s="2"/>
      <c r="EY979" s="2"/>
      <c r="EZ979" s="2"/>
      <c r="FA979" s="2"/>
      <c r="FB979" s="2"/>
      <c r="FC979" s="2"/>
      <c r="FD979" s="2"/>
    </row>
    <row r="980" spans="5:160">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2"/>
      <c r="AO980" s="2"/>
      <c r="AP980" s="2"/>
      <c r="AQ980" s="2"/>
      <c r="AR980" s="2"/>
      <c r="AS980" s="2"/>
      <c r="AT980" s="2"/>
      <c r="AU980" s="2"/>
      <c r="AV980" s="2"/>
      <c r="AW980" s="2"/>
      <c r="AX980" s="2"/>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c r="DJ980" s="2"/>
      <c r="DK980" s="2"/>
      <c r="DL980" s="2"/>
      <c r="DM980" s="2"/>
      <c r="DN980" s="2"/>
      <c r="DO980" s="2"/>
      <c r="DP980" s="2"/>
      <c r="DQ980" s="2"/>
      <c r="DR980" s="2"/>
      <c r="DS980" s="2"/>
      <c r="DT980" s="2"/>
      <c r="DU980" s="2"/>
      <c r="DV980" s="2"/>
      <c r="DW980" s="2"/>
      <c r="DX980" s="2"/>
      <c r="DY980" s="2"/>
      <c r="DZ980" s="2"/>
      <c r="EA980" s="2"/>
      <c r="EB980" s="2"/>
      <c r="EC980" s="2"/>
      <c r="ED980" s="2"/>
      <c r="EE980" s="2"/>
      <c r="EF980" s="2"/>
      <c r="EG980" s="2"/>
      <c r="EH980" s="2"/>
      <c r="EI980" s="2"/>
      <c r="EJ980" s="2"/>
      <c r="EK980" s="2"/>
      <c r="EL980" s="2"/>
      <c r="EM980" s="2"/>
      <c r="EN980" s="2"/>
      <c r="EO980" s="2"/>
      <c r="EP980" s="2"/>
      <c r="EQ980" s="2"/>
      <c r="ER980" s="2"/>
      <c r="ES980" s="2"/>
      <c r="ET980" s="2"/>
      <c r="EU980" s="2"/>
      <c r="EV980" s="2"/>
      <c r="EW980" s="2"/>
      <c r="EX980" s="2"/>
      <c r="EY980" s="2"/>
      <c r="EZ980" s="2"/>
      <c r="FA980" s="2"/>
      <c r="FB980" s="2"/>
      <c r="FC980" s="2"/>
      <c r="FD980" s="2"/>
    </row>
    <row r="981" spans="5:160">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2"/>
      <c r="AO981" s="2"/>
      <c r="AP981" s="2"/>
      <c r="AQ981" s="2"/>
      <c r="AR981" s="2"/>
      <c r="AS981" s="2"/>
      <c r="AT981" s="2"/>
      <c r="AU981" s="2"/>
      <c r="AV981" s="2"/>
      <c r="AW981" s="2"/>
      <c r="AX981" s="2"/>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c r="DX981" s="2"/>
      <c r="DY981" s="2"/>
      <c r="DZ981" s="2"/>
      <c r="EA981" s="2"/>
      <c r="EB981" s="2"/>
      <c r="EC981" s="2"/>
      <c r="ED981" s="2"/>
      <c r="EE981" s="2"/>
      <c r="EF981" s="2"/>
      <c r="EG981" s="2"/>
      <c r="EH981" s="2"/>
      <c r="EI981" s="2"/>
      <c r="EJ981" s="2"/>
      <c r="EK981" s="2"/>
      <c r="EL981" s="2"/>
      <c r="EM981" s="2"/>
      <c r="EN981" s="2"/>
      <c r="EO981" s="2"/>
      <c r="EP981" s="2"/>
      <c r="EQ981" s="2"/>
      <c r="ER981" s="2"/>
      <c r="ES981" s="2"/>
      <c r="ET981" s="2"/>
      <c r="EU981" s="2"/>
      <c r="EV981" s="2"/>
      <c r="EW981" s="2"/>
      <c r="EX981" s="2"/>
      <c r="EY981" s="2"/>
      <c r="EZ981" s="2"/>
      <c r="FA981" s="2"/>
      <c r="FB981" s="2"/>
      <c r="FC981" s="2"/>
      <c r="FD981" s="2"/>
    </row>
    <row r="982" spans="5:160">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2"/>
      <c r="AO982" s="2"/>
      <c r="AP982" s="2"/>
      <c r="AQ982" s="2"/>
      <c r="AR982" s="2"/>
      <c r="AS982" s="2"/>
      <c r="AT982" s="2"/>
      <c r="AU982" s="2"/>
      <c r="AV982" s="2"/>
      <c r="AW982" s="2"/>
      <c r="AX982" s="2"/>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c r="DX982" s="2"/>
      <c r="DY982" s="2"/>
      <c r="DZ982" s="2"/>
      <c r="EA982" s="2"/>
      <c r="EB982" s="2"/>
      <c r="EC982" s="2"/>
      <c r="ED982" s="2"/>
      <c r="EE982" s="2"/>
      <c r="EF982" s="2"/>
      <c r="EG982" s="2"/>
      <c r="EH982" s="2"/>
      <c r="EI982" s="2"/>
      <c r="EJ982" s="2"/>
      <c r="EK982" s="2"/>
      <c r="EL982" s="2"/>
      <c r="EM982" s="2"/>
      <c r="EN982" s="2"/>
      <c r="EO982" s="2"/>
      <c r="EP982" s="2"/>
      <c r="EQ982" s="2"/>
      <c r="ER982" s="2"/>
      <c r="ES982" s="2"/>
      <c r="ET982" s="2"/>
      <c r="EU982" s="2"/>
      <c r="EV982" s="2"/>
      <c r="EW982" s="2"/>
      <c r="EX982" s="2"/>
      <c r="EY982" s="2"/>
      <c r="EZ982" s="2"/>
      <c r="FA982" s="2"/>
      <c r="FB982" s="2"/>
      <c r="FC982" s="2"/>
      <c r="FD982" s="2"/>
    </row>
    <row r="983" spans="5:160">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2"/>
      <c r="AO983" s="2"/>
      <c r="AP983" s="2"/>
      <c r="AQ983" s="2"/>
      <c r="AR983" s="2"/>
      <c r="AS983" s="2"/>
      <c r="AT983" s="2"/>
      <c r="AU983" s="2"/>
      <c r="AV983" s="2"/>
      <c r="AW983" s="2"/>
      <c r="AX983" s="2"/>
      <c r="AY983" s="2"/>
      <c r="AZ983" s="2"/>
      <c r="BA983" s="2"/>
      <c r="BB983" s="2"/>
      <c r="BC983" s="2"/>
      <c r="BD983" s="2"/>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c r="DX983" s="2"/>
      <c r="DY983" s="2"/>
      <c r="DZ983" s="2"/>
      <c r="EA983" s="2"/>
      <c r="EB983" s="2"/>
      <c r="EC983" s="2"/>
      <c r="ED983" s="2"/>
      <c r="EE983" s="2"/>
      <c r="EF983" s="2"/>
      <c r="EG983" s="2"/>
      <c r="EH983" s="2"/>
      <c r="EI983" s="2"/>
      <c r="EJ983" s="2"/>
      <c r="EK983" s="2"/>
      <c r="EL983" s="2"/>
      <c r="EM983" s="2"/>
      <c r="EN983" s="2"/>
      <c r="EO983" s="2"/>
      <c r="EP983" s="2"/>
      <c r="EQ983" s="2"/>
      <c r="ER983" s="2"/>
      <c r="ES983" s="2"/>
      <c r="ET983" s="2"/>
      <c r="EU983" s="2"/>
      <c r="EV983" s="2"/>
      <c r="EW983" s="2"/>
      <c r="EX983" s="2"/>
      <c r="EY983" s="2"/>
      <c r="EZ983" s="2"/>
      <c r="FA983" s="2"/>
      <c r="FB983" s="2"/>
      <c r="FC983" s="2"/>
      <c r="FD983" s="2"/>
    </row>
    <row r="984" spans="5:160">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2"/>
      <c r="AO984" s="2"/>
      <c r="AP984" s="2"/>
      <c r="AQ984" s="2"/>
      <c r="AR984" s="2"/>
      <c r="AS984" s="2"/>
      <c r="AT984" s="2"/>
      <c r="AU984" s="2"/>
      <c r="AV984" s="2"/>
      <c r="AW984" s="2"/>
      <c r="AX984" s="2"/>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c r="DX984" s="2"/>
      <c r="DY984" s="2"/>
      <c r="DZ984" s="2"/>
      <c r="EA984" s="2"/>
      <c r="EB984" s="2"/>
      <c r="EC984" s="2"/>
      <c r="ED984" s="2"/>
      <c r="EE984" s="2"/>
      <c r="EF984" s="2"/>
      <c r="EG984" s="2"/>
      <c r="EH984" s="2"/>
      <c r="EI984" s="2"/>
      <c r="EJ984" s="2"/>
      <c r="EK984" s="2"/>
      <c r="EL984" s="2"/>
      <c r="EM984" s="2"/>
      <c r="EN984" s="2"/>
      <c r="EO984" s="2"/>
      <c r="EP984" s="2"/>
      <c r="EQ984" s="2"/>
      <c r="ER984" s="2"/>
      <c r="ES984" s="2"/>
      <c r="ET984" s="2"/>
      <c r="EU984" s="2"/>
      <c r="EV984" s="2"/>
      <c r="EW984" s="2"/>
      <c r="EX984" s="2"/>
      <c r="EY984" s="2"/>
      <c r="EZ984" s="2"/>
      <c r="FA984" s="2"/>
      <c r="FB984" s="2"/>
      <c r="FC984" s="2"/>
      <c r="FD984" s="2"/>
    </row>
    <row r="985" spans="5:160">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2"/>
      <c r="AV985" s="2"/>
      <c r="AW985" s="2"/>
      <c r="AX985" s="2"/>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c r="DX985" s="2"/>
      <c r="DY985" s="2"/>
      <c r="DZ985" s="2"/>
      <c r="EA985" s="2"/>
      <c r="EB985" s="2"/>
      <c r="EC985" s="2"/>
      <c r="ED985" s="2"/>
      <c r="EE985" s="2"/>
      <c r="EF985" s="2"/>
      <c r="EG985" s="2"/>
      <c r="EH985" s="2"/>
      <c r="EI985" s="2"/>
      <c r="EJ985" s="2"/>
      <c r="EK985" s="2"/>
      <c r="EL985" s="2"/>
      <c r="EM985" s="2"/>
      <c r="EN985" s="2"/>
      <c r="EO985" s="2"/>
      <c r="EP985" s="2"/>
      <c r="EQ985" s="2"/>
      <c r="ER985" s="2"/>
      <c r="ES985" s="2"/>
      <c r="ET985" s="2"/>
      <c r="EU985" s="2"/>
      <c r="EV985" s="2"/>
      <c r="EW985" s="2"/>
      <c r="EX985" s="2"/>
      <c r="EY985" s="2"/>
      <c r="EZ985" s="2"/>
      <c r="FA985" s="2"/>
      <c r="FB985" s="2"/>
      <c r="FC985" s="2"/>
      <c r="FD985" s="2"/>
    </row>
    <row r="986" spans="5:160">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2"/>
      <c r="AO986" s="2"/>
      <c r="AP986" s="2"/>
      <c r="AQ986" s="2"/>
      <c r="AR986" s="2"/>
      <c r="AS986" s="2"/>
      <c r="AT986" s="2"/>
      <c r="AU986" s="2"/>
      <c r="AV986" s="2"/>
      <c r="AW986" s="2"/>
      <c r="AX986" s="2"/>
      <c r="AY986" s="2"/>
      <c r="AZ986" s="2"/>
      <c r="BA986" s="2"/>
      <c r="BB986" s="2"/>
      <c r="BC986" s="2"/>
      <c r="BD986" s="2"/>
      <c r="BE986" s="2"/>
      <c r="BF986" s="2"/>
      <c r="BG986" s="2"/>
      <c r="BH986" s="2"/>
      <c r="BI986" s="2"/>
      <c r="BJ986" s="2"/>
      <c r="BK986" s="2"/>
      <c r="BL986" s="2"/>
      <c r="BM986" s="2"/>
      <c r="BN986" s="2"/>
      <c r="BO986" s="2"/>
      <c r="BP986" s="2"/>
      <c r="BQ986" s="2"/>
      <c r="BR986" s="2"/>
      <c r="BS986" s="2"/>
      <c r="BT986" s="2"/>
      <c r="BU986" s="2"/>
      <c r="BV986" s="2"/>
      <c r="BW986" s="2"/>
      <c r="BX986" s="2"/>
      <c r="BY986" s="2"/>
      <c r="BZ986" s="2"/>
      <c r="CA986" s="2"/>
      <c r="CB986" s="2"/>
      <c r="CC986" s="2"/>
      <c r="CD986" s="2"/>
      <c r="CE986" s="2"/>
      <c r="CF986" s="2"/>
      <c r="CG986" s="2"/>
      <c r="CH986" s="2"/>
      <c r="CI986" s="2"/>
      <c r="CJ986" s="2"/>
      <c r="CK986" s="2"/>
      <c r="CL986" s="2"/>
      <c r="CM986" s="2"/>
      <c r="CN986" s="2"/>
      <c r="CO986" s="2"/>
      <c r="CP986" s="2"/>
      <c r="CQ986" s="2"/>
      <c r="CR986" s="2"/>
      <c r="CS986" s="2"/>
      <c r="CT986" s="2"/>
      <c r="CU986" s="2"/>
      <c r="CV986" s="2"/>
      <c r="CW986" s="2"/>
      <c r="CX986" s="2"/>
      <c r="CY986" s="2"/>
      <c r="CZ986" s="2"/>
      <c r="DA986" s="2"/>
      <c r="DB986" s="2"/>
      <c r="DC986" s="2"/>
      <c r="DD986" s="2"/>
      <c r="DE986" s="2"/>
      <c r="DF986" s="2"/>
      <c r="DG986" s="2"/>
      <c r="DH986" s="2"/>
      <c r="DI986" s="2"/>
      <c r="DJ986" s="2"/>
      <c r="DK986" s="2"/>
      <c r="DL986" s="2"/>
      <c r="DM986" s="2"/>
      <c r="DN986" s="2"/>
      <c r="DO986" s="2"/>
      <c r="DP986" s="2"/>
      <c r="DQ986" s="2"/>
      <c r="DR986" s="2"/>
      <c r="DS986" s="2"/>
      <c r="DT986" s="2"/>
      <c r="DU986" s="2"/>
      <c r="DV986" s="2"/>
      <c r="DW986" s="2"/>
      <c r="DX986" s="2"/>
      <c r="DY986" s="2"/>
      <c r="DZ986" s="2"/>
      <c r="EA986" s="2"/>
      <c r="EB986" s="2"/>
      <c r="EC986" s="2"/>
      <c r="ED986" s="2"/>
      <c r="EE986" s="2"/>
      <c r="EF986" s="2"/>
      <c r="EG986" s="2"/>
      <c r="EH986" s="2"/>
      <c r="EI986" s="2"/>
      <c r="EJ986" s="2"/>
      <c r="EK986" s="2"/>
      <c r="EL986" s="2"/>
      <c r="EM986" s="2"/>
      <c r="EN986" s="2"/>
      <c r="EO986" s="2"/>
      <c r="EP986" s="2"/>
      <c r="EQ986" s="2"/>
      <c r="ER986" s="2"/>
      <c r="ES986" s="2"/>
      <c r="ET986" s="2"/>
      <c r="EU986" s="2"/>
      <c r="EV986" s="2"/>
      <c r="EW986" s="2"/>
      <c r="EX986" s="2"/>
      <c r="EY986" s="2"/>
      <c r="EZ986" s="2"/>
      <c r="FA986" s="2"/>
      <c r="FB986" s="2"/>
      <c r="FC986" s="2"/>
      <c r="FD986" s="2"/>
    </row>
    <row r="987" spans="5:160">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2"/>
      <c r="AO987" s="2"/>
      <c r="AP987" s="2"/>
      <c r="AQ987" s="2"/>
      <c r="AR987" s="2"/>
      <c r="AS987" s="2"/>
      <c r="AT987" s="2"/>
      <c r="AU987" s="2"/>
      <c r="AV987" s="2"/>
      <c r="AW987" s="2"/>
      <c r="AX987" s="2"/>
      <c r="AY987" s="2"/>
      <c r="AZ987" s="2"/>
      <c r="BA987" s="2"/>
      <c r="BB987" s="2"/>
      <c r="BC987" s="2"/>
      <c r="BD987" s="2"/>
      <c r="BE987" s="2"/>
      <c r="BF987" s="2"/>
      <c r="BG987" s="2"/>
      <c r="BH987" s="2"/>
      <c r="BI987" s="2"/>
      <c r="BJ987" s="2"/>
      <c r="BK987" s="2"/>
      <c r="BL987" s="2"/>
      <c r="BM987" s="2"/>
      <c r="BN987" s="2"/>
      <c r="BO987" s="2"/>
      <c r="BP987" s="2"/>
      <c r="BQ987" s="2"/>
      <c r="BR987" s="2"/>
      <c r="BS987" s="2"/>
      <c r="BT987" s="2"/>
      <c r="BU987" s="2"/>
      <c r="BV987" s="2"/>
      <c r="BW987" s="2"/>
      <c r="BX987" s="2"/>
      <c r="BY987" s="2"/>
      <c r="BZ987" s="2"/>
      <c r="CA987" s="2"/>
      <c r="CB987" s="2"/>
      <c r="CC987" s="2"/>
      <c r="CD987" s="2"/>
      <c r="CE987" s="2"/>
      <c r="CF987" s="2"/>
      <c r="CG987" s="2"/>
      <c r="CH987" s="2"/>
      <c r="CI987" s="2"/>
      <c r="CJ987" s="2"/>
      <c r="CK987" s="2"/>
      <c r="CL987" s="2"/>
      <c r="CM987" s="2"/>
      <c r="CN987" s="2"/>
      <c r="CO987" s="2"/>
      <c r="CP987" s="2"/>
      <c r="CQ987" s="2"/>
      <c r="CR987" s="2"/>
      <c r="CS987" s="2"/>
      <c r="CT987" s="2"/>
      <c r="CU987" s="2"/>
      <c r="CV987" s="2"/>
      <c r="CW987" s="2"/>
      <c r="CX987" s="2"/>
      <c r="CY987" s="2"/>
      <c r="CZ987" s="2"/>
      <c r="DA987" s="2"/>
      <c r="DB987" s="2"/>
      <c r="DC987" s="2"/>
      <c r="DD987" s="2"/>
      <c r="DE987" s="2"/>
      <c r="DF987" s="2"/>
      <c r="DG987" s="2"/>
      <c r="DH987" s="2"/>
      <c r="DI987" s="2"/>
      <c r="DJ987" s="2"/>
      <c r="DK987" s="2"/>
      <c r="DL987" s="2"/>
      <c r="DM987" s="2"/>
      <c r="DN987" s="2"/>
      <c r="DO987" s="2"/>
      <c r="DP987" s="2"/>
      <c r="DQ987" s="2"/>
      <c r="DR987" s="2"/>
      <c r="DS987" s="2"/>
      <c r="DT987" s="2"/>
      <c r="DU987" s="2"/>
      <c r="DV987" s="2"/>
      <c r="DW987" s="2"/>
      <c r="DX987" s="2"/>
      <c r="DY987" s="2"/>
      <c r="DZ987" s="2"/>
      <c r="EA987" s="2"/>
      <c r="EB987" s="2"/>
      <c r="EC987" s="2"/>
      <c r="ED987" s="2"/>
      <c r="EE987" s="2"/>
      <c r="EF987" s="2"/>
      <c r="EG987" s="2"/>
      <c r="EH987" s="2"/>
      <c r="EI987" s="2"/>
      <c r="EJ987" s="2"/>
      <c r="EK987" s="2"/>
      <c r="EL987" s="2"/>
      <c r="EM987" s="2"/>
      <c r="EN987" s="2"/>
      <c r="EO987" s="2"/>
      <c r="EP987" s="2"/>
      <c r="EQ987" s="2"/>
      <c r="ER987" s="2"/>
      <c r="ES987" s="2"/>
      <c r="ET987" s="2"/>
      <c r="EU987" s="2"/>
      <c r="EV987" s="2"/>
      <c r="EW987" s="2"/>
      <c r="EX987" s="2"/>
      <c r="EY987" s="2"/>
      <c r="EZ987" s="2"/>
      <c r="FA987" s="2"/>
      <c r="FB987" s="2"/>
      <c r="FC987" s="2"/>
      <c r="FD987" s="2"/>
    </row>
    <row r="988" spans="5:160">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2"/>
      <c r="AO988" s="2"/>
      <c r="AP988" s="2"/>
      <c r="AQ988" s="2"/>
      <c r="AR988" s="2"/>
      <c r="AS988" s="2"/>
      <c r="AT988" s="2"/>
      <c r="AU988" s="2"/>
      <c r="AV988" s="2"/>
      <c r="AW988" s="2"/>
      <c r="AX988" s="2"/>
      <c r="AY988" s="2"/>
      <c r="AZ988" s="2"/>
      <c r="BA988" s="2"/>
      <c r="BB988" s="2"/>
      <c r="BC988" s="2"/>
      <c r="BD988" s="2"/>
      <c r="BE988" s="2"/>
      <c r="BF988" s="2"/>
      <c r="BG988" s="2"/>
      <c r="BH988" s="2"/>
      <c r="BI988" s="2"/>
      <c r="BJ988" s="2"/>
      <c r="BK988" s="2"/>
      <c r="BL988" s="2"/>
      <c r="BM988" s="2"/>
      <c r="BN988" s="2"/>
      <c r="BO988" s="2"/>
      <c r="BP988" s="2"/>
      <c r="BQ988" s="2"/>
      <c r="BR988" s="2"/>
      <c r="BS988" s="2"/>
      <c r="BT988" s="2"/>
      <c r="BU988" s="2"/>
      <c r="BV988" s="2"/>
      <c r="BW988" s="2"/>
      <c r="BX988" s="2"/>
      <c r="BY988" s="2"/>
      <c r="BZ988" s="2"/>
      <c r="CA988" s="2"/>
      <c r="CB988" s="2"/>
      <c r="CC988" s="2"/>
      <c r="CD988" s="2"/>
      <c r="CE988" s="2"/>
      <c r="CF988" s="2"/>
      <c r="CG988" s="2"/>
      <c r="CH988" s="2"/>
      <c r="CI988" s="2"/>
      <c r="CJ988" s="2"/>
      <c r="CK988" s="2"/>
      <c r="CL988" s="2"/>
      <c r="CM988" s="2"/>
      <c r="CN988" s="2"/>
      <c r="CO988" s="2"/>
      <c r="CP988" s="2"/>
      <c r="CQ988" s="2"/>
      <c r="CR988" s="2"/>
      <c r="CS988" s="2"/>
      <c r="CT988" s="2"/>
      <c r="CU988" s="2"/>
      <c r="CV988" s="2"/>
      <c r="CW988" s="2"/>
      <c r="CX988" s="2"/>
      <c r="CY988" s="2"/>
      <c r="CZ988" s="2"/>
      <c r="DA988" s="2"/>
      <c r="DB988" s="2"/>
      <c r="DC988" s="2"/>
      <c r="DD988" s="2"/>
      <c r="DE988" s="2"/>
      <c r="DF988" s="2"/>
      <c r="DG988" s="2"/>
      <c r="DH988" s="2"/>
      <c r="DI988" s="2"/>
      <c r="DJ988" s="2"/>
      <c r="DK988" s="2"/>
      <c r="DL988" s="2"/>
      <c r="DM988" s="2"/>
      <c r="DN988" s="2"/>
      <c r="DO988" s="2"/>
      <c r="DP988" s="2"/>
      <c r="DQ988" s="2"/>
      <c r="DR988" s="2"/>
      <c r="DS988" s="2"/>
      <c r="DT988" s="2"/>
      <c r="DU988" s="2"/>
      <c r="DV988" s="2"/>
      <c r="DW988" s="2"/>
      <c r="DX988" s="2"/>
      <c r="DY988" s="2"/>
      <c r="DZ988" s="2"/>
      <c r="EA988" s="2"/>
      <c r="EB988" s="2"/>
      <c r="EC988" s="2"/>
      <c r="ED988" s="2"/>
      <c r="EE988" s="2"/>
      <c r="EF988" s="2"/>
      <c r="EG988" s="2"/>
      <c r="EH988" s="2"/>
      <c r="EI988" s="2"/>
      <c r="EJ988" s="2"/>
      <c r="EK988" s="2"/>
      <c r="EL988" s="2"/>
      <c r="EM988" s="2"/>
      <c r="EN988" s="2"/>
      <c r="EO988" s="2"/>
      <c r="EP988" s="2"/>
      <c r="EQ988" s="2"/>
      <c r="ER988" s="2"/>
      <c r="ES988" s="2"/>
      <c r="ET988" s="2"/>
      <c r="EU988" s="2"/>
      <c r="EV988" s="2"/>
      <c r="EW988" s="2"/>
      <c r="EX988" s="2"/>
      <c r="EY988" s="2"/>
      <c r="EZ988" s="2"/>
      <c r="FA988" s="2"/>
      <c r="FB988" s="2"/>
      <c r="FC988" s="2"/>
      <c r="FD988" s="2"/>
    </row>
    <row r="989" spans="5:160">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2"/>
      <c r="AO989" s="2"/>
      <c r="AP989" s="2"/>
      <c r="AQ989" s="2"/>
      <c r="AR989" s="2"/>
      <c r="AS989" s="2"/>
      <c r="AT989" s="2"/>
      <c r="AU989" s="2"/>
      <c r="AV989" s="2"/>
      <c r="AW989" s="2"/>
      <c r="AX989" s="2"/>
      <c r="AY989" s="2"/>
      <c r="AZ989" s="2"/>
      <c r="BA989" s="2"/>
      <c r="BB989" s="2"/>
      <c r="BC989" s="2"/>
      <c r="BD989" s="2"/>
      <c r="BE989" s="2"/>
      <c r="BF989" s="2"/>
      <c r="BG989" s="2"/>
      <c r="BH989" s="2"/>
      <c r="BI989" s="2"/>
      <c r="BJ989" s="2"/>
      <c r="BK989" s="2"/>
      <c r="BL989" s="2"/>
      <c r="BM989" s="2"/>
      <c r="BN989" s="2"/>
      <c r="BO989" s="2"/>
      <c r="BP989" s="2"/>
      <c r="BQ989" s="2"/>
      <c r="BR989" s="2"/>
      <c r="BS989" s="2"/>
      <c r="BT989" s="2"/>
      <c r="BU989" s="2"/>
      <c r="BV989" s="2"/>
      <c r="BW989" s="2"/>
      <c r="BX989" s="2"/>
      <c r="BY989" s="2"/>
      <c r="BZ989" s="2"/>
      <c r="CA989" s="2"/>
      <c r="CB989" s="2"/>
      <c r="CC989" s="2"/>
      <c r="CD989" s="2"/>
      <c r="CE989" s="2"/>
      <c r="CF989" s="2"/>
      <c r="CG989" s="2"/>
      <c r="CH989" s="2"/>
      <c r="CI989" s="2"/>
      <c r="CJ989" s="2"/>
      <c r="CK989" s="2"/>
      <c r="CL989" s="2"/>
      <c r="CM989" s="2"/>
      <c r="CN989" s="2"/>
      <c r="CO989" s="2"/>
      <c r="CP989" s="2"/>
      <c r="CQ989" s="2"/>
      <c r="CR989" s="2"/>
      <c r="CS989" s="2"/>
      <c r="CT989" s="2"/>
      <c r="CU989" s="2"/>
      <c r="CV989" s="2"/>
      <c r="CW989" s="2"/>
      <c r="CX989" s="2"/>
      <c r="CY989" s="2"/>
      <c r="CZ989" s="2"/>
      <c r="DA989" s="2"/>
      <c r="DB989" s="2"/>
      <c r="DC989" s="2"/>
      <c r="DD989" s="2"/>
      <c r="DE989" s="2"/>
      <c r="DF989" s="2"/>
      <c r="DG989" s="2"/>
      <c r="DH989" s="2"/>
      <c r="DI989" s="2"/>
      <c r="DJ989" s="2"/>
      <c r="DK989" s="2"/>
      <c r="DL989" s="2"/>
      <c r="DM989" s="2"/>
      <c r="DN989" s="2"/>
      <c r="DO989" s="2"/>
      <c r="DP989" s="2"/>
      <c r="DQ989" s="2"/>
      <c r="DR989" s="2"/>
      <c r="DS989" s="2"/>
      <c r="DT989" s="2"/>
      <c r="DU989" s="2"/>
      <c r="DV989" s="2"/>
      <c r="DW989" s="2"/>
      <c r="DX989" s="2"/>
      <c r="DY989" s="2"/>
      <c r="DZ989" s="2"/>
      <c r="EA989" s="2"/>
      <c r="EB989" s="2"/>
      <c r="EC989" s="2"/>
      <c r="ED989" s="2"/>
      <c r="EE989" s="2"/>
      <c r="EF989" s="2"/>
      <c r="EG989" s="2"/>
      <c r="EH989" s="2"/>
      <c r="EI989" s="2"/>
      <c r="EJ989" s="2"/>
      <c r="EK989" s="2"/>
      <c r="EL989" s="2"/>
      <c r="EM989" s="2"/>
      <c r="EN989" s="2"/>
      <c r="EO989" s="2"/>
      <c r="EP989" s="2"/>
      <c r="EQ989" s="2"/>
      <c r="ER989" s="2"/>
      <c r="ES989" s="2"/>
      <c r="ET989" s="2"/>
      <c r="EU989" s="2"/>
      <c r="EV989" s="2"/>
      <c r="EW989" s="2"/>
      <c r="EX989" s="2"/>
      <c r="EY989" s="2"/>
      <c r="EZ989" s="2"/>
      <c r="FA989" s="2"/>
      <c r="FB989" s="2"/>
      <c r="FC989" s="2"/>
      <c r="FD989" s="2"/>
    </row>
    <row r="990" spans="5:160">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2"/>
      <c r="AO990" s="2"/>
      <c r="AP990" s="2"/>
      <c r="AQ990" s="2"/>
      <c r="AR990" s="2"/>
      <c r="AS990" s="2"/>
      <c r="AT990" s="2"/>
      <c r="AU990" s="2"/>
      <c r="AV990" s="2"/>
      <c r="AW990" s="2"/>
      <c r="AX990" s="2"/>
      <c r="AY990" s="2"/>
      <c r="AZ990" s="2"/>
      <c r="BA990" s="2"/>
      <c r="BB990" s="2"/>
      <c r="BC990" s="2"/>
      <c r="BD990" s="2"/>
      <c r="BE990" s="2"/>
      <c r="BF990" s="2"/>
      <c r="BG990" s="2"/>
      <c r="BH990" s="2"/>
      <c r="BI990" s="2"/>
      <c r="BJ990" s="2"/>
      <c r="BK990" s="2"/>
      <c r="BL990" s="2"/>
      <c r="BM990" s="2"/>
      <c r="BN990" s="2"/>
      <c r="BO990" s="2"/>
      <c r="BP990" s="2"/>
      <c r="BQ990" s="2"/>
      <c r="BR990" s="2"/>
      <c r="BS990" s="2"/>
      <c r="BT990" s="2"/>
      <c r="BU990" s="2"/>
      <c r="BV990" s="2"/>
      <c r="BW990" s="2"/>
      <c r="BX990" s="2"/>
      <c r="BY990" s="2"/>
      <c r="BZ990" s="2"/>
      <c r="CA990" s="2"/>
      <c r="CB990" s="2"/>
      <c r="CC990" s="2"/>
      <c r="CD990" s="2"/>
      <c r="CE990" s="2"/>
      <c r="CF990" s="2"/>
      <c r="CG990" s="2"/>
      <c r="CH990" s="2"/>
      <c r="CI990" s="2"/>
      <c r="CJ990" s="2"/>
      <c r="CK990" s="2"/>
      <c r="CL990" s="2"/>
      <c r="CM990" s="2"/>
      <c r="CN990" s="2"/>
      <c r="CO990" s="2"/>
      <c r="CP990" s="2"/>
      <c r="CQ990" s="2"/>
      <c r="CR990" s="2"/>
      <c r="CS990" s="2"/>
      <c r="CT990" s="2"/>
      <c r="CU990" s="2"/>
      <c r="CV990" s="2"/>
      <c r="CW990" s="2"/>
      <c r="CX990" s="2"/>
      <c r="CY990" s="2"/>
      <c r="CZ990" s="2"/>
      <c r="DA990" s="2"/>
      <c r="DB990" s="2"/>
      <c r="DC990" s="2"/>
      <c r="DD990" s="2"/>
      <c r="DE990" s="2"/>
      <c r="DF990" s="2"/>
      <c r="DG990" s="2"/>
      <c r="DH990" s="2"/>
      <c r="DI990" s="2"/>
      <c r="DJ990" s="2"/>
      <c r="DK990" s="2"/>
      <c r="DL990" s="2"/>
      <c r="DM990" s="2"/>
      <c r="DN990" s="2"/>
      <c r="DO990" s="2"/>
      <c r="DP990" s="2"/>
      <c r="DQ990" s="2"/>
      <c r="DR990" s="2"/>
      <c r="DS990" s="2"/>
      <c r="DT990" s="2"/>
      <c r="DU990" s="2"/>
      <c r="DV990" s="2"/>
      <c r="DW990" s="2"/>
      <c r="DX990" s="2"/>
      <c r="DY990" s="2"/>
      <c r="DZ990" s="2"/>
      <c r="EA990" s="2"/>
      <c r="EB990" s="2"/>
      <c r="EC990" s="2"/>
      <c r="ED990" s="2"/>
      <c r="EE990" s="2"/>
      <c r="EF990" s="2"/>
      <c r="EG990" s="2"/>
      <c r="EH990" s="2"/>
      <c r="EI990" s="2"/>
      <c r="EJ990" s="2"/>
      <c r="EK990" s="2"/>
      <c r="EL990" s="2"/>
      <c r="EM990" s="2"/>
      <c r="EN990" s="2"/>
      <c r="EO990" s="2"/>
      <c r="EP990" s="2"/>
      <c r="EQ990" s="2"/>
      <c r="ER990" s="2"/>
      <c r="ES990" s="2"/>
      <c r="ET990" s="2"/>
      <c r="EU990" s="2"/>
      <c r="EV990" s="2"/>
      <c r="EW990" s="2"/>
      <c r="EX990" s="2"/>
      <c r="EY990" s="2"/>
      <c r="EZ990" s="2"/>
      <c r="FA990" s="2"/>
      <c r="FB990" s="2"/>
      <c r="FC990" s="2"/>
      <c r="FD990" s="2"/>
    </row>
    <row r="991" spans="5:160">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2"/>
      <c r="AO991" s="2"/>
      <c r="AP991" s="2"/>
      <c r="AQ991" s="2"/>
      <c r="AR991" s="2"/>
      <c r="AS991" s="2"/>
      <c r="AT991" s="2"/>
      <c r="AU991" s="2"/>
      <c r="AV991" s="2"/>
      <c r="AW991" s="2"/>
      <c r="AX991" s="2"/>
      <c r="AY991" s="2"/>
      <c r="AZ991" s="2"/>
      <c r="BA991" s="2"/>
      <c r="BB991" s="2"/>
      <c r="BC991" s="2"/>
      <c r="BD991" s="2"/>
      <c r="BE991" s="2"/>
      <c r="BF991" s="2"/>
      <c r="BG991" s="2"/>
      <c r="BH991" s="2"/>
      <c r="BI991" s="2"/>
      <c r="BJ991" s="2"/>
      <c r="BK991" s="2"/>
      <c r="BL991" s="2"/>
      <c r="BM991" s="2"/>
      <c r="BN991" s="2"/>
      <c r="BO991" s="2"/>
      <c r="BP991" s="2"/>
      <c r="BQ991" s="2"/>
      <c r="BR991" s="2"/>
      <c r="BS991" s="2"/>
      <c r="BT991" s="2"/>
      <c r="BU991" s="2"/>
      <c r="BV991" s="2"/>
      <c r="BW991" s="2"/>
      <c r="BX991" s="2"/>
      <c r="BY991" s="2"/>
      <c r="BZ991" s="2"/>
      <c r="CA991" s="2"/>
      <c r="CB991" s="2"/>
      <c r="CC991" s="2"/>
      <c r="CD991" s="2"/>
      <c r="CE991" s="2"/>
      <c r="CF991" s="2"/>
      <c r="CG991" s="2"/>
      <c r="CH991" s="2"/>
      <c r="CI991" s="2"/>
      <c r="CJ991" s="2"/>
      <c r="CK991" s="2"/>
      <c r="CL991" s="2"/>
      <c r="CM991" s="2"/>
      <c r="CN991" s="2"/>
      <c r="CO991" s="2"/>
      <c r="CP991" s="2"/>
      <c r="CQ991" s="2"/>
      <c r="CR991" s="2"/>
      <c r="CS991" s="2"/>
      <c r="CT991" s="2"/>
      <c r="CU991" s="2"/>
      <c r="CV991" s="2"/>
      <c r="CW991" s="2"/>
      <c r="CX991" s="2"/>
      <c r="CY991" s="2"/>
      <c r="CZ991" s="2"/>
      <c r="DA991" s="2"/>
      <c r="DB991" s="2"/>
      <c r="DC991" s="2"/>
      <c r="DD991" s="2"/>
      <c r="DE991" s="2"/>
      <c r="DF991" s="2"/>
      <c r="DG991" s="2"/>
      <c r="DH991" s="2"/>
      <c r="DI991" s="2"/>
      <c r="DJ991" s="2"/>
      <c r="DK991" s="2"/>
      <c r="DL991" s="2"/>
      <c r="DM991" s="2"/>
      <c r="DN991" s="2"/>
      <c r="DO991" s="2"/>
      <c r="DP991" s="2"/>
      <c r="DQ991" s="2"/>
      <c r="DR991" s="2"/>
      <c r="DS991" s="2"/>
      <c r="DT991" s="2"/>
      <c r="DU991" s="2"/>
      <c r="DV991" s="2"/>
      <c r="DW991" s="2"/>
      <c r="DX991" s="2"/>
      <c r="DY991" s="2"/>
      <c r="DZ991" s="2"/>
      <c r="EA991" s="2"/>
      <c r="EB991" s="2"/>
      <c r="EC991" s="2"/>
      <c r="ED991" s="2"/>
      <c r="EE991" s="2"/>
      <c r="EF991" s="2"/>
      <c r="EG991" s="2"/>
      <c r="EH991" s="2"/>
      <c r="EI991" s="2"/>
      <c r="EJ991" s="2"/>
      <c r="EK991" s="2"/>
      <c r="EL991" s="2"/>
      <c r="EM991" s="2"/>
      <c r="EN991" s="2"/>
      <c r="EO991" s="2"/>
      <c r="EP991" s="2"/>
      <c r="EQ991" s="2"/>
      <c r="ER991" s="2"/>
      <c r="ES991" s="2"/>
      <c r="ET991" s="2"/>
      <c r="EU991" s="2"/>
      <c r="EV991" s="2"/>
      <c r="EW991" s="2"/>
      <c r="EX991" s="2"/>
      <c r="EY991" s="2"/>
      <c r="EZ991" s="2"/>
      <c r="FA991" s="2"/>
      <c r="FB991" s="2"/>
      <c r="FC991" s="2"/>
      <c r="FD991" s="2"/>
    </row>
    <row r="992" spans="5:160">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2"/>
      <c r="AO992" s="2"/>
      <c r="AP992" s="2"/>
      <c r="AQ992" s="2"/>
      <c r="AR992" s="2"/>
      <c r="AS992" s="2"/>
      <c r="AT992" s="2"/>
      <c r="AU992" s="2"/>
      <c r="AV992" s="2"/>
      <c r="AW992" s="2"/>
      <c r="AX992" s="2"/>
      <c r="AY992" s="2"/>
      <c r="AZ992" s="2"/>
      <c r="BA992" s="2"/>
      <c r="BB992" s="2"/>
      <c r="BC992" s="2"/>
      <c r="BD992" s="2"/>
      <c r="BE992" s="2"/>
      <c r="BF992" s="2"/>
      <c r="BG992" s="2"/>
      <c r="BH992" s="2"/>
      <c r="BI992" s="2"/>
      <c r="BJ992" s="2"/>
      <c r="BK992" s="2"/>
      <c r="BL992" s="2"/>
      <c r="BM992" s="2"/>
      <c r="BN992" s="2"/>
      <c r="BO992" s="2"/>
      <c r="BP992" s="2"/>
      <c r="BQ992" s="2"/>
      <c r="BR992" s="2"/>
      <c r="BS992" s="2"/>
      <c r="BT992" s="2"/>
      <c r="BU992" s="2"/>
      <c r="BV992" s="2"/>
      <c r="BW992" s="2"/>
      <c r="BX992" s="2"/>
      <c r="BY992" s="2"/>
      <c r="BZ992" s="2"/>
      <c r="CA992" s="2"/>
      <c r="CB992" s="2"/>
      <c r="CC992" s="2"/>
      <c r="CD992" s="2"/>
      <c r="CE992" s="2"/>
      <c r="CF992" s="2"/>
      <c r="CG992" s="2"/>
      <c r="CH992" s="2"/>
      <c r="CI992" s="2"/>
      <c r="CJ992" s="2"/>
      <c r="CK992" s="2"/>
      <c r="CL992" s="2"/>
      <c r="CM992" s="2"/>
      <c r="CN992" s="2"/>
      <c r="CO992" s="2"/>
      <c r="CP992" s="2"/>
      <c r="CQ992" s="2"/>
      <c r="CR992" s="2"/>
      <c r="CS992" s="2"/>
      <c r="CT992" s="2"/>
      <c r="CU992" s="2"/>
      <c r="CV992" s="2"/>
      <c r="CW992" s="2"/>
      <c r="CX992" s="2"/>
      <c r="CY992" s="2"/>
      <c r="CZ992" s="2"/>
      <c r="DA992" s="2"/>
      <c r="DB992" s="2"/>
      <c r="DC992" s="2"/>
      <c r="DD992" s="2"/>
      <c r="DE992" s="2"/>
      <c r="DF992" s="2"/>
      <c r="DG992" s="2"/>
      <c r="DH992" s="2"/>
      <c r="DI992" s="2"/>
      <c r="DJ992" s="2"/>
      <c r="DK992" s="2"/>
      <c r="DL992" s="2"/>
      <c r="DM992" s="2"/>
      <c r="DN992" s="2"/>
      <c r="DO992" s="2"/>
      <c r="DP992" s="2"/>
      <c r="DQ992" s="2"/>
      <c r="DR992" s="2"/>
      <c r="DS992" s="2"/>
      <c r="DT992" s="2"/>
      <c r="DU992" s="2"/>
      <c r="DV992" s="2"/>
      <c r="DW992" s="2"/>
      <c r="DX992" s="2"/>
      <c r="DY992" s="2"/>
      <c r="DZ992" s="2"/>
      <c r="EA992" s="2"/>
      <c r="EB992" s="2"/>
      <c r="EC992" s="2"/>
      <c r="ED992" s="2"/>
      <c r="EE992" s="2"/>
      <c r="EF992" s="2"/>
      <c r="EG992" s="2"/>
      <c r="EH992" s="2"/>
      <c r="EI992" s="2"/>
      <c r="EJ992" s="2"/>
      <c r="EK992" s="2"/>
      <c r="EL992" s="2"/>
      <c r="EM992" s="2"/>
      <c r="EN992" s="2"/>
      <c r="EO992" s="2"/>
      <c r="EP992" s="2"/>
      <c r="EQ992" s="2"/>
      <c r="ER992" s="2"/>
      <c r="ES992" s="2"/>
      <c r="ET992" s="2"/>
      <c r="EU992" s="2"/>
      <c r="EV992" s="2"/>
      <c r="EW992" s="2"/>
      <c r="EX992" s="2"/>
      <c r="EY992" s="2"/>
      <c r="EZ992" s="2"/>
      <c r="FA992" s="2"/>
      <c r="FB992" s="2"/>
      <c r="FC992" s="2"/>
      <c r="FD992" s="2"/>
    </row>
    <row r="993" spans="5:160">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2"/>
      <c r="AO993" s="2"/>
      <c r="AP993" s="2"/>
      <c r="AQ993" s="2"/>
      <c r="AR993" s="2"/>
      <c r="AS993" s="2"/>
      <c r="AT993" s="2"/>
      <c r="AU993" s="2"/>
      <c r="AV993" s="2"/>
      <c r="AW993" s="2"/>
      <c r="AX993" s="2"/>
      <c r="AY993" s="2"/>
      <c r="AZ993" s="2"/>
      <c r="BA993" s="2"/>
      <c r="BB993" s="2"/>
      <c r="BC993" s="2"/>
      <c r="BD993" s="2"/>
      <c r="BE993" s="2"/>
      <c r="BF993" s="2"/>
      <c r="BG993" s="2"/>
      <c r="BH993" s="2"/>
      <c r="BI993" s="2"/>
      <c r="BJ993" s="2"/>
      <c r="BK993" s="2"/>
      <c r="BL993" s="2"/>
      <c r="BM993" s="2"/>
      <c r="BN993" s="2"/>
      <c r="BO993" s="2"/>
      <c r="BP993" s="2"/>
      <c r="BQ993" s="2"/>
      <c r="BR993" s="2"/>
      <c r="BS993" s="2"/>
      <c r="BT993" s="2"/>
      <c r="BU993" s="2"/>
      <c r="BV993" s="2"/>
      <c r="BW993" s="2"/>
      <c r="BX993" s="2"/>
      <c r="BY993" s="2"/>
      <c r="BZ993" s="2"/>
      <c r="CA993" s="2"/>
      <c r="CB993" s="2"/>
      <c r="CC993" s="2"/>
      <c r="CD993" s="2"/>
      <c r="CE993" s="2"/>
      <c r="CF993" s="2"/>
      <c r="CG993" s="2"/>
      <c r="CH993" s="2"/>
      <c r="CI993" s="2"/>
      <c r="CJ993" s="2"/>
      <c r="CK993" s="2"/>
      <c r="CL993" s="2"/>
      <c r="CM993" s="2"/>
      <c r="CN993" s="2"/>
      <c r="CO993" s="2"/>
      <c r="CP993" s="2"/>
      <c r="CQ993" s="2"/>
      <c r="CR993" s="2"/>
      <c r="CS993" s="2"/>
      <c r="CT993" s="2"/>
      <c r="CU993" s="2"/>
      <c r="CV993" s="2"/>
      <c r="CW993" s="2"/>
      <c r="CX993" s="2"/>
      <c r="CY993" s="2"/>
      <c r="CZ993" s="2"/>
      <c r="DA993" s="2"/>
      <c r="DB993" s="2"/>
      <c r="DC993" s="2"/>
      <c r="DD993" s="2"/>
      <c r="DE993" s="2"/>
      <c r="DF993" s="2"/>
      <c r="DG993" s="2"/>
      <c r="DH993" s="2"/>
      <c r="DI993" s="2"/>
      <c r="DJ993" s="2"/>
      <c r="DK993" s="2"/>
      <c r="DL993" s="2"/>
      <c r="DM993" s="2"/>
      <c r="DN993" s="2"/>
      <c r="DO993" s="2"/>
      <c r="DP993" s="2"/>
      <c r="DQ993" s="2"/>
      <c r="DR993" s="2"/>
      <c r="DS993" s="2"/>
      <c r="DT993" s="2"/>
      <c r="DU993" s="2"/>
      <c r="DV993" s="2"/>
      <c r="DW993" s="2"/>
      <c r="DX993" s="2"/>
      <c r="DY993" s="2"/>
      <c r="DZ993" s="2"/>
      <c r="EA993" s="2"/>
      <c r="EB993" s="2"/>
      <c r="EC993" s="2"/>
      <c r="ED993" s="2"/>
      <c r="EE993" s="2"/>
      <c r="EF993" s="2"/>
      <c r="EG993" s="2"/>
      <c r="EH993" s="2"/>
      <c r="EI993" s="2"/>
      <c r="EJ993" s="2"/>
      <c r="EK993" s="2"/>
      <c r="EL993" s="2"/>
      <c r="EM993" s="2"/>
      <c r="EN993" s="2"/>
      <c r="EO993" s="2"/>
      <c r="EP993" s="2"/>
      <c r="EQ993" s="2"/>
      <c r="ER993" s="2"/>
      <c r="ES993" s="2"/>
      <c r="ET993" s="2"/>
      <c r="EU993" s="2"/>
      <c r="EV993" s="2"/>
      <c r="EW993" s="2"/>
      <c r="EX993" s="2"/>
      <c r="EY993" s="2"/>
      <c r="EZ993" s="2"/>
      <c r="FA993" s="2"/>
      <c r="FB993" s="2"/>
      <c r="FC993" s="2"/>
      <c r="FD993" s="2"/>
    </row>
    <row r="994" spans="5:160">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2"/>
      <c r="AO994" s="2"/>
      <c r="AP994" s="2"/>
      <c r="AQ994" s="2"/>
      <c r="AR994" s="2"/>
      <c r="AS994" s="2"/>
      <c r="AT994" s="2"/>
      <c r="AU994" s="2"/>
      <c r="AV994" s="2"/>
      <c r="AW994" s="2"/>
      <c r="AX994" s="2"/>
      <c r="AY994" s="2"/>
      <c r="AZ994" s="2"/>
      <c r="BA994" s="2"/>
      <c r="BB994" s="2"/>
      <c r="BC994" s="2"/>
      <c r="BD994" s="2"/>
      <c r="BE994" s="2"/>
      <c r="BF994" s="2"/>
      <c r="BG994" s="2"/>
      <c r="BH994" s="2"/>
      <c r="BI994" s="2"/>
      <c r="BJ994" s="2"/>
      <c r="BK994" s="2"/>
      <c r="BL994" s="2"/>
      <c r="BM994" s="2"/>
      <c r="BN994" s="2"/>
      <c r="BO994" s="2"/>
      <c r="BP994" s="2"/>
      <c r="BQ994" s="2"/>
      <c r="BR994" s="2"/>
      <c r="BS994" s="2"/>
      <c r="BT994" s="2"/>
      <c r="BU994" s="2"/>
      <c r="BV994" s="2"/>
      <c r="BW994" s="2"/>
      <c r="BX994" s="2"/>
      <c r="BY994" s="2"/>
      <c r="BZ994" s="2"/>
      <c r="CA994" s="2"/>
      <c r="CB994" s="2"/>
      <c r="CC994" s="2"/>
      <c r="CD994" s="2"/>
      <c r="CE994" s="2"/>
      <c r="CF994" s="2"/>
      <c r="CG994" s="2"/>
      <c r="CH994" s="2"/>
      <c r="CI994" s="2"/>
      <c r="CJ994" s="2"/>
      <c r="CK994" s="2"/>
      <c r="CL994" s="2"/>
      <c r="CM994" s="2"/>
      <c r="CN994" s="2"/>
      <c r="CO994" s="2"/>
      <c r="CP994" s="2"/>
      <c r="CQ994" s="2"/>
      <c r="CR994" s="2"/>
      <c r="CS994" s="2"/>
      <c r="CT994" s="2"/>
      <c r="CU994" s="2"/>
      <c r="CV994" s="2"/>
      <c r="CW994" s="2"/>
      <c r="CX994" s="2"/>
      <c r="CY994" s="2"/>
      <c r="CZ994" s="2"/>
      <c r="DA994" s="2"/>
      <c r="DB994" s="2"/>
      <c r="DC994" s="2"/>
      <c r="DD994" s="2"/>
      <c r="DE994" s="2"/>
      <c r="DF994" s="2"/>
      <c r="DG994" s="2"/>
      <c r="DH994" s="2"/>
      <c r="DI994" s="2"/>
      <c r="DJ994" s="2"/>
      <c r="DK994" s="2"/>
      <c r="DL994" s="2"/>
      <c r="DM994" s="2"/>
      <c r="DN994" s="2"/>
      <c r="DO994" s="2"/>
      <c r="DP994" s="2"/>
      <c r="DQ994" s="2"/>
      <c r="DR994" s="2"/>
      <c r="DS994" s="2"/>
      <c r="DT994" s="2"/>
      <c r="DU994" s="2"/>
      <c r="DV994" s="2"/>
      <c r="DW994" s="2"/>
      <c r="DX994" s="2"/>
      <c r="DY994" s="2"/>
      <c r="DZ994" s="2"/>
      <c r="EA994" s="2"/>
      <c r="EB994" s="2"/>
      <c r="EC994" s="2"/>
      <c r="ED994" s="2"/>
      <c r="EE994" s="2"/>
      <c r="EF994" s="2"/>
      <c r="EG994" s="2"/>
      <c r="EH994" s="2"/>
      <c r="EI994" s="2"/>
      <c r="EJ994" s="2"/>
      <c r="EK994" s="2"/>
      <c r="EL994" s="2"/>
      <c r="EM994" s="2"/>
      <c r="EN994" s="2"/>
      <c r="EO994" s="2"/>
      <c r="EP994" s="2"/>
      <c r="EQ994" s="2"/>
      <c r="ER994" s="2"/>
      <c r="ES994" s="2"/>
      <c r="ET994" s="2"/>
      <c r="EU994" s="2"/>
      <c r="EV994" s="2"/>
      <c r="EW994" s="2"/>
      <c r="EX994" s="2"/>
      <c r="EY994" s="2"/>
      <c r="EZ994" s="2"/>
      <c r="FA994" s="2"/>
      <c r="FB994" s="2"/>
      <c r="FC994" s="2"/>
      <c r="FD994" s="2"/>
    </row>
    <row r="995" spans="5:160">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2"/>
      <c r="AO995" s="2"/>
      <c r="AP995" s="2"/>
      <c r="AQ995" s="2"/>
      <c r="AR995" s="2"/>
      <c r="AS995" s="2"/>
      <c r="AT995" s="2"/>
      <c r="AU995" s="2"/>
      <c r="AV995" s="2"/>
      <c r="AW995" s="2"/>
      <c r="AX995" s="2"/>
      <c r="AY995" s="2"/>
      <c r="AZ995" s="2"/>
      <c r="BA995" s="2"/>
      <c r="BB995" s="2"/>
      <c r="BC995" s="2"/>
      <c r="BD995" s="2"/>
      <c r="BE995" s="2"/>
      <c r="BF995" s="2"/>
      <c r="BG995" s="2"/>
      <c r="BH995" s="2"/>
      <c r="BI995" s="2"/>
      <c r="BJ995" s="2"/>
      <c r="BK995" s="2"/>
      <c r="BL995" s="2"/>
      <c r="BM995" s="2"/>
      <c r="BN995" s="2"/>
      <c r="BO995" s="2"/>
      <c r="BP995" s="2"/>
      <c r="BQ995" s="2"/>
      <c r="BR995" s="2"/>
      <c r="BS995" s="2"/>
      <c r="BT995" s="2"/>
      <c r="BU995" s="2"/>
      <c r="BV995" s="2"/>
      <c r="BW995" s="2"/>
      <c r="BX995" s="2"/>
      <c r="BY995" s="2"/>
      <c r="BZ995" s="2"/>
      <c r="CA995" s="2"/>
      <c r="CB995" s="2"/>
      <c r="CC995" s="2"/>
      <c r="CD995" s="2"/>
      <c r="CE995" s="2"/>
      <c r="CF995" s="2"/>
      <c r="CG995" s="2"/>
      <c r="CH995" s="2"/>
      <c r="CI995" s="2"/>
      <c r="CJ995" s="2"/>
      <c r="CK995" s="2"/>
      <c r="CL995" s="2"/>
      <c r="CM995" s="2"/>
      <c r="CN995" s="2"/>
      <c r="CO995" s="2"/>
      <c r="CP995" s="2"/>
      <c r="CQ995" s="2"/>
      <c r="CR995" s="2"/>
      <c r="CS995" s="2"/>
      <c r="CT995" s="2"/>
      <c r="CU995" s="2"/>
      <c r="CV995" s="2"/>
      <c r="CW995" s="2"/>
      <c r="CX995" s="2"/>
      <c r="CY995" s="2"/>
      <c r="CZ995" s="2"/>
      <c r="DA995" s="2"/>
      <c r="DB995" s="2"/>
      <c r="DC995" s="2"/>
      <c r="DD995" s="2"/>
      <c r="DE995" s="2"/>
      <c r="DF995" s="2"/>
      <c r="DG995" s="2"/>
      <c r="DH995" s="2"/>
      <c r="DI995" s="2"/>
      <c r="DJ995" s="2"/>
      <c r="DK995" s="2"/>
      <c r="DL995" s="2"/>
      <c r="DM995" s="2"/>
      <c r="DN995" s="2"/>
      <c r="DO995" s="2"/>
      <c r="DP995" s="2"/>
      <c r="DQ995" s="2"/>
      <c r="DR995" s="2"/>
      <c r="DS995" s="2"/>
      <c r="DT995" s="2"/>
      <c r="DU995" s="2"/>
      <c r="DV995" s="2"/>
      <c r="DW995" s="2"/>
      <c r="DX995" s="2"/>
      <c r="DY995" s="2"/>
      <c r="DZ995" s="2"/>
      <c r="EA995" s="2"/>
      <c r="EB995" s="2"/>
      <c r="EC995" s="2"/>
      <c r="ED995" s="2"/>
      <c r="EE995" s="2"/>
      <c r="EF995" s="2"/>
      <c r="EG995" s="2"/>
      <c r="EH995" s="2"/>
      <c r="EI995" s="2"/>
      <c r="EJ995" s="2"/>
      <c r="EK995" s="2"/>
      <c r="EL995" s="2"/>
      <c r="EM995" s="2"/>
      <c r="EN995" s="2"/>
      <c r="EO995" s="2"/>
      <c r="EP995" s="2"/>
      <c r="EQ995" s="2"/>
      <c r="ER995" s="2"/>
      <c r="ES995" s="2"/>
      <c r="ET995" s="2"/>
      <c r="EU995" s="2"/>
      <c r="EV995" s="2"/>
      <c r="EW995" s="2"/>
      <c r="EX995" s="2"/>
      <c r="EY995" s="2"/>
      <c r="EZ995" s="2"/>
      <c r="FA995" s="2"/>
      <c r="FB995" s="2"/>
      <c r="FC995" s="2"/>
      <c r="FD995" s="2"/>
    </row>
    <row r="996" spans="5:160">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2"/>
      <c r="AO996" s="2"/>
      <c r="AP996" s="2"/>
      <c r="AQ996" s="2"/>
      <c r="AR996" s="2"/>
      <c r="AS996" s="2"/>
      <c r="AT996" s="2"/>
      <c r="AU996" s="2"/>
      <c r="AV996" s="2"/>
      <c r="AW996" s="2"/>
      <c r="AX996" s="2"/>
      <c r="AY996" s="2"/>
      <c r="AZ996" s="2"/>
      <c r="BA996" s="2"/>
      <c r="BB996" s="2"/>
      <c r="BC996" s="2"/>
      <c r="BD996" s="2"/>
      <c r="BE996" s="2"/>
      <c r="BF996" s="2"/>
      <c r="BG996" s="2"/>
      <c r="BH996" s="2"/>
      <c r="BI996" s="2"/>
      <c r="BJ996" s="2"/>
      <c r="BK996" s="2"/>
      <c r="BL996" s="2"/>
      <c r="BM996" s="2"/>
      <c r="BN996" s="2"/>
      <c r="BO996" s="2"/>
      <c r="BP996" s="2"/>
      <c r="BQ996" s="2"/>
      <c r="BR996" s="2"/>
      <c r="BS996" s="2"/>
      <c r="BT996" s="2"/>
      <c r="BU996" s="2"/>
      <c r="BV996" s="2"/>
      <c r="BW996" s="2"/>
      <c r="BX996" s="2"/>
      <c r="BY996" s="2"/>
      <c r="BZ996" s="2"/>
      <c r="CA996" s="2"/>
      <c r="CB996" s="2"/>
      <c r="CC996" s="2"/>
      <c r="CD996" s="2"/>
      <c r="CE996" s="2"/>
      <c r="CF996" s="2"/>
      <c r="CG996" s="2"/>
      <c r="CH996" s="2"/>
      <c r="CI996" s="2"/>
      <c r="CJ996" s="2"/>
      <c r="CK996" s="2"/>
      <c r="CL996" s="2"/>
      <c r="CM996" s="2"/>
      <c r="CN996" s="2"/>
      <c r="CO996" s="2"/>
      <c r="CP996" s="2"/>
      <c r="CQ996" s="2"/>
      <c r="CR996" s="2"/>
      <c r="CS996" s="2"/>
      <c r="CT996" s="2"/>
      <c r="CU996" s="2"/>
      <c r="CV996" s="2"/>
      <c r="CW996" s="2"/>
      <c r="CX996" s="2"/>
      <c r="CY996" s="2"/>
      <c r="CZ996" s="2"/>
      <c r="DA996" s="2"/>
      <c r="DB996" s="2"/>
      <c r="DC996" s="2"/>
      <c r="DD996" s="2"/>
      <c r="DE996" s="2"/>
      <c r="DF996" s="2"/>
      <c r="DG996" s="2"/>
      <c r="DH996" s="2"/>
      <c r="DI996" s="2"/>
      <c r="DJ996" s="2"/>
      <c r="DK996" s="2"/>
      <c r="DL996" s="2"/>
      <c r="DM996" s="2"/>
      <c r="DN996" s="2"/>
      <c r="DO996" s="2"/>
      <c r="DP996" s="2"/>
      <c r="DQ996" s="2"/>
      <c r="DR996" s="2"/>
      <c r="DS996" s="2"/>
      <c r="DT996" s="2"/>
      <c r="DU996" s="2"/>
      <c r="DV996" s="2"/>
      <c r="DW996" s="2"/>
      <c r="DX996" s="2"/>
      <c r="DY996" s="2"/>
      <c r="DZ996" s="2"/>
      <c r="EA996" s="2"/>
      <c r="EB996" s="2"/>
      <c r="EC996" s="2"/>
      <c r="ED996" s="2"/>
      <c r="EE996" s="2"/>
      <c r="EF996" s="2"/>
      <c r="EG996" s="2"/>
      <c r="EH996" s="2"/>
      <c r="EI996" s="2"/>
      <c r="EJ996" s="2"/>
      <c r="EK996" s="2"/>
      <c r="EL996" s="2"/>
      <c r="EM996" s="2"/>
      <c r="EN996" s="2"/>
      <c r="EO996" s="2"/>
      <c r="EP996" s="2"/>
      <c r="EQ996" s="2"/>
      <c r="ER996" s="2"/>
      <c r="ES996" s="2"/>
      <c r="ET996" s="2"/>
      <c r="EU996" s="2"/>
      <c r="EV996" s="2"/>
      <c r="EW996" s="2"/>
      <c r="EX996" s="2"/>
      <c r="EY996" s="2"/>
      <c r="EZ996" s="2"/>
      <c r="FA996" s="2"/>
      <c r="FB996" s="2"/>
      <c r="FC996" s="2"/>
      <c r="FD996" s="2"/>
    </row>
    <row r="997" spans="5:160">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2"/>
      <c r="AO997" s="2"/>
      <c r="AP997" s="2"/>
      <c r="AQ997" s="2"/>
      <c r="AR997" s="2"/>
      <c r="AS997" s="2"/>
      <c r="AT997" s="2"/>
      <c r="AU997" s="2"/>
      <c r="AV997" s="2"/>
      <c r="AW997" s="2"/>
      <c r="AX997" s="2"/>
      <c r="AY997" s="2"/>
      <c r="AZ997" s="2"/>
      <c r="BA997" s="2"/>
      <c r="BB997" s="2"/>
      <c r="BC997" s="2"/>
      <c r="BD997" s="2"/>
      <c r="BE997" s="2"/>
      <c r="BF997" s="2"/>
      <c r="BG997" s="2"/>
      <c r="BH997" s="2"/>
      <c r="BI997" s="2"/>
      <c r="BJ997" s="2"/>
      <c r="BK997" s="2"/>
      <c r="BL997" s="2"/>
      <c r="BM997" s="2"/>
      <c r="BN997" s="2"/>
      <c r="BO997" s="2"/>
      <c r="BP997" s="2"/>
      <c r="BQ997" s="2"/>
      <c r="BR997" s="2"/>
      <c r="BS997" s="2"/>
      <c r="BT997" s="2"/>
      <c r="BU997" s="2"/>
      <c r="BV997" s="2"/>
      <c r="BW997" s="2"/>
      <c r="BX997" s="2"/>
      <c r="BY997" s="2"/>
      <c r="BZ997" s="2"/>
      <c r="CA997" s="2"/>
      <c r="CB997" s="2"/>
      <c r="CC997" s="2"/>
      <c r="CD997" s="2"/>
      <c r="CE997" s="2"/>
      <c r="CF997" s="2"/>
      <c r="CG997" s="2"/>
      <c r="CH997" s="2"/>
      <c r="CI997" s="2"/>
      <c r="CJ997" s="2"/>
      <c r="CK997" s="2"/>
      <c r="CL997" s="2"/>
      <c r="CM997" s="2"/>
      <c r="CN997" s="2"/>
      <c r="CO997" s="2"/>
      <c r="CP997" s="2"/>
      <c r="CQ997" s="2"/>
      <c r="CR997" s="2"/>
      <c r="CS997" s="2"/>
      <c r="CT997" s="2"/>
      <c r="CU997" s="2"/>
      <c r="CV997" s="2"/>
      <c r="CW997" s="2"/>
      <c r="CX997" s="2"/>
      <c r="CY997" s="2"/>
      <c r="CZ997" s="2"/>
      <c r="DA997" s="2"/>
      <c r="DB997" s="2"/>
      <c r="DC997" s="2"/>
      <c r="DD997" s="2"/>
      <c r="DE997" s="2"/>
      <c r="DF997" s="2"/>
      <c r="DG997" s="2"/>
      <c r="DH997" s="2"/>
      <c r="DI997" s="2"/>
      <c r="DJ997" s="2"/>
      <c r="DK997" s="2"/>
      <c r="DL997" s="2"/>
      <c r="DM997" s="2"/>
      <c r="DN997" s="2"/>
      <c r="DO997" s="2"/>
      <c r="DP997" s="2"/>
      <c r="DQ997" s="2"/>
      <c r="DR997" s="2"/>
      <c r="DS997" s="2"/>
      <c r="DT997" s="2"/>
      <c r="DU997" s="2"/>
      <c r="DV997" s="2"/>
      <c r="DW997" s="2"/>
      <c r="DX997" s="2"/>
      <c r="DY997" s="2"/>
      <c r="DZ997" s="2"/>
      <c r="EA997" s="2"/>
      <c r="EB997" s="2"/>
      <c r="EC997" s="2"/>
      <c r="ED997" s="2"/>
      <c r="EE997" s="2"/>
      <c r="EF997" s="2"/>
      <c r="EG997" s="2"/>
      <c r="EH997" s="2"/>
      <c r="EI997" s="2"/>
      <c r="EJ997" s="2"/>
      <c r="EK997" s="2"/>
      <c r="EL997" s="2"/>
      <c r="EM997" s="2"/>
      <c r="EN997" s="2"/>
      <c r="EO997" s="2"/>
      <c r="EP997" s="2"/>
      <c r="EQ997" s="2"/>
      <c r="ER997" s="2"/>
      <c r="ES997" s="2"/>
      <c r="ET997" s="2"/>
      <c r="EU997" s="2"/>
      <c r="EV997" s="2"/>
      <c r="EW997" s="2"/>
      <c r="EX997" s="2"/>
      <c r="EY997" s="2"/>
      <c r="EZ997" s="2"/>
      <c r="FA997" s="2"/>
      <c r="FB997" s="2"/>
      <c r="FC997" s="2"/>
      <c r="FD997" s="2"/>
    </row>
    <row r="998" spans="5:160">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c r="BH998" s="2"/>
      <c r="BI998" s="2"/>
      <c r="BJ998" s="2"/>
      <c r="BK998" s="2"/>
      <c r="BL998" s="2"/>
      <c r="BM998" s="2"/>
      <c r="BN998" s="2"/>
      <c r="BO998" s="2"/>
      <c r="BP998" s="2"/>
      <c r="BQ998" s="2"/>
      <c r="BR998" s="2"/>
      <c r="BS998" s="2"/>
      <c r="BT998" s="2"/>
      <c r="BU998" s="2"/>
      <c r="BV998" s="2"/>
      <c r="BW998" s="2"/>
      <c r="BX998" s="2"/>
      <c r="BY998" s="2"/>
      <c r="BZ998" s="2"/>
      <c r="CA998" s="2"/>
      <c r="CB998" s="2"/>
      <c r="CC998" s="2"/>
      <c r="CD998" s="2"/>
      <c r="CE998" s="2"/>
      <c r="CF998" s="2"/>
      <c r="CG998" s="2"/>
      <c r="CH998" s="2"/>
      <c r="CI998" s="2"/>
      <c r="CJ998" s="2"/>
      <c r="CK998" s="2"/>
      <c r="CL998" s="2"/>
      <c r="CM998" s="2"/>
      <c r="CN998" s="2"/>
      <c r="CO998" s="2"/>
      <c r="CP998" s="2"/>
      <c r="CQ998" s="2"/>
      <c r="CR998" s="2"/>
      <c r="CS998" s="2"/>
      <c r="CT998" s="2"/>
      <c r="CU998" s="2"/>
      <c r="CV998" s="2"/>
      <c r="CW998" s="2"/>
      <c r="CX998" s="2"/>
      <c r="CY998" s="2"/>
      <c r="CZ998" s="2"/>
      <c r="DA998" s="2"/>
      <c r="DB998" s="2"/>
      <c r="DC998" s="2"/>
      <c r="DD998" s="2"/>
      <c r="DE998" s="2"/>
      <c r="DF998" s="2"/>
      <c r="DG998" s="2"/>
      <c r="DH998" s="2"/>
      <c r="DI998" s="2"/>
      <c r="DJ998" s="2"/>
      <c r="DK998" s="2"/>
      <c r="DL998" s="2"/>
      <c r="DM998" s="2"/>
      <c r="DN998" s="2"/>
      <c r="DO998" s="2"/>
      <c r="DP998" s="2"/>
      <c r="DQ998" s="2"/>
      <c r="DR998" s="2"/>
      <c r="DS998" s="2"/>
      <c r="DT998" s="2"/>
      <c r="DU998" s="2"/>
      <c r="DV998" s="2"/>
      <c r="DW998" s="2"/>
      <c r="DX998" s="2"/>
      <c r="DY998" s="2"/>
      <c r="DZ998" s="2"/>
      <c r="EA998" s="2"/>
      <c r="EB998" s="2"/>
      <c r="EC998" s="2"/>
      <c r="ED998" s="2"/>
      <c r="EE998" s="2"/>
      <c r="EF998" s="2"/>
      <c r="EG998" s="2"/>
      <c r="EH998" s="2"/>
      <c r="EI998" s="2"/>
      <c r="EJ998" s="2"/>
      <c r="EK998" s="2"/>
      <c r="EL998" s="2"/>
      <c r="EM998" s="2"/>
      <c r="EN998" s="2"/>
      <c r="EO998" s="2"/>
      <c r="EP998" s="2"/>
      <c r="EQ998" s="2"/>
      <c r="ER998" s="2"/>
      <c r="ES998" s="2"/>
      <c r="ET998" s="2"/>
      <c r="EU998" s="2"/>
      <c r="EV998" s="2"/>
      <c r="EW998" s="2"/>
      <c r="EX998" s="2"/>
      <c r="EY998" s="2"/>
      <c r="EZ998" s="2"/>
      <c r="FA998" s="2"/>
      <c r="FB998" s="2"/>
      <c r="FC998" s="2"/>
      <c r="FD998" s="2"/>
    </row>
    <row r="999" spans="5:160">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c r="BH999" s="2"/>
      <c r="BI999" s="2"/>
      <c r="BJ999" s="2"/>
      <c r="BK999" s="2"/>
      <c r="BL999" s="2"/>
      <c r="BM999" s="2"/>
      <c r="BN999" s="2"/>
      <c r="BO999" s="2"/>
      <c r="BP999" s="2"/>
      <c r="BQ999" s="2"/>
      <c r="BR999" s="2"/>
      <c r="BS999" s="2"/>
      <c r="BT999" s="2"/>
      <c r="BU999" s="2"/>
      <c r="BV999" s="2"/>
      <c r="BW999" s="2"/>
      <c r="BX999" s="2"/>
      <c r="BY999" s="2"/>
      <c r="BZ999" s="2"/>
      <c r="CA999" s="2"/>
      <c r="CB999" s="2"/>
      <c r="CC999" s="2"/>
      <c r="CD999" s="2"/>
      <c r="CE999" s="2"/>
      <c r="CF999" s="2"/>
      <c r="CG999" s="2"/>
      <c r="CH999" s="2"/>
      <c r="CI999" s="2"/>
      <c r="CJ999" s="2"/>
      <c r="CK999" s="2"/>
      <c r="CL999" s="2"/>
      <c r="CM999" s="2"/>
      <c r="CN999" s="2"/>
      <c r="CO999" s="2"/>
      <c r="CP999" s="2"/>
      <c r="CQ999" s="2"/>
      <c r="CR999" s="2"/>
      <c r="CS999" s="2"/>
      <c r="CT999" s="2"/>
      <c r="CU999" s="2"/>
      <c r="CV999" s="2"/>
      <c r="CW999" s="2"/>
      <c r="CX999" s="2"/>
      <c r="CY999" s="2"/>
      <c r="CZ999" s="2"/>
      <c r="DA999" s="2"/>
      <c r="DB999" s="2"/>
      <c r="DC999" s="2"/>
      <c r="DD999" s="2"/>
      <c r="DE999" s="2"/>
      <c r="DF999" s="2"/>
      <c r="DG999" s="2"/>
      <c r="DH999" s="2"/>
      <c r="DI999" s="2"/>
      <c r="DJ999" s="2"/>
      <c r="DK999" s="2"/>
      <c r="DL999" s="2"/>
      <c r="DM999" s="2"/>
      <c r="DN999" s="2"/>
      <c r="DO999" s="2"/>
      <c r="DP999" s="2"/>
      <c r="DQ999" s="2"/>
      <c r="DR999" s="2"/>
      <c r="DS999" s="2"/>
      <c r="DT999" s="2"/>
      <c r="DU999" s="2"/>
      <c r="DV999" s="2"/>
      <c r="DW999" s="2"/>
      <c r="DX999" s="2"/>
      <c r="DY999" s="2"/>
      <c r="DZ999" s="2"/>
      <c r="EA999" s="2"/>
      <c r="EB999" s="2"/>
      <c r="EC999" s="2"/>
      <c r="ED999" s="2"/>
      <c r="EE999" s="2"/>
      <c r="EF999" s="2"/>
      <c r="EG999" s="2"/>
      <c r="EH999" s="2"/>
      <c r="EI999" s="2"/>
      <c r="EJ999" s="2"/>
      <c r="EK999" s="2"/>
      <c r="EL999" s="2"/>
      <c r="EM999" s="2"/>
      <c r="EN999" s="2"/>
      <c r="EO999" s="2"/>
      <c r="EP999" s="2"/>
      <c r="EQ999" s="2"/>
      <c r="ER999" s="2"/>
      <c r="ES999" s="2"/>
      <c r="ET999" s="2"/>
      <c r="EU999" s="2"/>
      <c r="EV999" s="2"/>
      <c r="EW999" s="2"/>
      <c r="EX999" s="2"/>
      <c r="EY999" s="2"/>
      <c r="EZ999" s="2"/>
      <c r="FA999" s="2"/>
      <c r="FB999" s="2"/>
      <c r="FC999" s="2"/>
      <c r="FD999" s="2"/>
    </row>
    <row r="1000" spans="5:160">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2"/>
      <c r="AO1000" s="2"/>
      <c r="AP1000" s="2"/>
      <c r="AQ1000" s="2"/>
      <c r="AR1000" s="2"/>
      <c r="AS1000" s="2"/>
      <c r="AT1000" s="2"/>
      <c r="AU1000" s="2"/>
      <c r="AV1000" s="2"/>
      <c r="AW1000" s="2"/>
      <c r="AX1000" s="2"/>
      <c r="AY1000" s="2"/>
      <c r="AZ1000" s="2"/>
      <c r="BA1000" s="2"/>
      <c r="BB1000" s="2"/>
      <c r="BC1000" s="2"/>
      <c r="BD1000" s="2"/>
      <c r="BE1000" s="2"/>
      <c r="BF1000" s="2"/>
      <c r="BG1000" s="2"/>
      <c r="BH1000" s="2"/>
      <c r="BI1000" s="2"/>
      <c r="BJ1000" s="2"/>
      <c r="BK1000" s="2"/>
      <c r="BL1000" s="2"/>
      <c r="BM1000" s="2"/>
      <c r="BN1000" s="2"/>
      <c r="BO1000" s="2"/>
      <c r="BP1000" s="2"/>
      <c r="BQ1000" s="2"/>
      <c r="BR1000" s="2"/>
      <c r="BS1000" s="2"/>
      <c r="BT1000" s="2"/>
      <c r="BU1000" s="2"/>
      <c r="BV1000" s="2"/>
      <c r="BW1000" s="2"/>
      <c r="BX1000" s="2"/>
      <c r="BY1000" s="2"/>
      <c r="BZ1000" s="2"/>
      <c r="CA1000" s="2"/>
      <c r="CB1000" s="2"/>
      <c r="CC1000" s="2"/>
      <c r="CD1000" s="2"/>
      <c r="CE1000" s="2"/>
      <c r="CF1000" s="2"/>
      <c r="CG1000" s="2"/>
      <c r="CH1000" s="2"/>
      <c r="CI1000" s="2"/>
      <c r="CJ1000" s="2"/>
      <c r="CK1000" s="2"/>
      <c r="CL1000" s="2"/>
      <c r="CM1000" s="2"/>
      <c r="CN1000" s="2"/>
      <c r="CO1000" s="2"/>
      <c r="CP1000" s="2"/>
      <c r="CQ1000" s="2"/>
      <c r="CR1000" s="2"/>
      <c r="CS1000" s="2"/>
      <c r="CT1000" s="2"/>
      <c r="CU1000" s="2"/>
      <c r="CV1000" s="2"/>
      <c r="CW1000" s="2"/>
      <c r="CX1000" s="2"/>
      <c r="CY1000" s="2"/>
      <c r="CZ1000" s="2"/>
      <c r="DA1000" s="2"/>
      <c r="DB1000" s="2"/>
      <c r="DC1000" s="2"/>
      <c r="DD1000" s="2"/>
      <c r="DE1000" s="2"/>
      <c r="DF1000" s="2"/>
      <c r="DG1000" s="2"/>
      <c r="DH1000" s="2"/>
      <c r="DI1000" s="2"/>
      <c r="DJ1000" s="2"/>
      <c r="DK1000" s="2"/>
      <c r="DL1000" s="2"/>
      <c r="DM1000" s="2"/>
      <c r="DN1000" s="2"/>
      <c r="DO1000" s="2"/>
      <c r="DP1000" s="2"/>
      <c r="DQ1000" s="2"/>
      <c r="DR1000" s="2"/>
      <c r="DS1000" s="2"/>
      <c r="DT1000" s="2"/>
      <c r="DU1000" s="2"/>
      <c r="DV1000" s="2"/>
      <c r="DW1000" s="2"/>
      <c r="DX1000" s="2"/>
      <c r="DY1000" s="2"/>
      <c r="DZ1000" s="2"/>
      <c r="EA1000" s="2"/>
      <c r="EB1000" s="2"/>
      <c r="EC1000" s="2"/>
      <c r="ED1000" s="2"/>
      <c r="EE1000" s="2"/>
      <c r="EF1000" s="2"/>
      <c r="EG1000" s="2"/>
      <c r="EH1000" s="2"/>
      <c r="EI1000" s="2"/>
      <c r="EJ1000" s="2"/>
      <c r="EK1000" s="2"/>
      <c r="EL1000" s="2"/>
      <c r="EM1000" s="2"/>
      <c r="EN1000" s="2"/>
      <c r="EO1000" s="2"/>
      <c r="EP1000" s="2"/>
      <c r="EQ1000" s="2"/>
      <c r="ER1000" s="2"/>
      <c r="ES1000" s="2"/>
      <c r="ET1000" s="2"/>
      <c r="EU1000" s="2"/>
      <c r="EV1000" s="2"/>
      <c r="EW1000" s="2"/>
      <c r="EX1000" s="2"/>
      <c r="EY1000" s="2"/>
      <c r="EZ1000" s="2"/>
      <c r="FA1000" s="2"/>
      <c r="FB1000" s="2"/>
      <c r="FC1000" s="2"/>
      <c r="FD1000" s="2"/>
    </row>
    <row r="1001" spans="5:160">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2"/>
      <c r="BF1001" s="2"/>
      <c r="BG1001" s="2"/>
      <c r="BH1001" s="2"/>
      <c r="BI1001" s="2"/>
      <c r="BJ1001" s="2"/>
      <c r="BK1001" s="2"/>
      <c r="BL1001" s="2"/>
      <c r="BM1001" s="2"/>
      <c r="BN1001" s="2"/>
      <c r="BO1001" s="2"/>
      <c r="BP1001" s="2"/>
      <c r="BQ1001" s="2"/>
      <c r="BR1001" s="2"/>
      <c r="BS1001" s="2"/>
      <c r="BT1001" s="2"/>
      <c r="BU1001" s="2"/>
      <c r="BV1001" s="2"/>
      <c r="BW1001" s="2"/>
      <c r="BX1001" s="2"/>
      <c r="BY1001" s="2"/>
      <c r="BZ1001" s="2"/>
      <c r="CA1001" s="2"/>
      <c r="CB1001" s="2"/>
      <c r="CC1001" s="2"/>
      <c r="CD1001" s="2"/>
      <c r="CE1001" s="2"/>
      <c r="CF1001" s="2"/>
      <c r="CG1001" s="2"/>
      <c r="CH1001" s="2"/>
      <c r="CI1001" s="2"/>
      <c r="CJ1001" s="2"/>
      <c r="CK1001" s="2"/>
      <c r="CL1001" s="2"/>
      <c r="CM1001" s="2"/>
      <c r="CN1001" s="2"/>
      <c r="CO1001" s="2"/>
      <c r="CP1001" s="2"/>
      <c r="CQ1001" s="2"/>
      <c r="CR1001" s="2"/>
      <c r="CS1001" s="2"/>
      <c r="CT1001" s="2"/>
      <c r="CU1001" s="2"/>
      <c r="CV1001" s="2"/>
      <c r="CW1001" s="2"/>
      <c r="CX1001" s="2"/>
      <c r="CY1001" s="2"/>
      <c r="CZ1001" s="2"/>
      <c r="DA1001" s="2"/>
      <c r="DB1001" s="2"/>
      <c r="DC1001" s="2"/>
      <c r="DD1001" s="2"/>
      <c r="DE1001" s="2"/>
      <c r="DF1001" s="2"/>
      <c r="DG1001" s="2"/>
      <c r="DH1001" s="2"/>
      <c r="DI1001" s="2"/>
      <c r="DJ1001" s="2"/>
      <c r="DK1001" s="2"/>
      <c r="DL1001" s="2"/>
      <c r="DM1001" s="2"/>
      <c r="DN1001" s="2"/>
      <c r="DO1001" s="2"/>
      <c r="DP1001" s="2"/>
      <c r="DQ1001" s="2"/>
      <c r="DR1001" s="2"/>
      <c r="DS1001" s="2"/>
      <c r="DT1001" s="2"/>
      <c r="DU1001" s="2"/>
      <c r="DV1001" s="2"/>
      <c r="DW1001" s="2"/>
      <c r="DX1001" s="2"/>
      <c r="DY1001" s="2"/>
      <c r="DZ1001" s="2"/>
      <c r="EA1001" s="2"/>
      <c r="EB1001" s="2"/>
      <c r="EC1001" s="2"/>
      <c r="ED1001" s="2"/>
      <c r="EE1001" s="2"/>
      <c r="EF1001" s="2"/>
      <c r="EG1001" s="2"/>
      <c r="EH1001" s="2"/>
      <c r="EI1001" s="2"/>
      <c r="EJ1001" s="2"/>
      <c r="EK1001" s="2"/>
      <c r="EL1001" s="2"/>
      <c r="EM1001" s="2"/>
      <c r="EN1001" s="2"/>
      <c r="EO1001" s="2"/>
      <c r="EP1001" s="2"/>
      <c r="EQ1001" s="2"/>
      <c r="ER1001" s="2"/>
      <c r="ES1001" s="2"/>
      <c r="ET1001" s="2"/>
      <c r="EU1001" s="2"/>
      <c r="EV1001" s="2"/>
      <c r="EW1001" s="2"/>
      <c r="EX1001" s="2"/>
      <c r="EY1001" s="2"/>
      <c r="EZ1001" s="2"/>
      <c r="FA1001" s="2"/>
      <c r="FB1001" s="2"/>
      <c r="FC1001" s="2"/>
      <c r="FD1001" s="2"/>
    </row>
    <row r="1002" spans="5:160">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2"/>
      <c r="BF1002" s="2"/>
      <c r="BG1002" s="2"/>
      <c r="BH1002" s="2"/>
      <c r="BI1002" s="2"/>
      <c r="BJ1002" s="2"/>
      <c r="BK1002" s="2"/>
      <c r="BL1002" s="2"/>
      <c r="BM1002" s="2"/>
      <c r="BN1002" s="2"/>
      <c r="BO1002" s="2"/>
      <c r="BP1002" s="2"/>
      <c r="BQ1002" s="2"/>
      <c r="BR1002" s="2"/>
      <c r="BS1002" s="2"/>
      <c r="BT1002" s="2"/>
      <c r="BU1002" s="2"/>
      <c r="BV1002" s="2"/>
      <c r="BW1002" s="2"/>
      <c r="BX1002" s="2"/>
      <c r="BY1002" s="2"/>
      <c r="BZ1002" s="2"/>
      <c r="CA1002" s="2"/>
      <c r="CB1002" s="2"/>
      <c r="CC1002" s="2"/>
      <c r="CD1002" s="2"/>
      <c r="CE1002" s="2"/>
      <c r="CF1002" s="2"/>
      <c r="CG1002" s="2"/>
      <c r="CH1002" s="2"/>
      <c r="CI1002" s="2"/>
      <c r="CJ1002" s="2"/>
      <c r="CK1002" s="2"/>
      <c r="CL1002" s="2"/>
      <c r="CM1002" s="2"/>
      <c r="CN1002" s="2"/>
      <c r="CO1002" s="2"/>
      <c r="CP1002" s="2"/>
      <c r="CQ1002" s="2"/>
      <c r="CR1002" s="2"/>
      <c r="CS1002" s="2"/>
      <c r="CT1002" s="2"/>
      <c r="CU1002" s="2"/>
      <c r="CV1002" s="2"/>
      <c r="CW1002" s="2"/>
      <c r="CX1002" s="2"/>
      <c r="CY1002" s="2"/>
      <c r="CZ1002" s="2"/>
      <c r="DA1002" s="2"/>
      <c r="DB1002" s="2"/>
      <c r="DC1002" s="2"/>
      <c r="DD1002" s="2"/>
      <c r="DE1002" s="2"/>
      <c r="DF1002" s="2"/>
      <c r="DG1002" s="2"/>
      <c r="DH1002" s="2"/>
      <c r="DI1002" s="2"/>
      <c r="DJ1002" s="2"/>
      <c r="DK1002" s="2"/>
      <c r="DL1002" s="2"/>
      <c r="DM1002" s="2"/>
      <c r="DN1002" s="2"/>
      <c r="DO1002" s="2"/>
      <c r="DP1002" s="2"/>
      <c r="DQ1002" s="2"/>
      <c r="DR1002" s="2"/>
      <c r="DS1002" s="2"/>
      <c r="DT1002" s="2"/>
      <c r="DU1002" s="2"/>
      <c r="DV1002" s="2"/>
      <c r="DW1002" s="2"/>
      <c r="DX1002" s="2"/>
      <c r="DY1002" s="2"/>
      <c r="DZ1002" s="2"/>
      <c r="EA1002" s="2"/>
      <c r="EB1002" s="2"/>
      <c r="EC1002" s="2"/>
      <c r="ED1002" s="2"/>
      <c r="EE1002" s="2"/>
      <c r="EF1002" s="2"/>
      <c r="EG1002" s="2"/>
      <c r="EH1002" s="2"/>
      <c r="EI1002" s="2"/>
      <c r="EJ1002" s="2"/>
      <c r="EK1002" s="2"/>
      <c r="EL1002" s="2"/>
      <c r="EM1002" s="2"/>
      <c r="EN1002" s="2"/>
      <c r="EO1002" s="2"/>
      <c r="EP1002" s="2"/>
      <c r="EQ1002" s="2"/>
      <c r="ER1002" s="2"/>
      <c r="ES1002" s="2"/>
      <c r="ET1002" s="2"/>
      <c r="EU1002" s="2"/>
      <c r="EV1002" s="2"/>
      <c r="EW1002" s="2"/>
      <c r="EX1002" s="2"/>
      <c r="EY1002" s="2"/>
      <c r="EZ1002" s="2"/>
      <c r="FA1002" s="2"/>
      <c r="FB1002" s="2"/>
      <c r="FC1002" s="2"/>
      <c r="FD1002" s="2"/>
    </row>
    <row r="1003" spans="5:160">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c r="BC1003" s="2"/>
      <c r="BD1003" s="2"/>
      <c r="BE1003" s="2"/>
      <c r="BF1003" s="2"/>
      <c r="BG1003" s="2"/>
      <c r="BH1003" s="2"/>
      <c r="BI1003" s="2"/>
      <c r="BJ1003" s="2"/>
      <c r="BK1003" s="2"/>
      <c r="BL1003" s="2"/>
      <c r="BM1003" s="2"/>
      <c r="BN1003" s="2"/>
      <c r="BO1003" s="2"/>
      <c r="BP1003" s="2"/>
      <c r="BQ1003" s="2"/>
      <c r="BR1003" s="2"/>
      <c r="BS1003" s="2"/>
      <c r="BT1003" s="2"/>
      <c r="BU1003" s="2"/>
      <c r="BV1003" s="2"/>
      <c r="BW1003" s="2"/>
      <c r="BX1003" s="2"/>
      <c r="BY1003" s="2"/>
      <c r="BZ1003" s="2"/>
      <c r="CA1003" s="2"/>
      <c r="CB1003" s="2"/>
      <c r="CC1003" s="2"/>
      <c r="CD1003" s="2"/>
      <c r="CE1003" s="2"/>
      <c r="CF1003" s="2"/>
      <c r="CG1003" s="2"/>
      <c r="CH1003" s="2"/>
      <c r="CI1003" s="2"/>
      <c r="CJ1003" s="2"/>
      <c r="CK1003" s="2"/>
      <c r="CL1003" s="2"/>
      <c r="CM1003" s="2"/>
      <c r="CN1003" s="2"/>
      <c r="CO1003" s="2"/>
      <c r="CP1003" s="2"/>
      <c r="CQ1003" s="2"/>
      <c r="CR1003" s="2"/>
      <c r="CS1003" s="2"/>
      <c r="CT1003" s="2"/>
      <c r="CU1003" s="2"/>
      <c r="CV1003" s="2"/>
      <c r="CW1003" s="2"/>
      <c r="CX1003" s="2"/>
      <c r="CY1003" s="2"/>
      <c r="CZ1003" s="2"/>
      <c r="DA1003" s="2"/>
      <c r="DB1003" s="2"/>
      <c r="DC1003" s="2"/>
      <c r="DD1003" s="2"/>
      <c r="DE1003" s="2"/>
      <c r="DF1003" s="2"/>
      <c r="DG1003" s="2"/>
      <c r="DH1003" s="2"/>
      <c r="DI1003" s="2"/>
      <c r="DJ1003" s="2"/>
      <c r="DK1003" s="2"/>
      <c r="DL1003" s="2"/>
      <c r="DM1003" s="2"/>
      <c r="DN1003" s="2"/>
      <c r="DO1003" s="2"/>
      <c r="DP1003" s="2"/>
      <c r="DQ1003" s="2"/>
      <c r="DR1003" s="2"/>
      <c r="DS1003" s="2"/>
      <c r="DT1003" s="2"/>
      <c r="DU1003" s="2"/>
      <c r="DV1003" s="2"/>
      <c r="DW1003" s="2"/>
      <c r="DX1003" s="2"/>
      <c r="DY1003" s="2"/>
      <c r="DZ1003" s="2"/>
      <c r="EA1003" s="2"/>
      <c r="EB1003" s="2"/>
      <c r="EC1003" s="2"/>
      <c r="ED1003" s="2"/>
      <c r="EE1003" s="2"/>
      <c r="EF1003" s="2"/>
      <c r="EG1003" s="2"/>
      <c r="EH1003" s="2"/>
      <c r="EI1003" s="2"/>
      <c r="EJ1003" s="2"/>
      <c r="EK1003" s="2"/>
      <c r="EL1003" s="2"/>
      <c r="EM1003" s="2"/>
      <c r="EN1003" s="2"/>
      <c r="EO1003" s="2"/>
      <c r="EP1003" s="2"/>
      <c r="EQ1003" s="2"/>
      <c r="ER1003" s="2"/>
      <c r="ES1003" s="2"/>
      <c r="ET1003" s="2"/>
      <c r="EU1003" s="2"/>
      <c r="EV1003" s="2"/>
      <c r="EW1003" s="2"/>
      <c r="EX1003" s="2"/>
      <c r="EY1003" s="2"/>
      <c r="EZ1003" s="2"/>
      <c r="FA1003" s="2"/>
      <c r="FB1003" s="2"/>
      <c r="FC1003" s="2"/>
      <c r="FD1003" s="2"/>
    </row>
    <row r="1004" spans="5:160">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c r="AG1004" s="2"/>
      <c r="AH1004" s="2"/>
      <c r="AI1004" s="2"/>
      <c r="AJ1004" s="2"/>
      <c r="AK1004" s="2"/>
      <c r="AL1004" s="2"/>
      <c r="AM1004" s="2"/>
      <c r="AN1004" s="2"/>
      <c r="AO1004" s="2"/>
      <c r="AP1004" s="2"/>
      <c r="AQ1004" s="2"/>
      <c r="AR1004" s="2"/>
      <c r="AS1004" s="2"/>
      <c r="AT1004" s="2"/>
      <c r="AU1004" s="2"/>
      <c r="AV1004" s="2"/>
      <c r="AW1004" s="2"/>
      <c r="AX1004" s="2"/>
      <c r="AY1004" s="2"/>
      <c r="AZ1004" s="2"/>
      <c r="BA1004" s="2"/>
      <c r="BB1004" s="2"/>
      <c r="BC1004" s="2"/>
      <c r="BD1004" s="2"/>
      <c r="BE1004" s="2"/>
      <c r="BF1004" s="2"/>
      <c r="BG1004" s="2"/>
      <c r="BH1004" s="2"/>
      <c r="BI1004" s="2"/>
      <c r="BJ1004" s="2"/>
      <c r="BK1004" s="2"/>
      <c r="BL1004" s="2"/>
      <c r="BM1004" s="2"/>
      <c r="BN1004" s="2"/>
      <c r="BO1004" s="2"/>
      <c r="BP1004" s="2"/>
      <c r="BQ1004" s="2"/>
      <c r="BR1004" s="2"/>
      <c r="BS1004" s="2"/>
      <c r="BT1004" s="2"/>
      <c r="BU1004" s="2"/>
      <c r="BV1004" s="2"/>
      <c r="BW1004" s="2"/>
      <c r="BX1004" s="2"/>
      <c r="BY1004" s="2"/>
      <c r="BZ1004" s="2"/>
      <c r="CA1004" s="2"/>
      <c r="CB1004" s="2"/>
      <c r="CC1004" s="2"/>
      <c r="CD1004" s="2"/>
      <c r="CE1004" s="2"/>
      <c r="CF1004" s="2"/>
      <c r="CG1004" s="2"/>
      <c r="CH1004" s="2"/>
      <c r="CI1004" s="2"/>
      <c r="CJ1004" s="2"/>
      <c r="CK1004" s="2"/>
      <c r="CL1004" s="2"/>
      <c r="CM1004" s="2"/>
      <c r="CN1004" s="2"/>
      <c r="CO1004" s="2"/>
      <c r="CP1004" s="2"/>
      <c r="CQ1004" s="2"/>
      <c r="CR1004" s="2"/>
      <c r="CS1004" s="2"/>
      <c r="CT1004" s="2"/>
      <c r="CU1004" s="2"/>
      <c r="CV1004" s="2"/>
      <c r="CW1004" s="2"/>
      <c r="CX1004" s="2"/>
      <c r="CY1004" s="2"/>
      <c r="CZ1004" s="2"/>
      <c r="DA1004" s="2"/>
      <c r="DB1004" s="2"/>
      <c r="DC1004" s="2"/>
      <c r="DD1004" s="2"/>
      <c r="DE1004" s="2"/>
      <c r="DF1004" s="2"/>
      <c r="DG1004" s="2"/>
      <c r="DH1004" s="2"/>
      <c r="DI1004" s="2"/>
      <c r="DJ1004" s="2"/>
      <c r="DK1004" s="2"/>
      <c r="DL1004" s="2"/>
      <c r="DM1004" s="2"/>
      <c r="DN1004" s="2"/>
      <c r="DO1004" s="2"/>
      <c r="DP1004" s="2"/>
      <c r="DQ1004" s="2"/>
      <c r="DR1004" s="2"/>
      <c r="DS1004" s="2"/>
      <c r="DT1004" s="2"/>
      <c r="DU1004" s="2"/>
      <c r="DV1004" s="2"/>
      <c r="DW1004" s="2"/>
      <c r="DX1004" s="2"/>
      <c r="DY1004" s="2"/>
      <c r="DZ1004" s="2"/>
      <c r="EA1004" s="2"/>
      <c r="EB1004" s="2"/>
      <c r="EC1004" s="2"/>
      <c r="ED1004" s="2"/>
      <c r="EE1004" s="2"/>
      <c r="EF1004" s="2"/>
      <c r="EG1004" s="2"/>
      <c r="EH1004" s="2"/>
      <c r="EI1004" s="2"/>
      <c r="EJ1004" s="2"/>
      <c r="EK1004" s="2"/>
      <c r="EL1004" s="2"/>
      <c r="EM1004" s="2"/>
      <c r="EN1004" s="2"/>
      <c r="EO1004" s="2"/>
      <c r="EP1004" s="2"/>
      <c r="EQ1004" s="2"/>
      <c r="ER1004" s="2"/>
      <c r="ES1004" s="2"/>
      <c r="ET1004" s="2"/>
      <c r="EU1004" s="2"/>
      <c r="EV1004" s="2"/>
      <c r="EW1004" s="2"/>
      <c r="EX1004" s="2"/>
      <c r="EY1004" s="2"/>
      <c r="EZ1004" s="2"/>
      <c r="FA1004" s="2"/>
      <c r="FB1004" s="2"/>
      <c r="FC1004" s="2"/>
      <c r="FD1004" s="2"/>
    </row>
    <row r="1005" spans="5:160">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c r="AG1005" s="2"/>
      <c r="AH1005" s="2"/>
      <c r="AI1005" s="2"/>
      <c r="AJ1005" s="2"/>
      <c r="AK1005" s="2"/>
      <c r="AL1005" s="2"/>
      <c r="AM1005" s="2"/>
      <c r="AN1005" s="2"/>
      <c r="AO1005" s="2"/>
      <c r="AP1005" s="2"/>
      <c r="AQ1005" s="2"/>
      <c r="AR1005" s="2"/>
      <c r="AS1005" s="2"/>
      <c r="AT1005" s="2"/>
      <c r="AU1005" s="2"/>
      <c r="AV1005" s="2"/>
      <c r="AW1005" s="2"/>
      <c r="AX1005" s="2"/>
      <c r="AY1005" s="2"/>
      <c r="AZ1005" s="2"/>
      <c r="BA1005" s="2"/>
      <c r="BB1005" s="2"/>
      <c r="BC1005" s="2"/>
      <c r="BD1005" s="2"/>
      <c r="BE1005" s="2"/>
      <c r="BF1005" s="2"/>
      <c r="BG1005" s="2"/>
      <c r="BH1005" s="2"/>
      <c r="BI1005" s="2"/>
      <c r="BJ1005" s="2"/>
      <c r="BK1005" s="2"/>
      <c r="BL1005" s="2"/>
      <c r="BM1005" s="2"/>
      <c r="BN1005" s="2"/>
      <c r="BO1005" s="2"/>
      <c r="BP1005" s="2"/>
      <c r="BQ1005" s="2"/>
      <c r="BR1005" s="2"/>
      <c r="BS1005" s="2"/>
      <c r="BT1005" s="2"/>
      <c r="BU1005" s="2"/>
      <c r="BV1005" s="2"/>
      <c r="BW1005" s="2"/>
      <c r="BX1005" s="2"/>
      <c r="BY1005" s="2"/>
      <c r="BZ1005" s="2"/>
      <c r="CA1005" s="2"/>
      <c r="CB1005" s="2"/>
      <c r="CC1005" s="2"/>
      <c r="CD1005" s="2"/>
      <c r="CE1005" s="2"/>
      <c r="CF1005" s="2"/>
      <c r="CG1005" s="2"/>
      <c r="CH1005" s="2"/>
      <c r="CI1005" s="2"/>
      <c r="CJ1005" s="2"/>
      <c r="CK1005" s="2"/>
      <c r="CL1005" s="2"/>
      <c r="CM1005" s="2"/>
      <c r="CN1005" s="2"/>
      <c r="CO1005" s="2"/>
      <c r="CP1005" s="2"/>
      <c r="CQ1005" s="2"/>
      <c r="CR1005" s="2"/>
      <c r="CS1005" s="2"/>
      <c r="CT1005" s="2"/>
      <c r="CU1005" s="2"/>
      <c r="CV1005" s="2"/>
      <c r="CW1005" s="2"/>
      <c r="CX1005" s="2"/>
      <c r="CY1005" s="2"/>
      <c r="CZ1005" s="2"/>
      <c r="DA1005" s="2"/>
      <c r="DB1005" s="2"/>
      <c r="DC1005" s="2"/>
      <c r="DD1005" s="2"/>
      <c r="DE1005" s="2"/>
      <c r="DF1005" s="2"/>
      <c r="DG1005" s="2"/>
      <c r="DH1005" s="2"/>
      <c r="DI1005" s="2"/>
      <c r="DJ1005" s="2"/>
      <c r="DK1005" s="2"/>
      <c r="DL1005" s="2"/>
      <c r="DM1005" s="2"/>
      <c r="DN1005" s="2"/>
      <c r="DO1005" s="2"/>
      <c r="DP1005" s="2"/>
      <c r="DQ1005" s="2"/>
      <c r="DR1005" s="2"/>
      <c r="DS1005" s="2"/>
      <c r="DT1005" s="2"/>
      <c r="DU1005" s="2"/>
      <c r="DV1005" s="2"/>
      <c r="DW1005" s="2"/>
      <c r="DX1005" s="2"/>
      <c r="DY1005" s="2"/>
      <c r="DZ1005" s="2"/>
      <c r="EA1005" s="2"/>
      <c r="EB1005" s="2"/>
      <c r="EC1005" s="2"/>
      <c r="ED1005" s="2"/>
      <c r="EE1005" s="2"/>
      <c r="EF1005" s="2"/>
      <c r="EG1005" s="2"/>
      <c r="EH1005" s="2"/>
      <c r="EI1005" s="2"/>
      <c r="EJ1005" s="2"/>
      <c r="EK1005" s="2"/>
      <c r="EL1005" s="2"/>
      <c r="EM1005" s="2"/>
      <c r="EN1005" s="2"/>
      <c r="EO1005" s="2"/>
      <c r="EP1005" s="2"/>
      <c r="EQ1005" s="2"/>
      <c r="ER1005" s="2"/>
      <c r="ES1005" s="2"/>
      <c r="ET1005" s="2"/>
      <c r="EU1005" s="2"/>
      <c r="EV1005" s="2"/>
      <c r="EW1005" s="2"/>
      <c r="EX1005" s="2"/>
      <c r="EY1005" s="2"/>
      <c r="EZ1005" s="2"/>
      <c r="FA1005" s="2"/>
      <c r="FB1005" s="2"/>
      <c r="FC1005" s="2"/>
      <c r="FD1005" s="2"/>
    </row>
    <row r="1006" spans="5:160">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c r="AG1006" s="2"/>
      <c r="AH1006" s="2"/>
      <c r="AI1006" s="2"/>
      <c r="AJ1006" s="2"/>
      <c r="AK1006" s="2"/>
      <c r="AL1006" s="2"/>
      <c r="AM1006" s="2"/>
      <c r="AN1006" s="2"/>
      <c r="AO1006" s="2"/>
      <c r="AP1006" s="2"/>
      <c r="AQ1006" s="2"/>
      <c r="AR1006" s="2"/>
      <c r="AS1006" s="2"/>
      <c r="AT1006" s="2"/>
      <c r="AU1006" s="2"/>
      <c r="AV1006" s="2"/>
      <c r="AW1006" s="2"/>
      <c r="AX1006" s="2"/>
      <c r="AY1006" s="2"/>
      <c r="AZ1006" s="2"/>
      <c r="BA1006" s="2"/>
      <c r="BB1006" s="2"/>
      <c r="BC1006" s="2"/>
      <c r="BD1006" s="2"/>
      <c r="BE1006" s="2"/>
      <c r="BF1006" s="2"/>
      <c r="BG1006" s="2"/>
      <c r="BH1006" s="2"/>
      <c r="BI1006" s="2"/>
      <c r="BJ1006" s="2"/>
      <c r="BK1006" s="2"/>
      <c r="BL1006" s="2"/>
      <c r="BM1006" s="2"/>
      <c r="BN1006" s="2"/>
      <c r="BO1006" s="2"/>
      <c r="BP1006" s="2"/>
      <c r="BQ1006" s="2"/>
      <c r="BR1006" s="2"/>
      <c r="BS1006" s="2"/>
      <c r="BT1006" s="2"/>
      <c r="BU1006" s="2"/>
      <c r="BV1006" s="2"/>
      <c r="BW1006" s="2"/>
      <c r="BX1006" s="2"/>
      <c r="BY1006" s="2"/>
      <c r="BZ1006" s="2"/>
      <c r="CA1006" s="2"/>
      <c r="CB1006" s="2"/>
      <c r="CC1006" s="2"/>
      <c r="CD1006" s="2"/>
      <c r="CE1006" s="2"/>
      <c r="CF1006" s="2"/>
      <c r="CG1006" s="2"/>
      <c r="CH1006" s="2"/>
      <c r="CI1006" s="2"/>
      <c r="CJ1006" s="2"/>
      <c r="CK1006" s="2"/>
      <c r="CL1006" s="2"/>
      <c r="CM1006" s="2"/>
      <c r="CN1006" s="2"/>
      <c r="CO1006" s="2"/>
      <c r="CP1006" s="2"/>
      <c r="CQ1006" s="2"/>
      <c r="CR1006" s="2"/>
      <c r="CS1006" s="2"/>
      <c r="CT1006" s="2"/>
      <c r="CU1006" s="2"/>
      <c r="CV1006" s="2"/>
      <c r="CW1006" s="2"/>
      <c r="CX1006" s="2"/>
      <c r="CY1006" s="2"/>
      <c r="CZ1006" s="2"/>
      <c r="DA1006" s="2"/>
      <c r="DB1006" s="2"/>
      <c r="DC1006" s="2"/>
      <c r="DD1006" s="2"/>
      <c r="DE1006" s="2"/>
      <c r="DF1006" s="2"/>
      <c r="DG1006" s="2"/>
      <c r="DH1006" s="2"/>
      <c r="DI1006" s="2"/>
      <c r="DJ1006" s="2"/>
      <c r="DK1006" s="2"/>
      <c r="DL1006" s="2"/>
      <c r="DM1006" s="2"/>
      <c r="DN1006" s="2"/>
      <c r="DO1006" s="2"/>
      <c r="DP1006" s="2"/>
      <c r="DQ1006" s="2"/>
      <c r="DR1006" s="2"/>
      <c r="DS1006" s="2"/>
      <c r="DT1006" s="2"/>
      <c r="DU1006" s="2"/>
      <c r="DV1006" s="2"/>
      <c r="DW1006" s="2"/>
      <c r="DX1006" s="2"/>
      <c r="DY1006" s="2"/>
      <c r="DZ1006" s="2"/>
      <c r="EA1006" s="2"/>
      <c r="EB1006" s="2"/>
      <c r="EC1006" s="2"/>
      <c r="ED1006" s="2"/>
      <c r="EE1006" s="2"/>
      <c r="EF1006" s="2"/>
      <c r="EG1006" s="2"/>
      <c r="EH1006" s="2"/>
      <c r="EI1006" s="2"/>
      <c r="EJ1006" s="2"/>
      <c r="EK1006" s="2"/>
      <c r="EL1006" s="2"/>
      <c r="EM1006" s="2"/>
      <c r="EN1006" s="2"/>
      <c r="EO1006" s="2"/>
      <c r="EP1006" s="2"/>
      <c r="EQ1006" s="2"/>
      <c r="ER1006" s="2"/>
      <c r="ES1006" s="2"/>
      <c r="ET1006" s="2"/>
      <c r="EU1006" s="2"/>
      <c r="EV1006" s="2"/>
      <c r="EW1006" s="2"/>
      <c r="EX1006" s="2"/>
      <c r="EY1006" s="2"/>
      <c r="EZ1006" s="2"/>
      <c r="FA1006" s="2"/>
      <c r="FB1006" s="2"/>
      <c r="FC1006" s="2"/>
      <c r="FD1006" s="2"/>
    </row>
    <row r="1007" spans="5:160">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c r="AG1007" s="2"/>
      <c r="AH1007" s="2"/>
      <c r="AI1007" s="2"/>
      <c r="AJ1007" s="2"/>
      <c r="AK1007" s="2"/>
      <c r="AL1007" s="2"/>
      <c r="AM1007" s="2"/>
      <c r="AN1007" s="2"/>
      <c r="AO1007" s="2"/>
      <c r="AP1007" s="2"/>
      <c r="AQ1007" s="2"/>
      <c r="AR1007" s="2"/>
      <c r="AS1007" s="2"/>
      <c r="AT1007" s="2"/>
      <c r="AU1007" s="2"/>
      <c r="AV1007" s="2"/>
      <c r="AW1007" s="2"/>
      <c r="AX1007" s="2"/>
      <c r="AY1007" s="2"/>
      <c r="AZ1007" s="2"/>
      <c r="BA1007" s="2"/>
      <c r="BB1007" s="2"/>
      <c r="BC1007" s="2"/>
      <c r="BD1007" s="2"/>
      <c r="BE1007" s="2"/>
      <c r="BF1007" s="2"/>
      <c r="BG1007" s="2"/>
      <c r="BH1007" s="2"/>
      <c r="BI1007" s="2"/>
      <c r="BJ1007" s="2"/>
      <c r="BK1007" s="2"/>
      <c r="BL1007" s="2"/>
      <c r="BM1007" s="2"/>
      <c r="BN1007" s="2"/>
      <c r="BO1007" s="2"/>
      <c r="BP1007" s="2"/>
      <c r="BQ1007" s="2"/>
      <c r="BR1007" s="2"/>
      <c r="BS1007" s="2"/>
      <c r="BT1007" s="2"/>
      <c r="BU1007" s="2"/>
      <c r="BV1007" s="2"/>
      <c r="BW1007" s="2"/>
      <c r="BX1007" s="2"/>
      <c r="BY1007" s="2"/>
      <c r="BZ1007" s="2"/>
      <c r="CA1007" s="2"/>
      <c r="CB1007" s="2"/>
      <c r="CC1007" s="2"/>
      <c r="CD1007" s="2"/>
      <c r="CE1007" s="2"/>
      <c r="CF1007" s="2"/>
      <c r="CG1007" s="2"/>
      <c r="CH1007" s="2"/>
      <c r="CI1007" s="2"/>
      <c r="CJ1007" s="2"/>
      <c r="CK1007" s="2"/>
      <c r="CL1007" s="2"/>
      <c r="CM1007" s="2"/>
      <c r="CN1007" s="2"/>
      <c r="CO1007" s="2"/>
      <c r="CP1007" s="2"/>
      <c r="CQ1007" s="2"/>
      <c r="CR1007" s="2"/>
      <c r="CS1007" s="2"/>
      <c r="CT1007" s="2"/>
      <c r="CU1007" s="2"/>
      <c r="CV1007" s="2"/>
      <c r="CW1007" s="2"/>
      <c r="CX1007" s="2"/>
      <c r="CY1007" s="2"/>
      <c r="CZ1007" s="2"/>
      <c r="DA1007" s="2"/>
      <c r="DB1007" s="2"/>
      <c r="DC1007" s="2"/>
      <c r="DD1007" s="2"/>
      <c r="DE1007" s="2"/>
      <c r="DF1007" s="2"/>
      <c r="DG1007" s="2"/>
      <c r="DH1007" s="2"/>
      <c r="DI1007" s="2"/>
      <c r="DJ1007" s="2"/>
      <c r="DK1007" s="2"/>
      <c r="DL1007" s="2"/>
      <c r="DM1007" s="2"/>
      <c r="DN1007" s="2"/>
      <c r="DO1007" s="2"/>
      <c r="DP1007" s="2"/>
      <c r="DQ1007" s="2"/>
      <c r="DR1007" s="2"/>
      <c r="DS1007" s="2"/>
      <c r="DT1007" s="2"/>
      <c r="DU1007" s="2"/>
      <c r="DV1007" s="2"/>
      <c r="DW1007" s="2"/>
      <c r="DX1007" s="2"/>
      <c r="DY1007" s="2"/>
      <c r="DZ1007" s="2"/>
      <c r="EA1007" s="2"/>
      <c r="EB1007" s="2"/>
      <c r="EC1007" s="2"/>
      <c r="ED1007" s="2"/>
      <c r="EE1007" s="2"/>
      <c r="EF1007" s="2"/>
      <c r="EG1007" s="2"/>
      <c r="EH1007" s="2"/>
      <c r="EI1007" s="2"/>
      <c r="EJ1007" s="2"/>
      <c r="EK1007" s="2"/>
      <c r="EL1007" s="2"/>
      <c r="EM1007" s="2"/>
      <c r="EN1007" s="2"/>
      <c r="EO1007" s="2"/>
      <c r="EP1007" s="2"/>
      <c r="EQ1007" s="2"/>
      <c r="ER1007" s="2"/>
      <c r="ES1007" s="2"/>
      <c r="ET1007" s="2"/>
      <c r="EU1007" s="2"/>
      <c r="EV1007" s="2"/>
      <c r="EW1007" s="2"/>
      <c r="EX1007" s="2"/>
      <c r="EY1007" s="2"/>
      <c r="EZ1007" s="2"/>
      <c r="FA1007" s="2"/>
      <c r="FB1007" s="2"/>
      <c r="FC1007" s="2"/>
      <c r="FD1007" s="2"/>
    </row>
    <row r="1008" spans="5:160">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c r="AG1008" s="2"/>
      <c r="AH1008" s="2"/>
      <c r="AI1008" s="2"/>
      <c r="AJ1008" s="2"/>
      <c r="AK1008" s="2"/>
      <c r="AL1008" s="2"/>
      <c r="AM1008" s="2"/>
      <c r="AN1008" s="2"/>
      <c r="AO1008" s="2"/>
      <c r="AP1008" s="2"/>
      <c r="AQ1008" s="2"/>
      <c r="AR1008" s="2"/>
      <c r="AS1008" s="2"/>
      <c r="AT1008" s="2"/>
      <c r="AU1008" s="2"/>
      <c r="AV1008" s="2"/>
      <c r="AW1008" s="2"/>
      <c r="AX1008" s="2"/>
      <c r="AY1008" s="2"/>
      <c r="AZ1008" s="2"/>
      <c r="BA1008" s="2"/>
      <c r="BB1008" s="2"/>
      <c r="BC1008" s="2"/>
      <c r="BD1008" s="2"/>
      <c r="BE1008" s="2"/>
      <c r="BF1008" s="2"/>
      <c r="BG1008" s="2"/>
      <c r="BH1008" s="2"/>
      <c r="BI1008" s="2"/>
      <c r="BJ1008" s="2"/>
      <c r="BK1008" s="2"/>
      <c r="BL1008" s="2"/>
      <c r="BM1008" s="2"/>
      <c r="BN1008" s="2"/>
      <c r="BO1008" s="2"/>
      <c r="BP1008" s="2"/>
      <c r="BQ1008" s="2"/>
      <c r="BR1008" s="2"/>
      <c r="BS1008" s="2"/>
      <c r="BT1008" s="2"/>
      <c r="BU1008" s="2"/>
      <c r="BV1008" s="2"/>
      <c r="BW1008" s="2"/>
      <c r="BX1008" s="2"/>
      <c r="BY1008" s="2"/>
      <c r="BZ1008" s="2"/>
      <c r="CA1008" s="2"/>
      <c r="CB1008" s="2"/>
      <c r="CC1008" s="2"/>
      <c r="CD1008" s="2"/>
      <c r="CE1008" s="2"/>
      <c r="CF1008" s="2"/>
      <c r="CG1008" s="2"/>
      <c r="CH1008" s="2"/>
      <c r="CI1008" s="2"/>
      <c r="CJ1008" s="2"/>
      <c r="CK1008" s="2"/>
      <c r="CL1008" s="2"/>
      <c r="CM1008" s="2"/>
      <c r="CN1008" s="2"/>
      <c r="CO1008" s="2"/>
      <c r="CP1008" s="2"/>
      <c r="CQ1008" s="2"/>
      <c r="CR1008" s="2"/>
      <c r="CS1008" s="2"/>
      <c r="CT1008" s="2"/>
      <c r="CU1008" s="2"/>
      <c r="CV1008" s="2"/>
      <c r="CW1008" s="2"/>
      <c r="CX1008" s="2"/>
      <c r="CY1008" s="2"/>
      <c r="CZ1008" s="2"/>
      <c r="DA1008" s="2"/>
      <c r="DB1008" s="2"/>
      <c r="DC1008" s="2"/>
      <c r="DD1008" s="2"/>
      <c r="DE1008" s="2"/>
      <c r="DF1008" s="2"/>
      <c r="DG1008" s="2"/>
      <c r="DH1008" s="2"/>
      <c r="DI1008" s="2"/>
      <c r="DJ1008" s="2"/>
      <c r="DK1008" s="2"/>
      <c r="DL1008" s="2"/>
      <c r="DM1008" s="2"/>
      <c r="DN1008" s="2"/>
      <c r="DO1008" s="2"/>
      <c r="DP1008" s="2"/>
      <c r="DQ1008" s="2"/>
      <c r="DR1008" s="2"/>
      <c r="DS1008" s="2"/>
      <c r="DT1008" s="2"/>
      <c r="DU1008" s="2"/>
      <c r="DV1008" s="2"/>
      <c r="DW1008" s="2"/>
      <c r="DX1008" s="2"/>
      <c r="DY1008" s="2"/>
      <c r="DZ1008" s="2"/>
      <c r="EA1008" s="2"/>
      <c r="EB1008" s="2"/>
      <c r="EC1008" s="2"/>
      <c r="ED1008" s="2"/>
      <c r="EE1008" s="2"/>
      <c r="EF1008" s="2"/>
      <c r="EG1008" s="2"/>
      <c r="EH1008" s="2"/>
      <c r="EI1008" s="2"/>
      <c r="EJ1008" s="2"/>
      <c r="EK1008" s="2"/>
      <c r="EL1008" s="2"/>
      <c r="EM1008" s="2"/>
      <c r="EN1008" s="2"/>
      <c r="EO1008" s="2"/>
      <c r="EP1008" s="2"/>
      <c r="EQ1008" s="2"/>
      <c r="ER1008" s="2"/>
      <c r="ES1008" s="2"/>
      <c r="ET1008" s="2"/>
      <c r="EU1008" s="2"/>
      <c r="EV1008" s="2"/>
      <c r="EW1008" s="2"/>
      <c r="EX1008" s="2"/>
      <c r="EY1008" s="2"/>
      <c r="EZ1008" s="2"/>
      <c r="FA1008" s="2"/>
      <c r="FB1008" s="2"/>
      <c r="FC1008" s="2"/>
      <c r="FD1008" s="2"/>
    </row>
    <row r="1009" spans="5:160">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c r="AG1009" s="2"/>
      <c r="AH1009" s="2"/>
      <c r="AI1009" s="2"/>
      <c r="AJ1009" s="2"/>
      <c r="AK1009" s="2"/>
      <c r="AL1009" s="2"/>
      <c r="AM1009" s="2"/>
      <c r="AN1009" s="2"/>
      <c r="AO1009" s="2"/>
      <c r="AP1009" s="2"/>
      <c r="AQ1009" s="2"/>
      <c r="AR1009" s="2"/>
      <c r="AS1009" s="2"/>
      <c r="AT1009" s="2"/>
      <c r="AU1009" s="2"/>
      <c r="AV1009" s="2"/>
      <c r="AW1009" s="2"/>
      <c r="AX1009" s="2"/>
      <c r="AY1009" s="2"/>
      <c r="AZ1009" s="2"/>
      <c r="BA1009" s="2"/>
      <c r="BB1009" s="2"/>
      <c r="BC1009" s="2"/>
      <c r="BD1009" s="2"/>
      <c r="BE1009" s="2"/>
      <c r="BF1009" s="2"/>
      <c r="BG1009" s="2"/>
      <c r="BH1009" s="2"/>
      <c r="BI1009" s="2"/>
      <c r="BJ1009" s="2"/>
      <c r="BK1009" s="2"/>
      <c r="BL1009" s="2"/>
      <c r="BM1009" s="2"/>
      <c r="BN1009" s="2"/>
      <c r="BO1009" s="2"/>
      <c r="BP1009" s="2"/>
      <c r="BQ1009" s="2"/>
      <c r="BR1009" s="2"/>
      <c r="BS1009" s="2"/>
      <c r="BT1009" s="2"/>
      <c r="BU1009" s="2"/>
      <c r="BV1009" s="2"/>
      <c r="BW1009" s="2"/>
      <c r="BX1009" s="2"/>
      <c r="BY1009" s="2"/>
      <c r="BZ1009" s="2"/>
      <c r="CA1009" s="2"/>
      <c r="CB1009" s="2"/>
      <c r="CC1009" s="2"/>
      <c r="CD1009" s="2"/>
      <c r="CE1009" s="2"/>
      <c r="CF1009" s="2"/>
      <c r="CG1009" s="2"/>
      <c r="CH1009" s="2"/>
      <c r="CI1009" s="2"/>
      <c r="CJ1009" s="2"/>
      <c r="CK1009" s="2"/>
      <c r="CL1009" s="2"/>
      <c r="CM1009" s="2"/>
      <c r="CN1009" s="2"/>
      <c r="CO1009" s="2"/>
      <c r="CP1009" s="2"/>
      <c r="CQ1009" s="2"/>
      <c r="CR1009" s="2"/>
      <c r="CS1009" s="2"/>
      <c r="CT1009" s="2"/>
      <c r="CU1009" s="2"/>
      <c r="CV1009" s="2"/>
      <c r="CW1009" s="2"/>
      <c r="CX1009" s="2"/>
      <c r="CY1009" s="2"/>
      <c r="CZ1009" s="2"/>
      <c r="DA1009" s="2"/>
      <c r="DB1009" s="2"/>
      <c r="DC1009" s="2"/>
      <c r="DD1009" s="2"/>
      <c r="DE1009" s="2"/>
      <c r="DF1009" s="2"/>
      <c r="DG1009" s="2"/>
      <c r="DH1009" s="2"/>
      <c r="DI1009" s="2"/>
      <c r="DJ1009" s="2"/>
      <c r="DK1009" s="2"/>
      <c r="DL1009" s="2"/>
      <c r="DM1009" s="2"/>
      <c r="DN1009" s="2"/>
      <c r="DO1009" s="2"/>
      <c r="DP1009" s="2"/>
      <c r="DQ1009" s="2"/>
      <c r="DR1009" s="2"/>
      <c r="DS1009" s="2"/>
      <c r="DT1009" s="2"/>
      <c r="DU1009" s="2"/>
      <c r="DV1009" s="2"/>
      <c r="DW1009" s="2"/>
      <c r="DX1009" s="2"/>
      <c r="DY1009" s="2"/>
      <c r="DZ1009" s="2"/>
      <c r="EA1009" s="2"/>
      <c r="EB1009" s="2"/>
      <c r="EC1009" s="2"/>
      <c r="ED1009" s="2"/>
      <c r="EE1009" s="2"/>
      <c r="EF1009" s="2"/>
      <c r="EG1009" s="2"/>
      <c r="EH1009" s="2"/>
      <c r="EI1009" s="2"/>
      <c r="EJ1009" s="2"/>
      <c r="EK1009" s="2"/>
      <c r="EL1009" s="2"/>
      <c r="EM1009" s="2"/>
      <c r="EN1009" s="2"/>
      <c r="EO1009" s="2"/>
      <c r="EP1009" s="2"/>
      <c r="EQ1009" s="2"/>
      <c r="ER1009" s="2"/>
      <c r="ES1009" s="2"/>
      <c r="ET1009" s="2"/>
      <c r="EU1009" s="2"/>
      <c r="EV1009" s="2"/>
      <c r="EW1009" s="2"/>
      <c r="EX1009" s="2"/>
      <c r="EY1009" s="2"/>
      <c r="EZ1009" s="2"/>
      <c r="FA1009" s="2"/>
      <c r="FB1009" s="2"/>
      <c r="FC1009" s="2"/>
      <c r="FD1009" s="2"/>
    </row>
    <row r="1010" spans="5:160">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c r="AG1010" s="2"/>
      <c r="AH1010" s="2"/>
      <c r="AI1010" s="2"/>
      <c r="AJ1010" s="2"/>
      <c r="AK1010" s="2"/>
      <c r="AL1010" s="2"/>
      <c r="AM1010" s="2"/>
      <c r="AN1010" s="2"/>
      <c r="AO1010" s="2"/>
      <c r="AP1010" s="2"/>
      <c r="AQ1010" s="2"/>
      <c r="AR1010" s="2"/>
      <c r="AS1010" s="2"/>
      <c r="AT1010" s="2"/>
      <c r="AU1010" s="2"/>
      <c r="AV1010" s="2"/>
      <c r="AW1010" s="2"/>
      <c r="AX1010" s="2"/>
      <c r="AY1010" s="2"/>
      <c r="AZ1010" s="2"/>
      <c r="BA1010" s="2"/>
      <c r="BB1010" s="2"/>
      <c r="BC1010" s="2"/>
      <c r="BD1010" s="2"/>
      <c r="BE1010" s="2"/>
      <c r="BF1010" s="2"/>
      <c r="BG1010" s="2"/>
      <c r="BH1010" s="2"/>
      <c r="BI1010" s="2"/>
      <c r="BJ1010" s="2"/>
      <c r="BK1010" s="2"/>
      <c r="BL1010" s="2"/>
      <c r="BM1010" s="2"/>
      <c r="BN1010" s="2"/>
      <c r="BO1010" s="2"/>
      <c r="BP1010" s="2"/>
      <c r="BQ1010" s="2"/>
      <c r="BR1010" s="2"/>
      <c r="BS1010" s="2"/>
      <c r="BT1010" s="2"/>
      <c r="BU1010" s="2"/>
      <c r="BV1010" s="2"/>
      <c r="BW1010" s="2"/>
      <c r="BX1010" s="2"/>
      <c r="BY1010" s="2"/>
      <c r="BZ1010" s="2"/>
      <c r="CA1010" s="2"/>
      <c r="CB1010" s="2"/>
      <c r="CC1010" s="2"/>
      <c r="CD1010" s="2"/>
      <c r="CE1010" s="2"/>
      <c r="CF1010" s="2"/>
      <c r="CG1010" s="2"/>
      <c r="CH1010" s="2"/>
      <c r="CI1010" s="2"/>
      <c r="CJ1010" s="2"/>
      <c r="CK1010" s="2"/>
      <c r="CL1010" s="2"/>
      <c r="CM1010" s="2"/>
      <c r="CN1010" s="2"/>
      <c r="CO1010" s="2"/>
      <c r="CP1010" s="2"/>
      <c r="CQ1010" s="2"/>
      <c r="CR1010" s="2"/>
      <c r="CS1010" s="2"/>
      <c r="CT1010" s="2"/>
      <c r="CU1010" s="2"/>
      <c r="CV1010" s="2"/>
      <c r="CW1010" s="2"/>
      <c r="CX1010" s="2"/>
      <c r="CY1010" s="2"/>
      <c r="CZ1010" s="2"/>
      <c r="DA1010" s="2"/>
      <c r="DB1010" s="2"/>
      <c r="DC1010" s="2"/>
      <c r="DD1010" s="2"/>
      <c r="DE1010" s="2"/>
      <c r="DF1010" s="2"/>
      <c r="DG1010" s="2"/>
      <c r="DH1010" s="2"/>
      <c r="DI1010" s="2"/>
      <c r="DJ1010" s="2"/>
      <c r="DK1010" s="2"/>
      <c r="DL1010" s="2"/>
      <c r="DM1010" s="2"/>
      <c r="DN1010" s="2"/>
      <c r="DO1010" s="2"/>
      <c r="DP1010" s="2"/>
      <c r="DQ1010" s="2"/>
      <c r="DR1010" s="2"/>
      <c r="DS1010" s="2"/>
      <c r="DT1010" s="2"/>
      <c r="DU1010" s="2"/>
      <c r="DV1010" s="2"/>
      <c r="DW1010" s="2"/>
      <c r="DX1010" s="2"/>
      <c r="DY1010" s="2"/>
      <c r="DZ1010" s="2"/>
      <c r="EA1010" s="2"/>
      <c r="EB1010" s="2"/>
      <c r="EC1010" s="2"/>
      <c r="ED1010" s="2"/>
      <c r="EE1010" s="2"/>
      <c r="EF1010" s="2"/>
      <c r="EG1010" s="2"/>
      <c r="EH1010" s="2"/>
      <c r="EI1010" s="2"/>
      <c r="EJ1010" s="2"/>
      <c r="EK1010" s="2"/>
      <c r="EL1010" s="2"/>
      <c r="EM1010" s="2"/>
      <c r="EN1010" s="2"/>
      <c r="EO1010" s="2"/>
      <c r="EP1010" s="2"/>
      <c r="EQ1010" s="2"/>
      <c r="ER1010" s="2"/>
      <c r="ES1010" s="2"/>
      <c r="ET1010" s="2"/>
      <c r="EU1010" s="2"/>
      <c r="EV1010" s="2"/>
      <c r="EW1010" s="2"/>
      <c r="EX1010" s="2"/>
      <c r="EY1010" s="2"/>
      <c r="EZ1010" s="2"/>
      <c r="FA1010" s="2"/>
      <c r="FB1010" s="2"/>
      <c r="FC1010" s="2"/>
      <c r="FD1010" s="2"/>
    </row>
    <row r="1011" spans="5:160">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c r="AG1011" s="2"/>
      <c r="AH1011" s="2"/>
      <c r="AI1011" s="2"/>
      <c r="AJ1011" s="2"/>
      <c r="AK1011" s="2"/>
      <c r="AL1011" s="2"/>
      <c r="AM1011" s="2"/>
      <c r="AN1011" s="2"/>
      <c r="AO1011" s="2"/>
      <c r="AP1011" s="2"/>
      <c r="AQ1011" s="2"/>
      <c r="AR1011" s="2"/>
      <c r="AS1011" s="2"/>
      <c r="AT1011" s="2"/>
      <c r="AU1011" s="2"/>
      <c r="AV1011" s="2"/>
      <c r="AW1011" s="2"/>
      <c r="AX1011" s="2"/>
      <c r="AY1011" s="2"/>
      <c r="AZ1011" s="2"/>
      <c r="BA1011" s="2"/>
      <c r="BB1011" s="2"/>
      <c r="BC1011" s="2"/>
      <c r="BD1011" s="2"/>
      <c r="BE1011" s="2"/>
      <c r="BF1011" s="2"/>
      <c r="BG1011" s="2"/>
      <c r="BH1011" s="2"/>
      <c r="BI1011" s="2"/>
      <c r="BJ1011" s="2"/>
      <c r="BK1011" s="2"/>
      <c r="BL1011" s="2"/>
      <c r="BM1011" s="2"/>
      <c r="BN1011" s="2"/>
      <c r="BO1011" s="2"/>
      <c r="BP1011" s="2"/>
      <c r="BQ1011" s="2"/>
      <c r="BR1011" s="2"/>
      <c r="BS1011" s="2"/>
      <c r="BT1011" s="2"/>
      <c r="BU1011" s="2"/>
      <c r="BV1011" s="2"/>
      <c r="BW1011" s="2"/>
      <c r="BX1011" s="2"/>
      <c r="BY1011" s="2"/>
      <c r="BZ1011" s="2"/>
      <c r="CA1011" s="2"/>
      <c r="CB1011" s="2"/>
      <c r="CC1011" s="2"/>
      <c r="CD1011" s="2"/>
      <c r="CE1011" s="2"/>
      <c r="CF1011" s="2"/>
      <c r="CG1011" s="2"/>
      <c r="CH1011" s="2"/>
      <c r="CI1011" s="2"/>
      <c r="CJ1011" s="2"/>
      <c r="CK1011" s="2"/>
      <c r="CL1011" s="2"/>
      <c r="CM1011" s="2"/>
      <c r="CN1011" s="2"/>
      <c r="CO1011" s="2"/>
      <c r="CP1011" s="2"/>
      <c r="CQ1011" s="2"/>
      <c r="CR1011" s="2"/>
      <c r="CS1011" s="2"/>
      <c r="CT1011" s="2"/>
      <c r="CU1011" s="2"/>
      <c r="CV1011" s="2"/>
      <c r="CW1011" s="2"/>
      <c r="CX1011" s="2"/>
      <c r="CY1011" s="2"/>
      <c r="CZ1011" s="2"/>
      <c r="DA1011" s="2"/>
      <c r="DB1011" s="2"/>
      <c r="DC1011" s="2"/>
      <c r="DD1011" s="2"/>
      <c r="DE1011" s="2"/>
      <c r="DF1011" s="2"/>
      <c r="DG1011" s="2"/>
      <c r="DH1011" s="2"/>
      <c r="DI1011" s="2"/>
      <c r="DJ1011" s="2"/>
      <c r="DK1011" s="2"/>
      <c r="DL1011" s="2"/>
      <c r="DM1011" s="2"/>
      <c r="DN1011" s="2"/>
      <c r="DO1011" s="2"/>
      <c r="DP1011" s="2"/>
      <c r="DQ1011" s="2"/>
      <c r="DR1011" s="2"/>
      <c r="DS1011" s="2"/>
      <c r="DT1011" s="2"/>
      <c r="DU1011" s="2"/>
      <c r="DV1011" s="2"/>
      <c r="DW1011" s="2"/>
      <c r="DX1011" s="2"/>
      <c r="DY1011" s="2"/>
      <c r="DZ1011" s="2"/>
      <c r="EA1011" s="2"/>
      <c r="EB1011" s="2"/>
      <c r="EC1011" s="2"/>
      <c r="ED1011" s="2"/>
      <c r="EE1011" s="2"/>
      <c r="EF1011" s="2"/>
      <c r="EG1011" s="2"/>
      <c r="EH1011" s="2"/>
      <c r="EI1011" s="2"/>
      <c r="EJ1011" s="2"/>
      <c r="EK1011" s="2"/>
      <c r="EL1011" s="2"/>
      <c r="EM1011" s="2"/>
      <c r="EN1011" s="2"/>
      <c r="EO1011" s="2"/>
      <c r="EP1011" s="2"/>
      <c r="EQ1011" s="2"/>
      <c r="ER1011" s="2"/>
      <c r="ES1011" s="2"/>
      <c r="ET1011" s="2"/>
      <c r="EU1011" s="2"/>
      <c r="EV1011" s="2"/>
      <c r="EW1011" s="2"/>
      <c r="EX1011" s="2"/>
      <c r="EY1011" s="2"/>
      <c r="EZ1011" s="2"/>
      <c r="FA1011" s="2"/>
      <c r="FB1011" s="2"/>
      <c r="FC1011" s="2"/>
      <c r="FD1011" s="2"/>
    </row>
    <row r="1012" spans="5:160">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c r="AG1012" s="2"/>
      <c r="AH1012" s="2"/>
      <c r="AI1012" s="2"/>
      <c r="AJ1012" s="2"/>
      <c r="AK1012" s="2"/>
      <c r="AL1012" s="2"/>
      <c r="AM1012" s="2"/>
      <c r="AN1012" s="2"/>
      <c r="AO1012" s="2"/>
      <c r="AP1012" s="2"/>
      <c r="AQ1012" s="2"/>
      <c r="AR1012" s="2"/>
      <c r="AS1012" s="2"/>
      <c r="AT1012" s="2"/>
      <c r="AU1012" s="2"/>
      <c r="AV1012" s="2"/>
      <c r="AW1012" s="2"/>
      <c r="AX1012" s="2"/>
      <c r="AY1012" s="2"/>
      <c r="AZ1012" s="2"/>
      <c r="BA1012" s="2"/>
      <c r="BB1012" s="2"/>
      <c r="BC1012" s="2"/>
      <c r="BD1012" s="2"/>
      <c r="BE1012" s="2"/>
      <c r="BF1012" s="2"/>
      <c r="BG1012" s="2"/>
      <c r="BH1012" s="2"/>
      <c r="BI1012" s="2"/>
      <c r="BJ1012" s="2"/>
      <c r="BK1012" s="2"/>
      <c r="BL1012" s="2"/>
      <c r="BM1012" s="2"/>
      <c r="BN1012" s="2"/>
      <c r="BO1012" s="2"/>
      <c r="BP1012" s="2"/>
      <c r="BQ1012" s="2"/>
      <c r="BR1012" s="2"/>
      <c r="BS1012" s="2"/>
      <c r="BT1012" s="2"/>
      <c r="BU1012" s="2"/>
      <c r="BV1012" s="2"/>
      <c r="BW1012" s="2"/>
      <c r="BX1012" s="2"/>
      <c r="BY1012" s="2"/>
      <c r="BZ1012" s="2"/>
      <c r="CA1012" s="2"/>
      <c r="CB1012" s="2"/>
      <c r="CC1012" s="2"/>
      <c r="CD1012" s="2"/>
      <c r="CE1012" s="2"/>
      <c r="CF1012" s="2"/>
      <c r="CG1012" s="2"/>
      <c r="CH1012" s="2"/>
      <c r="CI1012" s="2"/>
      <c r="CJ1012" s="2"/>
      <c r="CK1012" s="2"/>
      <c r="CL1012" s="2"/>
      <c r="CM1012" s="2"/>
      <c r="CN1012" s="2"/>
      <c r="CO1012" s="2"/>
      <c r="CP1012" s="2"/>
      <c r="CQ1012" s="2"/>
      <c r="CR1012" s="2"/>
      <c r="CS1012" s="2"/>
      <c r="CT1012" s="2"/>
      <c r="CU1012" s="2"/>
      <c r="CV1012" s="2"/>
      <c r="CW1012" s="2"/>
      <c r="CX1012" s="2"/>
      <c r="CY1012" s="2"/>
      <c r="CZ1012" s="2"/>
      <c r="DA1012" s="2"/>
      <c r="DB1012" s="2"/>
      <c r="DC1012" s="2"/>
      <c r="DD1012" s="2"/>
      <c r="DE1012" s="2"/>
      <c r="DF1012" s="2"/>
      <c r="DG1012" s="2"/>
      <c r="DH1012" s="2"/>
      <c r="DI1012" s="2"/>
      <c r="DJ1012" s="2"/>
      <c r="DK1012" s="2"/>
      <c r="DL1012" s="2"/>
      <c r="DM1012" s="2"/>
      <c r="DN1012" s="2"/>
      <c r="DO1012" s="2"/>
      <c r="DP1012" s="2"/>
      <c r="DQ1012" s="2"/>
      <c r="DR1012" s="2"/>
      <c r="DS1012" s="2"/>
      <c r="DT1012" s="2"/>
      <c r="DU1012" s="2"/>
      <c r="DV1012" s="2"/>
      <c r="DW1012" s="2"/>
      <c r="DX1012" s="2"/>
      <c r="DY1012" s="2"/>
      <c r="DZ1012" s="2"/>
      <c r="EA1012" s="2"/>
      <c r="EB1012" s="2"/>
      <c r="EC1012" s="2"/>
      <c r="ED1012" s="2"/>
      <c r="EE1012" s="2"/>
      <c r="EF1012" s="2"/>
      <c r="EG1012" s="2"/>
      <c r="EH1012" s="2"/>
      <c r="EI1012" s="2"/>
      <c r="EJ1012" s="2"/>
      <c r="EK1012" s="2"/>
      <c r="EL1012" s="2"/>
      <c r="EM1012" s="2"/>
      <c r="EN1012" s="2"/>
      <c r="EO1012" s="2"/>
      <c r="EP1012" s="2"/>
      <c r="EQ1012" s="2"/>
      <c r="ER1012" s="2"/>
      <c r="ES1012" s="2"/>
      <c r="ET1012" s="2"/>
      <c r="EU1012" s="2"/>
      <c r="EV1012" s="2"/>
      <c r="EW1012" s="2"/>
      <c r="EX1012" s="2"/>
      <c r="EY1012" s="2"/>
      <c r="EZ1012" s="2"/>
      <c r="FA1012" s="2"/>
      <c r="FB1012" s="2"/>
      <c r="FC1012" s="2"/>
      <c r="FD1012" s="2"/>
    </row>
    <row r="1013" spans="5:160">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c r="AG1013" s="2"/>
      <c r="AH1013" s="2"/>
      <c r="AI1013" s="2"/>
      <c r="AJ1013" s="2"/>
      <c r="AK1013" s="2"/>
      <c r="AL1013" s="2"/>
      <c r="AM1013" s="2"/>
      <c r="AN1013" s="2"/>
      <c r="AO1013" s="2"/>
      <c r="AP1013" s="2"/>
      <c r="AQ1013" s="2"/>
      <c r="AR1013" s="2"/>
      <c r="AS1013" s="2"/>
      <c r="AT1013" s="2"/>
      <c r="AU1013" s="2"/>
      <c r="AV1013" s="2"/>
      <c r="AW1013" s="2"/>
      <c r="AX1013" s="2"/>
      <c r="AY1013" s="2"/>
      <c r="AZ1013" s="2"/>
      <c r="BA1013" s="2"/>
      <c r="BB1013" s="2"/>
      <c r="BC1013" s="2"/>
      <c r="BD1013" s="2"/>
      <c r="BE1013" s="2"/>
      <c r="BF1013" s="2"/>
      <c r="BG1013" s="2"/>
      <c r="BH1013" s="2"/>
      <c r="BI1013" s="2"/>
      <c r="BJ1013" s="2"/>
      <c r="BK1013" s="2"/>
      <c r="BL1013" s="2"/>
      <c r="BM1013" s="2"/>
      <c r="BN1013" s="2"/>
      <c r="BO1013" s="2"/>
      <c r="BP1013" s="2"/>
      <c r="BQ1013" s="2"/>
      <c r="BR1013" s="2"/>
      <c r="BS1013" s="2"/>
      <c r="BT1013" s="2"/>
      <c r="BU1013" s="2"/>
      <c r="BV1013" s="2"/>
      <c r="BW1013" s="2"/>
      <c r="BX1013" s="2"/>
      <c r="BY1013" s="2"/>
      <c r="BZ1013" s="2"/>
      <c r="CA1013" s="2"/>
      <c r="CB1013" s="2"/>
      <c r="CC1013" s="2"/>
      <c r="CD1013" s="2"/>
      <c r="CE1013" s="2"/>
      <c r="CF1013" s="2"/>
      <c r="CG1013" s="2"/>
      <c r="CH1013" s="2"/>
      <c r="CI1013" s="2"/>
      <c r="CJ1013" s="2"/>
      <c r="CK1013" s="2"/>
      <c r="CL1013" s="2"/>
      <c r="CM1013" s="2"/>
      <c r="CN1013" s="2"/>
      <c r="CO1013" s="2"/>
      <c r="CP1013" s="2"/>
      <c r="CQ1013" s="2"/>
      <c r="CR1013" s="2"/>
      <c r="CS1013" s="2"/>
      <c r="CT1013" s="2"/>
      <c r="CU1013" s="2"/>
      <c r="CV1013" s="2"/>
      <c r="CW1013" s="2"/>
      <c r="CX1013" s="2"/>
      <c r="CY1013" s="2"/>
      <c r="CZ1013" s="2"/>
      <c r="DA1013" s="2"/>
      <c r="DB1013" s="2"/>
      <c r="DC1013" s="2"/>
      <c r="DD1013" s="2"/>
      <c r="DE1013" s="2"/>
      <c r="DF1013" s="2"/>
      <c r="DG1013" s="2"/>
      <c r="DH1013" s="2"/>
      <c r="DI1013" s="2"/>
      <c r="DJ1013" s="2"/>
      <c r="DK1013" s="2"/>
      <c r="DL1013" s="2"/>
      <c r="DM1013" s="2"/>
      <c r="DN1013" s="2"/>
      <c r="DO1013" s="2"/>
      <c r="DP1013" s="2"/>
      <c r="DQ1013" s="2"/>
      <c r="DR1013" s="2"/>
      <c r="DS1013" s="2"/>
      <c r="DT1013" s="2"/>
      <c r="DU1013" s="2"/>
      <c r="DV1013" s="2"/>
      <c r="DW1013" s="2"/>
      <c r="DX1013" s="2"/>
      <c r="DY1013" s="2"/>
      <c r="DZ1013" s="2"/>
      <c r="EA1013" s="2"/>
      <c r="EB1013" s="2"/>
      <c r="EC1013" s="2"/>
      <c r="ED1013" s="2"/>
      <c r="EE1013" s="2"/>
      <c r="EF1013" s="2"/>
      <c r="EG1013" s="2"/>
      <c r="EH1013" s="2"/>
      <c r="EI1013" s="2"/>
      <c r="EJ1013" s="2"/>
      <c r="EK1013" s="2"/>
      <c r="EL1013" s="2"/>
      <c r="EM1013" s="2"/>
      <c r="EN1013" s="2"/>
      <c r="EO1013" s="2"/>
      <c r="EP1013" s="2"/>
      <c r="EQ1013" s="2"/>
      <c r="ER1013" s="2"/>
      <c r="ES1013" s="2"/>
      <c r="ET1013" s="2"/>
      <c r="EU1013" s="2"/>
      <c r="EV1013" s="2"/>
      <c r="EW1013" s="2"/>
      <c r="EX1013" s="2"/>
      <c r="EY1013" s="2"/>
      <c r="EZ1013" s="2"/>
      <c r="FA1013" s="2"/>
      <c r="FB1013" s="2"/>
      <c r="FC1013" s="2"/>
      <c r="FD1013" s="2"/>
    </row>
    <row r="1014" spans="5:160">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c r="AG1014" s="2"/>
      <c r="AH1014" s="2"/>
      <c r="AI1014" s="2"/>
      <c r="AJ1014" s="2"/>
      <c r="AK1014" s="2"/>
      <c r="AL1014" s="2"/>
      <c r="AM1014" s="2"/>
      <c r="AN1014" s="2"/>
      <c r="AO1014" s="2"/>
      <c r="AP1014" s="2"/>
      <c r="AQ1014" s="2"/>
      <c r="AR1014" s="2"/>
      <c r="AS1014" s="2"/>
      <c r="AT1014" s="2"/>
      <c r="AU1014" s="2"/>
      <c r="AV1014" s="2"/>
      <c r="AW1014" s="2"/>
      <c r="AX1014" s="2"/>
      <c r="AY1014" s="2"/>
      <c r="AZ1014" s="2"/>
      <c r="BA1014" s="2"/>
      <c r="BB1014" s="2"/>
      <c r="BC1014" s="2"/>
      <c r="BD1014" s="2"/>
      <c r="BE1014" s="2"/>
      <c r="BF1014" s="2"/>
      <c r="BG1014" s="2"/>
      <c r="BH1014" s="2"/>
      <c r="BI1014" s="2"/>
      <c r="BJ1014" s="2"/>
      <c r="BK1014" s="2"/>
      <c r="BL1014" s="2"/>
      <c r="BM1014" s="2"/>
      <c r="BN1014" s="2"/>
      <c r="BO1014" s="2"/>
      <c r="BP1014" s="2"/>
      <c r="BQ1014" s="2"/>
      <c r="BR1014" s="2"/>
      <c r="BS1014" s="2"/>
      <c r="BT1014" s="2"/>
      <c r="BU1014" s="2"/>
      <c r="BV1014" s="2"/>
      <c r="BW1014" s="2"/>
      <c r="BX1014" s="2"/>
      <c r="BY1014" s="2"/>
      <c r="BZ1014" s="2"/>
      <c r="CA1014" s="2"/>
      <c r="CB1014" s="2"/>
      <c r="CC1014" s="2"/>
      <c r="CD1014" s="2"/>
      <c r="CE1014" s="2"/>
      <c r="CF1014" s="2"/>
      <c r="CG1014" s="2"/>
      <c r="CH1014" s="2"/>
      <c r="CI1014" s="2"/>
      <c r="CJ1014" s="2"/>
      <c r="CK1014" s="2"/>
      <c r="CL1014" s="2"/>
      <c r="CM1014" s="2"/>
      <c r="CN1014" s="2"/>
      <c r="CO1014" s="2"/>
      <c r="CP1014" s="2"/>
      <c r="CQ1014" s="2"/>
      <c r="CR1014" s="2"/>
      <c r="CS1014" s="2"/>
      <c r="CT1014" s="2"/>
      <c r="CU1014" s="2"/>
      <c r="CV1014" s="2"/>
      <c r="CW1014" s="2"/>
      <c r="CX1014" s="2"/>
      <c r="CY1014" s="2"/>
      <c r="CZ1014" s="2"/>
      <c r="DA1014" s="2"/>
      <c r="DB1014" s="2"/>
      <c r="DC1014" s="2"/>
      <c r="DD1014" s="2"/>
      <c r="DE1014" s="2"/>
      <c r="DF1014" s="2"/>
      <c r="DG1014" s="2"/>
      <c r="DH1014" s="2"/>
      <c r="DI1014" s="2"/>
      <c r="DJ1014" s="2"/>
      <c r="DK1014" s="2"/>
      <c r="DL1014" s="2"/>
      <c r="DM1014" s="2"/>
      <c r="DN1014" s="2"/>
      <c r="DO1014" s="2"/>
      <c r="DP1014" s="2"/>
      <c r="DQ1014" s="2"/>
      <c r="DR1014" s="2"/>
      <c r="DS1014" s="2"/>
      <c r="DT1014" s="2"/>
      <c r="DU1014" s="2"/>
      <c r="DV1014" s="2"/>
      <c r="DW1014" s="2"/>
      <c r="DX1014" s="2"/>
      <c r="DY1014" s="2"/>
      <c r="DZ1014" s="2"/>
      <c r="EA1014" s="2"/>
      <c r="EB1014" s="2"/>
      <c r="EC1014" s="2"/>
      <c r="ED1014" s="2"/>
      <c r="EE1014" s="2"/>
      <c r="EF1014" s="2"/>
      <c r="EG1014" s="2"/>
      <c r="EH1014" s="2"/>
      <c r="EI1014" s="2"/>
      <c r="EJ1014" s="2"/>
      <c r="EK1014" s="2"/>
      <c r="EL1014" s="2"/>
      <c r="EM1014" s="2"/>
      <c r="EN1014" s="2"/>
      <c r="EO1014" s="2"/>
      <c r="EP1014" s="2"/>
      <c r="EQ1014" s="2"/>
      <c r="ER1014" s="2"/>
      <c r="ES1014" s="2"/>
      <c r="ET1014" s="2"/>
      <c r="EU1014" s="2"/>
      <c r="EV1014" s="2"/>
      <c r="EW1014" s="2"/>
      <c r="EX1014" s="2"/>
      <c r="EY1014" s="2"/>
      <c r="EZ1014" s="2"/>
      <c r="FA1014" s="2"/>
      <c r="FB1014" s="2"/>
      <c r="FC1014" s="2"/>
      <c r="FD1014" s="2"/>
    </row>
    <row r="1015" spans="5:160">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c r="AG1015" s="2"/>
      <c r="AH1015" s="2"/>
      <c r="AI1015" s="2"/>
      <c r="AJ1015" s="2"/>
      <c r="AK1015" s="2"/>
      <c r="AL1015" s="2"/>
      <c r="AM1015" s="2"/>
      <c r="AN1015" s="2"/>
      <c r="AO1015" s="2"/>
      <c r="AP1015" s="2"/>
      <c r="AQ1015" s="2"/>
      <c r="AR1015" s="2"/>
      <c r="AS1015" s="2"/>
      <c r="AT1015" s="2"/>
      <c r="AU1015" s="2"/>
      <c r="AV1015" s="2"/>
      <c r="AW1015" s="2"/>
      <c r="AX1015" s="2"/>
      <c r="AY1015" s="2"/>
      <c r="AZ1015" s="2"/>
      <c r="BA1015" s="2"/>
      <c r="BB1015" s="2"/>
      <c r="BC1015" s="2"/>
      <c r="BD1015" s="2"/>
      <c r="BE1015" s="2"/>
      <c r="BF1015" s="2"/>
      <c r="BG1015" s="2"/>
      <c r="BH1015" s="2"/>
      <c r="BI1015" s="2"/>
      <c r="BJ1015" s="2"/>
      <c r="BK1015" s="2"/>
      <c r="BL1015" s="2"/>
      <c r="BM1015" s="2"/>
      <c r="BN1015" s="2"/>
      <c r="BO1015" s="2"/>
      <c r="BP1015" s="2"/>
      <c r="BQ1015" s="2"/>
      <c r="BR1015" s="2"/>
      <c r="BS1015" s="2"/>
      <c r="BT1015" s="2"/>
      <c r="BU1015" s="2"/>
      <c r="BV1015" s="2"/>
      <c r="BW1015" s="2"/>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c r="CU1015" s="2"/>
      <c r="CV1015" s="2"/>
      <c r="CW1015" s="2"/>
      <c r="CX1015" s="2"/>
      <c r="CY1015" s="2"/>
      <c r="CZ1015" s="2"/>
      <c r="DA1015" s="2"/>
      <c r="DB1015" s="2"/>
      <c r="DC1015" s="2"/>
      <c r="DD1015" s="2"/>
      <c r="DE1015" s="2"/>
      <c r="DF1015" s="2"/>
      <c r="DG1015" s="2"/>
      <c r="DH1015" s="2"/>
      <c r="DI1015" s="2"/>
      <c r="DJ1015" s="2"/>
      <c r="DK1015" s="2"/>
      <c r="DL1015" s="2"/>
      <c r="DM1015" s="2"/>
      <c r="DN1015" s="2"/>
      <c r="DO1015" s="2"/>
      <c r="DP1015" s="2"/>
      <c r="DQ1015" s="2"/>
      <c r="DR1015" s="2"/>
      <c r="DS1015" s="2"/>
      <c r="DT1015" s="2"/>
      <c r="DU1015" s="2"/>
      <c r="DV1015" s="2"/>
      <c r="DW1015" s="2"/>
      <c r="DX1015" s="2"/>
      <c r="DY1015" s="2"/>
      <c r="DZ1015" s="2"/>
      <c r="EA1015" s="2"/>
      <c r="EB1015" s="2"/>
      <c r="EC1015" s="2"/>
      <c r="ED1015" s="2"/>
      <c r="EE1015" s="2"/>
      <c r="EF1015" s="2"/>
      <c r="EG1015" s="2"/>
      <c r="EH1015" s="2"/>
      <c r="EI1015" s="2"/>
      <c r="EJ1015" s="2"/>
      <c r="EK1015" s="2"/>
      <c r="EL1015" s="2"/>
      <c r="EM1015" s="2"/>
      <c r="EN1015" s="2"/>
      <c r="EO1015" s="2"/>
      <c r="EP1015" s="2"/>
      <c r="EQ1015" s="2"/>
      <c r="ER1015" s="2"/>
      <c r="ES1015" s="2"/>
      <c r="ET1015" s="2"/>
      <c r="EU1015" s="2"/>
      <c r="EV1015" s="2"/>
      <c r="EW1015" s="2"/>
      <c r="EX1015" s="2"/>
      <c r="EY1015" s="2"/>
      <c r="EZ1015" s="2"/>
      <c r="FA1015" s="2"/>
      <c r="FB1015" s="2"/>
      <c r="FC1015" s="2"/>
      <c r="FD1015" s="2"/>
    </row>
    <row r="1016" spans="5:160">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c r="AG1016" s="2"/>
      <c r="AH1016" s="2"/>
      <c r="AI1016" s="2"/>
      <c r="AJ1016" s="2"/>
      <c r="AK1016" s="2"/>
      <c r="AL1016" s="2"/>
      <c r="AM1016" s="2"/>
      <c r="AN1016" s="2"/>
      <c r="AO1016" s="2"/>
      <c r="AP1016" s="2"/>
      <c r="AQ1016" s="2"/>
      <c r="AR1016" s="2"/>
      <c r="AS1016" s="2"/>
      <c r="AT1016" s="2"/>
      <c r="AU1016" s="2"/>
      <c r="AV1016" s="2"/>
      <c r="AW1016" s="2"/>
      <c r="AX1016" s="2"/>
      <c r="AY1016" s="2"/>
      <c r="AZ1016" s="2"/>
      <c r="BA1016" s="2"/>
      <c r="BB1016" s="2"/>
      <c r="BC1016" s="2"/>
      <c r="BD1016" s="2"/>
      <c r="BE1016" s="2"/>
      <c r="BF1016" s="2"/>
      <c r="BG1016" s="2"/>
      <c r="BH1016" s="2"/>
      <c r="BI1016" s="2"/>
      <c r="BJ1016" s="2"/>
      <c r="BK1016" s="2"/>
      <c r="BL1016" s="2"/>
      <c r="BM1016" s="2"/>
      <c r="BN1016" s="2"/>
      <c r="BO1016" s="2"/>
      <c r="BP1016" s="2"/>
      <c r="BQ1016" s="2"/>
      <c r="BR1016" s="2"/>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c r="DH1016" s="2"/>
      <c r="DI1016" s="2"/>
      <c r="DJ1016" s="2"/>
      <c r="DK1016" s="2"/>
      <c r="DL1016" s="2"/>
      <c r="DM1016" s="2"/>
      <c r="DN1016" s="2"/>
      <c r="DO1016" s="2"/>
      <c r="DP1016" s="2"/>
      <c r="DQ1016" s="2"/>
      <c r="DR1016" s="2"/>
      <c r="DS1016" s="2"/>
      <c r="DT1016" s="2"/>
      <c r="DU1016" s="2"/>
      <c r="DV1016" s="2"/>
      <c r="DW1016" s="2"/>
      <c r="DX1016" s="2"/>
      <c r="DY1016" s="2"/>
      <c r="DZ1016" s="2"/>
      <c r="EA1016" s="2"/>
      <c r="EB1016" s="2"/>
      <c r="EC1016" s="2"/>
      <c r="ED1016" s="2"/>
      <c r="EE1016" s="2"/>
      <c r="EF1016" s="2"/>
      <c r="EG1016" s="2"/>
      <c r="EH1016" s="2"/>
      <c r="EI1016" s="2"/>
      <c r="EJ1016" s="2"/>
      <c r="EK1016" s="2"/>
      <c r="EL1016" s="2"/>
      <c r="EM1016" s="2"/>
      <c r="EN1016" s="2"/>
      <c r="EO1016" s="2"/>
      <c r="EP1016" s="2"/>
      <c r="EQ1016" s="2"/>
      <c r="ER1016" s="2"/>
      <c r="ES1016" s="2"/>
      <c r="ET1016" s="2"/>
      <c r="EU1016" s="2"/>
      <c r="EV1016" s="2"/>
      <c r="EW1016" s="2"/>
      <c r="EX1016" s="2"/>
      <c r="EY1016" s="2"/>
      <c r="EZ1016" s="2"/>
      <c r="FA1016" s="2"/>
      <c r="FB1016" s="2"/>
      <c r="FC1016" s="2"/>
      <c r="FD1016" s="2"/>
    </row>
    <row r="1017" spans="5:160">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c r="AG1017" s="2"/>
      <c r="AH1017" s="2"/>
      <c r="AI1017" s="2"/>
      <c r="AJ1017" s="2"/>
      <c r="AK1017" s="2"/>
      <c r="AL1017" s="2"/>
      <c r="AM1017" s="2"/>
      <c r="AN1017" s="2"/>
      <c r="AO1017" s="2"/>
      <c r="AP1017" s="2"/>
      <c r="AQ1017" s="2"/>
      <c r="AR1017" s="2"/>
      <c r="AS1017" s="2"/>
      <c r="AT1017" s="2"/>
      <c r="AU1017" s="2"/>
      <c r="AV1017" s="2"/>
      <c r="AW1017" s="2"/>
      <c r="AX1017" s="2"/>
      <c r="AY1017" s="2"/>
      <c r="AZ1017" s="2"/>
      <c r="BA1017" s="2"/>
      <c r="BB1017" s="2"/>
      <c r="BC1017" s="2"/>
      <c r="BD1017" s="2"/>
      <c r="BE1017" s="2"/>
      <c r="BF1017" s="2"/>
      <c r="BG1017" s="2"/>
      <c r="BH1017" s="2"/>
      <c r="BI1017" s="2"/>
      <c r="BJ1017" s="2"/>
      <c r="BK1017" s="2"/>
      <c r="BL1017" s="2"/>
      <c r="BM1017" s="2"/>
      <c r="BN1017" s="2"/>
      <c r="BO1017" s="2"/>
      <c r="BP1017" s="2"/>
      <c r="BQ1017" s="2"/>
      <c r="BR1017" s="2"/>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c r="DH1017" s="2"/>
      <c r="DI1017" s="2"/>
      <c r="DJ1017" s="2"/>
      <c r="DK1017" s="2"/>
      <c r="DL1017" s="2"/>
      <c r="DM1017" s="2"/>
      <c r="DN1017" s="2"/>
      <c r="DO1017" s="2"/>
      <c r="DP1017" s="2"/>
      <c r="DQ1017" s="2"/>
      <c r="DR1017" s="2"/>
      <c r="DS1017" s="2"/>
      <c r="DT1017" s="2"/>
      <c r="DU1017" s="2"/>
      <c r="DV1017" s="2"/>
      <c r="DW1017" s="2"/>
      <c r="DX1017" s="2"/>
      <c r="DY1017" s="2"/>
      <c r="DZ1017" s="2"/>
      <c r="EA1017" s="2"/>
      <c r="EB1017" s="2"/>
      <c r="EC1017" s="2"/>
      <c r="ED1017" s="2"/>
      <c r="EE1017" s="2"/>
      <c r="EF1017" s="2"/>
      <c r="EG1017" s="2"/>
      <c r="EH1017" s="2"/>
      <c r="EI1017" s="2"/>
      <c r="EJ1017" s="2"/>
      <c r="EK1017" s="2"/>
      <c r="EL1017" s="2"/>
      <c r="EM1017" s="2"/>
      <c r="EN1017" s="2"/>
      <c r="EO1017" s="2"/>
      <c r="EP1017" s="2"/>
      <c r="EQ1017" s="2"/>
      <c r="ER1017" s="2"/>
      <c r="ES1017" s="2"/>
      <c r="ET1017" s="2"/>
      <c r="EU1017" s="2"/>
      <c r="EV1017" s="2"/>
      <c r="EW1017" s="2"/>
      <c r="EX1017" s="2"/>
      <c r="EY1017" s="2"/>
      <c r="EZ1017" s="2"/>
      <c r="FA1017" s="2"/>
      <c r="FB1017" s="2"/>
      <c r="FC1017" s="2"/>
      <c r="FD1017" s="2"/>
    </row>
    <row r="1018" spans="5:160">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c r="AG1018" s="2"/>
      <c r="AH1018" s="2"/>
      <c r="AI1018" s="2"/>
      <c r="AJ1018" s="2"/>
      <c r="AK1018" s="2"/>
      <c r="AL1018" s="2"/>
      <c r="AM1018" s="2"/>
      <c r="AN1018" s="2"/>
      <c r="AO1018" s="2"/>
      <c r="AP1018" s="2"/>
      <c r="AQ1018" s="2"/>
      <c r="AR1018" s="2"/>
      <c r="AS1018" s="2"/>
      <c r="AT1018" s="2"/>
      <c r="AU1018" s="2"/>
      <c r="AV1018" s="2"/>
      <c r="AW1018" s="2"/>
      <c r="AX1018" s="2"/>
      <c r="AY1018" s="2"/>
      <c r="AZ1018" s="2"/>
      <c r="BA1018" s="2"/>
      <c r="BB1018" s="2"/>
      <c r="BC1018" s="2"/>
      <c r="BD1018" s="2"/>
      <c r="BE1018" s="2"/>
      <c r="BF1018" s="2"/>
      <c r="BG1018" s="2"/>
      <c r="BH1018" s="2"/>
      <c r="BI1018" s="2"/>
      <c r="BJ1018" s="2"/>
      <c r="BK1018" s="2"/>
      <c r="BL1018" s="2"/>
      <c r="BM1018" s="2"/>
      <c r="BN1018" s="2"/>
      <c r="BO1018" s="2"/>
      <c r="BP1018" s="2"/>
      <c r="BQ1018" s="2"/>
      <c r="BR1018" s="2"/>
      <c r="BS1018" s="2"/>
      <c r="BT1018" s="2"/>
      <c r="BU1018" s="2"/>
      <c r="BV1018" s="2"/>
      <c r="BW1018" s="2"/>
      <c r="BX1018" s="2"/>
      <c r="BY1018" s="2"/>
      <c r="BZ1018" s="2"/>
      <c r="CA1018" s="2"/>
      <c r="CB1018" s="2"/>
      <c r="CC1018" s="2"/>
      <c r="CD1018" s="2"/>
      <c r="CE1018" s="2"/>
      <c r="CF1018" s="2"/>
      <c r="CG1018" s="2"/>
      <c r="CH1018" s="2"/>
      <c r="CI1018" s="2"/>
      <c r="CJ1018" s="2"/>
      <c r="CK1018" s="2"/>
      <c r="CL1018" s="2"/>
      <c r="CM1018" s="2"/>
      <c r="CN1018" s="2"/>
      <c r="CO1018" s="2"/>
      <c r="CP1018" s="2"/>
      <c r="CQ1018" s="2"/>
      <c r="CR1018" s="2"/>
      <c r="CS1018" s="2"/>
      <c r="CT1018" s="2"/>
      <c r="CU1018" s="2"/>
      <c r="CV1018" s="2"/>
      <c r="CW1018" s="2"/>
      <c r="CX1018" s="2"/>
      <c r="CY1018" s="2"/>
      <c r="CZ1018" s="2"/>
      <c r="DA1018" s="2"/>
      <c r="DB1018" s="2"/>
      <c r="DC1018" s="2"/>
      <c r="DD1018" s="2"/>
      <c r="DE1018" s="2"/>
      <c r="DF1018" s="2"/>
      <c r="DG1018" s="2"/>
      <c r="DH1018" s="2"/>
      <c r="DI1018" s="2"/>
      <c r="DJ1018" s="2"/>
      <c r="DK1018" s="2"/>
      <c r="DL1018" s="2"/>
      <c r="DM1018" s="2"/>
      <c r="DN1018" s="2"/>
      <c r="DO1018" s="2"/>
      <c r="DP1018" s="2"/>
      <c r="DQ1018" s="2"/>
      <c r="DR1018" s="2"/>
      <c r="DS1018" s="2"/>
      <c r="DT1018" s="2"/>
      <c r="DU1018" s="2"/>
      <c r="DV1018" s="2"/>
      <c r="DW1018" s="2"/>
      <c r="DX1018" s="2"/>
      <c r="DY1018" s="2"/>
      <c r="DZ1018" s="2"/>
      <c r="EA1018" s="2"/>
      <c r="EB1018" s="2"/>
      <c r="EC1018" s="2"/>
      <c r="ED1018" s="2"/>
      <c r="EE1018" s="2"/>
      <c r="EF1018" s="2"/>
      <c r="EG1018" s="2"/>
      <c r="EH1018" s="2"/>
      <c r="EI1018" s="2"/>
      <c r="EJ1018" s="2"/>
      <c r="EK1018" s="2"/>
      <c r="EL1018" s="2"/>
      <c r="EM1018" s="2"/>
      <c r="EN1018" s="2"/>
      <c r="EO1018" s="2"/>
      <c r="EP1018" s="2"/>
      <c r="EQ1018" s="2"/>
      <c r="ER1018" s="2"/>
      <c r="ES1018" s="2"/>
      <c r="ET1018" s="2"/>
      <c r="EU1018" s="2"/>
      <c r="EV1018" s="2"/>
      <c r="EW1018" s="2"/>
      <c r="EX1018" s="2"/>
      <c r="EY1018" s="2"/>
      <c r="EZ1018" s="2"/>
      <c r="FA1018" s="2"/>
      <c r="FB1018" s="2"/>
      <c r="FC1018" s="2"/>
      <c r="FD1018" s="2"/>
    </row>
    <row r="1019" spans="5:160">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c r="AG1019" s="2"/>
      <c r="AH1019" s="2"/>
      <c r="AI1019" s="2"/>
      <c r="AJ1019" s="2"/>
      <c r="AK1019" s="2"/>
      <c r="AL1019" s="2"/>
      <c r="AM1019" s="2"/>
      <c r="AN1019" s="2"/>
      <c r="AO1019" s="2"/>
      <c r="AP1019" s="2"/>
      <c r="AQ1019" s="2"/>
      <c r="AR1019" s="2"/>
      <c r="AS1019" s="2"/>
      <c r="AT1019" s="2"/>
      <c r="AU1019" s="2"/>
      <c r="AV1019" s="2"/>
      <c r="AW1019" s="2"/>
      <c r="AX1019" s="2"/>
      <c r="AY1019" s="2"/>
      <c r="AZ1019" s="2"/>
      <c r="BA1019" s="2"/>
      <c r="BB1019" s="2"/>
      <c r="BC1019" s="2"/>
      <c r="BD1019" s="2"/>
      <c r="BE1019" s="2"/>
      <c r="BF1019" s="2"/>
      <c r="BG1019" s="2"/>
      <c r="BH1019" s="2"/>
      <c r="BI1019" s="2"/>
      <c r="BJ1019" s="2"/>
      <c r="BK1019" s="2"/>
      <c r="BL1019" s="2"/>
      <c r="BM1019" s="2"/>
      <c r="BN1019" s="2"/>
      <c r="BO1019" s="2"/>
      <c r="BP1019" s="2"/>
      <c r="BQ1019" s="2"/>
      <c r="BR1019" s="2"/>
      <c r="BS1019" s="2"/>
      <c r="BT1019" s="2"/>
      <c r="BU1019" s="2"/>
      <c r="BV1019" s="2"/>
      <c r="BW1019" s="2"/>
      <c r="BX1019" s="2"/>
      <c r="BY1019" s="2"/>
      <c r="BZ1019" s="2"/>
      <c r="CA1019" s="2"/>
      <c r="CB1019" s="2"/>
      <c r="CC1019" s="2"/>
      <c r="CD1019" s="2"/>
      <c r="CE1019" s="2"/>
      <c r="CF1019" s="2"/>
      <c r="CG1019" s="2"/>
      <c r="CH1019" s="2"/>
      <c r="CI1019" s="2"/>
      <c r="CJ1019" s="2"/>
      <c r="CK1019" s="2"/>
      <c r="CL1019" s="2"/>
      <c r="CM1019" s="2"/>
      <c r="CN1019" s="2"/>
      <c r="CO1019" s="2"/>
      <c r="CP1019" s="2"/>
      <c r="CQ1019" s="2"/>
      <c r="CR1019" s="2"/>
      <c r="CS1019" s="2"/>
      <c r="CT1019" s="2"/>
      <c r="CU1019" s="2"/>
      <c r="CV1019" s="2"/>
      <c r="CW1019" s="2"/>
      <c r="CX1019" s="2"/>
      <c r="CY1019" s="2"/>
      <c r="CZ1019" s="2"/>
      <c r="DA1019" s="2"/>
      <c r="DB1019" s="2"/>
      <c r="DC1019" s="2"/>
      <c r="DD1019" s="2"/>
      <c r="DE1019" s="2"/>
      <c r="DF1019" s="2"/>
      <c r="DG1019" s="2"/>
      <c r="DH1019" s="2"/>
      <c r="DI1019" s="2"/>
      <c r="DJ1019" s="2"/>
      <c r="DK1019" s="2"/>
      <c r="DL1019" s="2"/>
      <c r="DM1019" s="2"/>
      <c r="DN1019" s="2"/>
      <c r="DO1019" s="2"/>
      <c r="DP1019" s="2"/>
      <c r="DQ1019" s="2"/>
      <c r="DR1019" s="2"/>
      <c r="DS1019" s="2"/>
      <c r="DT1019" s="2"/>
      <c r="DU1019" s="2"/>
      <c r="DV1019" s="2"/>
      <c r="DW1019" s="2"/>
      <c r="DX1019" s="2"/>
      <c r="DY1019" s="2"/>
      <c r="DZ1019" s="2"/>
      <c r="EA1019" s="2"/>
      <c r="EB1019" s="2"/>
      <c r="EC1019" s="2"/>
      <c r="ED1019" s="2"/>
      <c r="EE1019" s="2"/>
      <c r="EF1019" s="2"/>
      <c r="EG1019" s="2"/>
      <c r="EH1019" s="2"/>
      <c r="EI1019" s="2"/>
      <c r="EJ1019" s="2"/>
      <c r="EK1019" s="2"/>
      <c r="EL1019" s="2"/>
      <c r="EM1019" s="2"/>
      <c r="EN1019" s="2"/>
      <c r="EO1019" s="2"/>
      <c r="EP1019" s="2"/>
      <c r="EQ1019" s="2"/>
      <c r="ER1019" s="2"/>
      <c r="ES1019" s="2"/>
      <c r="ET1019" s="2"/>
      <c r="EU1019" s="2"/>
      <c r="EV1019" s="2"/>
      <c r="EW1019" s="2"/>
      <c r="EX1019" s="2"/>
      <c r="EY1019" s="2"/>
      <c r="EZ1019" s="2"/>
      <c r="FA1019" s="2"/>
      <c r="FB1019" s="2"/>
      <c r="FC1019" s="2"/>
      <c r="FD1019" s="2"/>
    </row>
    <row r="1020" spans="5:160">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c r="AG1020" s="2"/>
      <c r="AH1020" s="2"/>
      <c r="AI1020" s="2"/>
      <c r="AJ1020" s="2"/>
      <c r="AK1020" s="2"/>
      <c r="AL1020" s="2"/>
      <c r="AM1020" s="2"/>
      <c r="AN1020" s="2"/>
      <c r="AO1020" s="2"/>
      <c r="AP1020" s="2"/>
      <c r="AQ1020" s="2"/>
      <c r="AR1020" s="2"/>
      <c r="AS1020" s="2"/>
      <c r="AT1020" s="2"/>
      <c r="AU1020" s="2"/>
      <c r="AV1020" s="2"/>
      <c r="AW1020" s="2"/>
      <c r="AX1020" s="2"/>
      <c r="AY1020" s="2"/>
      <c r="AZ1020" s="2"/>
      <c r="BA1020" s="2"/>
      <c r="BB1020" s="2"/>
      <c r="BC1020" s="2"/>
      <c r="BD1020" s="2"/>
      <c r="BE1020" s="2"/>
      <c r="BF1020" s="2"/>
      <c r="BG1020" s="2"/>
      <c r="BH1020" s="2"/>
      <c r="BI1020" s="2"/>
      <c r="BJ1020" s="2"/>
      <c r="BK1020" s="2"/>
      <c r="BL1020" s="2"/>
      <c r="BM1020" s="2"/>
      <c r="BN1020" s="2"/>
      <c r="BO1020" s="2"/>
      <c r="BP1020" s="2"/>
      <c r="BQ1020" s="2"/>
      <c r="BR1020" s="2"/>
      <c r="BS1020" s="2"/>
      <c r="BT1020" s="2"/>
      <c r="BU1020" s="2"/>
      <c r="BV1020" s="2"/>
      <c r="BW1020" s="2"/>
      <c r="BX1020" s="2"/>
      <c r="BY1020" s="2"/>
      <c r="BZ1020" s="2"/>
      <c r="CA1020" s="2"/>
      <c r="CB1020" s="2"/>
      <c r="CC1020" s="2"/>
      <c r="CD1020" s="2"/>
      <c r="CE1020" s="2"/>
      <c r="CF1020" s="2"/>
      <c r="CG1020" s="2"/>
      <c r="CH1020" s="2"/>
      <c r="CI1020" s="2"/>
      <c r="CJ1020" s="2"/>
      <c r="CK1020" s="2"/>
      <c r="CL1020" s="2"/>
      <c r="CM1020" s="2"/>
      <c r="CN1020" s="2"/>
      <c r="CO1020" s="2"/>
      <c r="CP1020" s="2"/>
      <c r="CQ1020" s="2"/>
      <c r="CR1020" s="2"/>
      <c r="CS1020" s="2"/>
      <c r="CT1020" s="2"/>
      <c r="CU1020" s="2"/>
      <c r="CV1020" s="2"/>
      <c r="CW1020" s="2"/>
      <c r="CX1020" s="2"/>
      <c r="CY1020" s="2"/>
      <c r="CZ1020" s="2"/>
      <c r="DA1020" s="2"/>
      <c r="DB1020" s="2"/>
      <c r="DC1020" s="2"/>
      <c r="DD1020" s="2"/>
      <c r="DE1020" s="2"/>
      <c r="DF1020" s="2"/>
      <c r="DG1020" s="2"/>
      <c r="DH1020" s="2"/>
      <c r="DI1020" s="2"/>
      <c r="DJ1020" s="2"/>
      <c r="DK1020" s="2"/>
      <c r="DL1020" s="2"/>
      <c r="DM1020" s="2"/>
      <c r="DN1020" s="2"/>
      <c r="DO1020" s="2"/>
      <c r="DP1020" s="2"/>
      <c r="DQ1020" s="2"/>
      <c r="DR1020" s="2"/>
      <c r="DS1020" s="2"/>
      <c r="DT1020" s="2"/>
      <c r="DU1020" s="2"/>
      <c r="DV1020" s="2"/>
      <c r="DW1020" s="2"/>
      <c r="DX1020" s="2"/>
      <c r="DY1020" s="2"/>
      <c r="DZ1020" s="2"/>
      <c r="EA1020" s="2"/>
      <c r="EB1020" s="2"/>
      <c r="EC1020" s="2"/>
      <c r="ED1020" s="2"/>
      <c r="EE1020" s="2"/>
      <c r="EF1020" s="2"/>
      <c r="EG1020" s="2"/>
      <c r="EH1020" s="2"/>
      <c r="EI1020" s="2"/>
      <c r="EJ1020" s="2"/>
      <c r="EK1020" s="2"/>
      <c r="EL1020" s="2"/>
      <c r="EM1020" s="2"/>
      <c r="EN1020" s="2"/>
      <c r="EO1020" s="2"/>
      <c r="EP1020" s="2"/>
      <c r="EQ1020" s="2"/>
      <c r="ER1020" s="2"/>
      <c r="ES1020" s="2"/>
      <c r="ET1020" s="2"/>
      <c r="EU1020" s="2"/>
      <c r="EV1020" s="2"/>
      <c r="EW1020" s="2"/>
      <c r="EX1020" s="2"/>
      <c r="EY1020" s="2"/>
      <c r="EZ1020" s="2"/>
      <c r="FA1020" s="2"/>
      <c r="FB1020" s="2"/>
      <c r="FC1020" s="2"/>
      <c r="FD1020" s="2"/>
    </row>
    <row r="1021" spans="5:160">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c r="AG1021" s="2"/>
      <c r="AH1021" s="2"/>
      <c r="AI1021" s="2"/>
      <c r="AJ1021" s="2"/>
      <c r="AK1021" s="2"/>
      <c r="AL1021" s="2"/>
      <c r="AM1021" s="2"/>
      <c r="AN1021" s="2"/>
      <c r="AO1021" s="2"/>
      <c r="AP1021" s="2"/>
      <c r="AQ1021" s="2"/>
      <c r="AR1021" s="2"/>
      <c r="AS1021" s="2"/>
      <c r="AT1021" s="2"/>
      <c r="AU1021" s="2"/>
      <c r="AV1021" s="2"/>
      <c r="AW1021" s="2"/>
      <c r="AX1021" s="2"/>
      <c r="AY1021" s="2"/>
      <c r="AZ1021" s="2"/>
      <c r="BA1021" s="2"/>
      <c r="BB1021" s="2"/>
      <c r="BC1021" s="2"/>
      <c r="BD1021" s="2"/>
      <c r="BE1021" s="2"/>
      <c r="BF1021" s="2"/>
      <c r="BG1021" s="2"/>
      <c r="BH1021" s="2"/>
      <c r="BI1021" s="2"/>
      <c r="BJ1021" s="2"/>
      <c r="BK1021" s="2"/>
      <c r="BL1021" s="2"/>
      <c r="BM1021" s="2"/>
      <c r="BN1021" s="2"/>
      <c r="BO1021" s="2"/>
      <c r="BP1021" s="2"/>
      <c r="BQ1021" s="2"/>
      <c r="BR1021" s="2"/>
      <c r="BS1021" s="2"/>
      <c r="BT1021" s="2"/>
      <c r="BU1021" s="2"/>
      <c r="BV1021" s="2"/>
      <c r="BW1021" s="2"/>
      <c r="BX1021" s="2"/>
      <c r="BY1021" s="2"/>
      <c r="BZ1021" s="2"/>
      <c r="CA1021" s="2"/>
      <c r="CB1021" s="2"/>
      <c r="CC1021" s="2"/>
      <c r="CD1021" s="2"/>
      <c r="CE1021" s="2"/>
      <c r="CF1021" s="2"/>
      <c r="CG1021" s="2"/>
      <c r="CH1021" s="2"/>
      <c r="CI1021" s="2"/>
      <c r="CJ1021" s="2"/>
      <c r="CK1021" s="2"/>
      <c r="CL1021" s="2"/>
      <c r="CM1021" s="2"/>
      <c r="CN1021" s="2"/>
      <c r="CO1021" s="2"/>
      <c r="CP1021" s="2"/>
      <c r="CQ1021" s="2"/>
      <c r="CR1021" s="2"/>
      <c r="CS1021" s="2"/>
      <c r="CT1021" s="2"/>
      <c r="CU1021" s="2"/>
      <c r="CV1021" s="2"/>
      <c r="CW1021" s="2"/>
      <c r="CX1021" s="2"/>
      <c r="CY1021" s="2"/>
      <c r="CZ1021" s="2"/>
      <c r="DA1021" s="2"/>
      <c r="DB1021" s="2"/>
      <c r="DC1021" s="2"/>
      <c r="DD1021" s="2"/>
      <c r="DE1021" s="2"/>
      <c r="DF1021" s="2"/>
      <c r="DG1021" s="2"/>
      <c r="DH1021" s="2"/>
      <c r="DI1021" s="2"/>
      <c r="DJ1021" s="2"/>
      <c r="DK1021" s="2"/>
      <c r="DL1021" s="2"/>
      <c r="DM1021" s="2"/>
      <c r="DN1021" s="2"/>
      <c r="DO1021" s="2"/>
      <c r="DP1021" s="2"/>
      <c r="DQ1021" s="2"/>
      <c r="DR1021" s="2"/>
      <c r="DS1021" s="2"/>
      <c r="DT1021" s="2"/>
      <c r="DU1021" s="2"/>
      <c r="DV1021" s="2"/>
      <c r="DW1021" s="2"/>
      <c r="DX1021" s="2"/>
      <c r="DY1021" s="2"/>
      <c r="DZ1021" s="2"/>
      <c r="EA1021" s="2"/>
      <c r="EB1021" s="2"/>
      <c r="EC1021" s="2"/>
      <c r="ED1021" s="2"/>
      <c r="EE1021" s="2"/>
      <c r="EF1021" s="2"/>
      <c r="EG1021" s="2"/>
      <c r="EH1021" s="2"/>
      <c r="EI1021" s="2"/>
      <c r="EJ1021" s="2"/>
      <c r="EK1021" s="2"/>
      <c r="EL1021" s="2"/>
      <c r="EM1021" s="2"/>
      <c r="EN1021" s="2"/>
      <c r="EO1021" s="2"/>
      <c r="EP1021" s="2"/>
      <c r="EQ1021" s="2"/>
      <c r="ER1021" s="2"/>
      <c r="ES1021" s="2"/>
      <c r="ET1021" s="2"/>
      <c r="EU1021" s="2"/>
      <c r="EV1021" s="2"/>
      <c r="EW1021" s="2"/>
      <c r="EX1021" s="2"/>
      <c r="EY1021" s="2"/>
      <c r="EZ1021" s="2"/>
      <c r="FA1021" s="2"/>
      <c r="FB1021" s="2"/>
      <c r="FC1021" s="2"/>
      <c r="FD1021" s="2"/>
    </row>
    <row r="1022" spans="5:160">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c r="AG1022" s="2"/>
      <c r="AH1022" s="2"/>
      <c r="AI1022" s="2"/>
      <c r="AJ1022" s="2"/>
      <c r="AK1022" s="2"/>
      <c r="AL1022" s="2"/>
      <c r="AM1022" s="2"/>
      <c r="AN1022" s="2"/>
      <c r="AO1022" s="2"/>
      <c r="AP1022" s="2"/>
      <c r="AQ1022" s="2"/>
      <c r="AR1022" s="2"/>
      <c r="AS1022" s="2"/>
      <c r="AT1022" s="2"/>
      <c r="AU1022" s="2"/>
      <c r="AV1022" s="2"/>
      <c r="AW1022" s="2"/>
      <c r="AX1022" s="2"/>
      <c r="AY1022" s="2"/>
      <c r="AZ1022" s="2"/>
      <c r="BA1022" s="2"/>
      <c r="BB1022" s="2"/>
      <c r="BC1022" s="2"/>
      <c r="BD1022" s="2"/>
      <c r="BE1022" s="2"/>
      <c r="BF1022" s="2"/>
      <c r="BG1022" s="2"/>
      <c r="BH1022" s="2"/>
      <c r="BI1022" s="2"/>
      <c r="BJ1022" s="2"/>
      <c r="BK1022" s="2"/>
      <c r="BL1022" s="2"/>
      <c r="BM1022" s="2"/>
      <c r="BN1022" s="2"/>
      <c r="BO1022" s="2"/>
      <c r="BP1022" s="2"/>
      <c r="BQ1022" s="2"/>
      <c r="BR1022" s="2"/>
      <c r="BS1022" s="2"/>
      <c r="BT1022" s="2"/>
      <c r="BU1022" s="2"/>
      <c r="BV1022" s="2"/>
      <c r="BW1022" s="2"/>
      <c r="BX1022" s="2"/>
      <c r="BY1022" s="2"/>
      <c r="BZ1022" s="2"/>
      <c r="CA1022" s="2"/>
      <c r="CB1022" s="2"/>
      <c r="CC1022" s="2"/>
      <c r="CD1022" s="2"/>
      <c r="CE1022" s="2"/>
      <c r="CF1022" s="2"/>
      <c r="CG1022" s="2"/>
      <c r="CH1022" s="2"/>
      <c r="CI1022" s="2"/>
      <c r="CJ1022" s="2"/>
      <c r="CK1022" s="2"/>
      <c r="CL1022" s="2"/>
      <c r="CM1022" s="2"/>
      <c r="CN1022" s="2"/>
      <c r="CO1022" s="2"/>
      <c r="CP1022" s="2"/>
      <c r="CQ1022" s="2"/>
      <c r="CR1022" s="2"/>
      <c r="CS1022" s="2"/>
      <c r="CT1022" s="2"/>
      <c r="CU1022" s="2"/>
      <c r="CV1022" s="2"/>
      <c r="CW1022" s="2"/>
      <c r="CX1022" s="2"/>
      <c r="CY1022" s="2"/>
      <c r="CZ1022" s="2"/>
      <c r="DA1022" s="2"/>
      <c r="DB1022" s="2"/>
      <c r="DC1022" s="2"/>
      <c r="DD1022" s="2"/>
      <c r="DE1022" s="2"/>
      <c r="DF1022" s="2"/>
      <c r="DG1022" s="2"/>
      <c r="DH1022" s="2"/>
      <c r="DI1022" s="2"/>
      <c r="DJ1022" s="2"/>
      <c r="DK1022" s="2"/>
      <c r="DL1022" s="2"/>
      <c r="DM1022" s="2"/>
      <c r="DN1022" s="2"/>
      <c r="DO1022" s="2"/>
      <c r="DP1022" s="2"/>
      <c r="DQ1022" s="2"/>
      <c r="DR1022" s="2"/>
      <c r="DS1022" s="2"/>
      <c r="DT1022" s="2"/>
      <c r="DU1022" s="2"/>
      <c r="DV1022" s="2"/>
      <c r="DW1022" s="2"/>
      <c r="DX1022" s="2"/>
      <c r="DY1022" s="2"/>
      <c r="DZ1022" s="2"/>
      <c r="EA1022" s="2"/>
      <c r="EB1022" s="2"/>
      <c r="EC1022" s="2"/>
      <c r="ED1022" s="2"/>
      <c r="EE1022" s="2"/>
      <c r="EF1022" s="2"/>
      <c r="EG1022" s="2"/>
      <c r="EH1022" s="2"/>
      <c r="EI1022" s="2"/>
      <c r="EJ1022" s="2"/>
      <c r="EK1022" s="2"/>
      <c r="EL1022" s="2"/>
      <c r="EM1022" s="2"/>
      <c r="EN1022" s="2"/>
      <c r="EO1022" s="2"/>
      <c r="EP1022" s="2"/>
      <c r="EQ1022" s="2"/>
      <c r="ER1022" s="2"/>
      <c r="ES1022" s="2"/>
      <c r="ET1022" s="2"/>
      <c r="EU1022" s="2"/>
      <c r="EV1022" s="2"/>
      <c r="EW1022" s="2"/>
      <c r="EX1022" s="2"/>
      <c r="EY1022" s="2"/>
      <c r="EZ1022" s="2"/>
      <c r="FA1022" s="2"/>
      <c r="FB1022" s="2"/>
      <c r="FC1022" s="2"/>
      <c r="FD1022" s="2"/>
    </row>
    <row r="1023" spans="5:160">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c r="AG1023" s="2"/>
      <c r="AH1023" s="2"/>
      <c r="AI1023" s="2"/>
      <c r="AJ1023" s="2"/>
      <c r="AK1023" s="2"/>
      <c r="AL1023" s="2"/>
      <c r="AM1023" s="2"/>
      <c r="AN1023" s="2"/>
      <c r="AO1023" s="2"/>
      <c r="AP1023" s="2"/>
      <c r="AQ1023" s="2"/>
      <c r="AR1023" s="2"/>
      <c r="AS1023" s="2"/>
      <c r="AT1023" s="2"/>
      <c r="AU1023" s="2"/>
      <c r="AV1023" s="2"/>
      <c r="AW1023" s="2"/>
      <c r="AX1023" s="2"/>
      <c r="AY1023" s="2"/>
      <c r="AZ1023" s="2"/>
      <c r="BA1023" s="2"/>
      <c r="BB1023" s="2"/>
      <c r="BC1023" s="2"/>
      <c r="BD1023" s="2"/>
      <c r="BE1023" s="2"/>
      <c r="BF1023" s="2"/>
      <c r="BG1023" s="2"/>
      <c r="BH1023" s="2"/>
      <c r="BI1023" s="2"/>
      <c r="BJ1023" s="2"/>
      <c r="BK1023" s="2"/>
      <c r="BL1023" s="2"/>
      <c r="BM1023" s="2"/>
      <c r="BN1023" s="2"/>
      <c r="BO1023" s="2"/>
      <c r="BP1023" s="2"/>
      <c r="BQ1023" s="2"/>
      <c r="BR1023" s="2"/>
      <c r="BS1023" s="2"/>
      <c r="BT1023" s="2"/>
      <c r="BU1023" s="2"/>
      <c r="BV1023" s="2"/>
      <c r="BW1023" s="2"/>
      <c r="BX1023" s="2"/>
      <c r="BY1023" s="2"/>
      <c r="BZ1023" s="2"/>
      <c r="CA1023" s="2"/>
      <c r="CB1023" s="2"/>
      <c r="CC1023" s="2"/>
      <c r="CD1023" s="2"/>
      <c r="CE1023" s="2"/>
      <c r="CF1023" s="2"/>
      <c r="CG1023" s="2"/>
      <c r="CH1023" s="2"/>
      <c r="CI1023" s="2"/>
      <c r="CJ1023" s="2"/>
      <c r="CK1023" s="2"/>
      <c r="CL1023" s="2"/>
      <c r="CM1023" s="2"/>
      <c r="CN1023" s="2"/>
      <c r="CO1023" s="2"/>
      <c r="CP1023" s="2"/>
      <c r="CQ1023" s="2"/>
      <c r="CR1023" s="2"/>
      <c r="CS1023" s="2"/>
      <c r="CT1023" s="2"/>
      <c r="CU1023" s="2"/>
      <c r="CV1023" s="2"/>
      <c r="CW1023" s="2"/>
      <c r="CX1023" s="2"/>
      <c r="CY1023" s="2"/>
      <c r="CZ1023" s="2"/>
      <c r="DA1023" s="2"/>
      <c r="DB1023" s="2"/>
      <c r="DC1023" s="2"/>
      <c r="DD1023" s="2"/>
      <c r="DE1023" s="2"/>
      <c r="DF1023" s="2"/>
      <c r="DG1023" s="2"/>
      <c r="DH1023" s="2"/>
      <c r="DI1023" s="2"/>
      <c r="DJ1023" s="2"/>
      <c r="DK1023" s="2"/>
      <c r="DL1023" s="2"/>
      <c r="DM1023" s="2"/>
      <c r="DN1023" s="2"/>
      <c r="DO1023" s="2"/>
      <c r="DP1023" s="2"/>
      <c r="DQ1023" s="2"/>
      <c r="DR1023" s="2"/>
      <c r="DS1023" s="2"/>
      <c r="DT1023" s="2"/>
      <c r="DU1023" s="2"/>
      <c r="DV1023" s="2"/>
      <c r="DW1023" s="2"/>
      <c r="DX1023" s="2"/>
      <c r="DY1023" s="2"/>
      <c r="DZ1023" s="2"/>
      <c r="EA1023" s="2"/>
      <c r="EB1023" s="2"/>
      <c r="EC1023" s="2"/>
      <c r="ED1023" s="2"/>
      <c r="EE1023" s="2"/>
      <c r="EF1023" s="2"/>
      <c r="EG1023" s="2"/>
      <c r="EH1023" s="2"/>
      <c r="EI1023" s="2"/>
      <c r="EJ1023" s="2"/>
      <c r="EK1023" s="2"/>
      <c r="EL1023" s="2"/>
      <c r="EM1023" s="2"/>
      <c r="EN1023" s="2"/>
      <c r="EO1023" s="2"/>
      <c r="EP1023" s="2"/>
      <c r="EQ1023" s="2"/>
      <c r="ER1023" s="2"/>
      <c r="ES1023" s="2"/>
      <c r="ET1023" s="2"/>
      <c r="EU1023" s="2"/>
      <c r="EV1023" s="2"/>
      <c r="EW1023" s="2"/>
      <c r="EX1023" s="2"/>
      <c r="EY1023" s="2"/>
      <c r="EZ1023" s="2"/>
      <c r="FA1023" s="2"/>
      <c r="FB1023" s="2"/>
      <c r="FC1023" s="2"/>
      <c r="FD1023" s="2"/>
    </row>
    <row r="1024" spans="5:160">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c r="AG1024" s="2"/>
      <c r="AH1024" s="2"/>
      <c r="AI1024" s="2"/>
      <c r="AJ1024" s="2"/>
      <c r="AK1024" s="2"/>
      <c r="AL1024" s="2"/>
      <c r="AM1024" s="2"/>
      <c r="AN1024" s="2"/>
      <c r="AO1024" s="2"/>
      <c r="AP1024" s="2"/>
      <c r="AQ1024" s="2"/>
      <c r="AR1024" s="2"/>
      <c r="AS1024" s="2"/>
      <c r="AT1024" s="2"/>
      <c r="AU1024" s="2"/>
      <c r="AV1024" s="2"/>
      <c r="AW1024" s="2"/>
      <c r="AX1024" s="2"/>
      <c r="AY1024" s="2"/>
      <c r="AZ1024" s="2"/>
      <c r="BA1024" s="2"/>
      <c r="BB1024" s="2"/>
      <c r="BC1024" s="2"/>
      <c r="BD1024" s="2"/>
      <c r="BE1024" s="2"/>
      <c r="BF1024" s="2"/>
      <c r="BG1024" s="2"/>
      <c r="BH1024" s="2"/>
      <c r="BI1024" s="2"/>
      <c r="BJ1024" s="2"/>
      <c r="BK1024" s="2"/>
      <c r="BL1024" s="2"/>
      <c r="BM1024" s="2"/>
      <c r="BN1024" s="2"/>
      <c r="BO1024" s="2"/>
      <c r="BP1024" s="2"/>
      <c r="BQ1024" s="2"/>
      <c r="BR1024" s="2"/>
      <c r="BS1024" s="2"/>
      <c r="BT1024" s="2"/>
      <c r="BU1024" s="2"/>
      <c r="BV1024" s="2"/>
      <c r="BW1024" s="2"/>
      <c r="BX1024" s="2"/>
      <c r="BY1024" s="2"/>
      <c r="BZ1024" s="2"/>
      <c r="CA1024" s="2"/>
      <c r="CB1024" s="2"/>
      <c r="CC1024" s="2"/>
      <c r="CD1024" s="2"/>
      <c r="CE1024" s="2"/>
      <c r="CF1024" s="2"/>
      <c r="CG1024" s="2"/>
      <c r="CH1024" s="2"/>
      <c r="CI1024" s="2"/>
      <c r="CJ1024" s="2"/>
      <c r="CK1024" s="2"/>
      <c r="CL1024" s="2"/>
      <c r="CM1024" s="2"/>
      <c r="CN1024" s="2"/>
      <c r="CO1024" s="2"/>
      <c r="CP1024" s="2"/>
      <c r="CQ1024" s="2"/>
      <c r="CR1024" s="2"/>
      <c r="CS1024" s="2"/>
      <c r="CT1024" s="2"/>
      <c r="CU1024" s="2"/>
      <c r="CV1024" s="2"/>
      <c r="CW1024" s="2"/>
      <c r="CX1024" s="2"/>
      <c r="CY1024" s="2"/>
      <c r="CZ1024" s="2"/>
      <c r="DA1024" s="2"/>
      <c r="DB1024" s="2"/>
      <c r="DC1024" s="2"/>
      <c r="DD1024" s="2"/>
      <c r="DE1024" s="2"/>
      <c r="DF1024" s="2"/>
      <c r="DG1024" s="2"/>
      <c r="DH1024" s="2"/>
      <c r="DI1024" s="2"/>
      <c r="DJ1024" s="2"/>
      <c r="DK1024" s="2"/>
      <c r="DL1024" s="2"/>
      <c r="DM1024" s="2"/>
      <c r="DN1024" s="2"/>
      <c r="DO1024" s="2"/>
      <c r="DP1024" s="2"/>
      <c r="DQ1024" s="2"/>
      <c r="DR1024" s="2"/>
      <c r="DS1024" s="2"/>
      <c r="DT1024" s="2"/>
      <c r="DU1024" s="2"/>
      <c r="DV1024" s="2"/>
      <c r="DW1024" s="2"/>
      <c r="DX1024" s="2"/>
      <c r="DY1024" s="2"/>
      <c r="DZ1024" s="2"/>
      <c r="EA1024" s="2"/>
      <c r="EB1024" s="2"/>
      <c r="EC1024" s="2"/>
      <c r="ED1024" s="2"/>
      <c r="EE1024" s="2"/>
      <c r="EF1024" s="2"/>
      <c r="EG1024" s="2"/>
      <c r="EH1024" s="2"/>
      <c r="EI1024" s="2"/>
      <c r="EJ1024" s="2"/>
      <c r="EK1024" s="2"/>
      <c r="EL1024" s="2"/>
      <c r="EM1024" s="2"/>
      <c r="EN1024" s="2"/>
      <c r="EO1024" s="2"/>
      <c r="EP1024" s="2"/>
      <c r="EQ1024" s="2"/>
      <c r="ER1024" s="2"/>
      <c r="ES1024" s="2"/>
      <c r="ET1024" s="2"/>
      <c r="EU1024" s="2"/>
      <c r="EV1024" s="2"/>
      <c r="EW1024" s="2"/>
      <c r="EX1024" s="2"/>
      <c r="EY1024" s="2"/>
      <c r="EZ1024" s="2"/>
      <c r="FA1024" s="2"/>
      <c r="FB1024" s="2"/>
      <c r="FC1024" s="2"/>
      <c r="FD1024" s="2"/>
    </row>
    <row r="1025" spans="5:160">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c r="AG1025" s="2"/>
      <c r="AH1025" s="2"/>
      <c r="AI1025" s="2"/>
      <c r="AJ1025" s="2"/>
      <c r="AK1025" s="2"/>
      <c r="AL1025" s="2"/>
      <c r="AM1025" s="2"/>
      <c r="AN1025" s="2"/>
      <c r="AO1025" s="2"/>
      <c r="AP1025" s="2"/>
      <c r="AQ1025" s="2"/>
      <c r="AR1025" s="2"/>
      <c r="AS1025" s="2"/>
      <c r="AT1025" s="2"/>
      <c r="AU1025" s="2"/>
      <c r="AV1025" s="2"/>
      <c r="AW1025" s="2"/>
      <c r="AX1025" s="2"/>
      <c r="AY1025" s="2"/>
      <c r="AZ1025" s="2"/>
      <c r="BA1025" s="2"/>
      <c r="BB1025" s="2"/>
      <c r="BC1025" s="2"/>
      <c r="BD1025" s="2"/>
      <c r="BE1025" s="2"/>
      <c r="BF1025" s="2"/>
      <c r="BG1025" s="2"/>
      <c r="BH1025" s="2"/>
      <c r="BI1025" s="2"/>
      <c r="BJ1025" s="2"/>
      <c r="BK1025" s="2"/>
      <c r="BL1025" s="2"/>
      <c r="BM1025" s="2"/>
      <c r="BN1025" s="2"/>
      <c r="BO1025" s="2"/>
      <c r="BP1025" s="2"/>
      <c r="BQ1025" s="2"/>
      <c r="BR1025" s="2"/>
      <c r="BS1025" s="2"/>
      <c r="BT1025" s="2"/>
      <c r="BU1025" s="2"/>
      <c r="BV1025" s="2"/>
      <c r="BW1025" s="2"/>
      <c r="BX1025" s="2"/>
      <c r="BY1025" s="2"/>
      <c r="BZ1025" s="2"/>
      <c r="CA1025" s="2"/>
      <c r="CB1025" s="2"/>
      <c r="CC1025" s="2"/>
      <c r="CD1025" s="2"/>
      <c r="CE1025" s="2"/>
      <c r="CF1025" s="2"/>
      <c r="CG1025" s="2"/>
      <c r="CH1025" s="2"/>
      <c r="CI1025" s="2"/>
      <c r="CJ1025" s="2"/>
      <c r="CK1025" s="2"/>
      <c r="CL1025" s="2"/>
      <c r="CM1025" s="2"/>
      <c r="CN1025" s="2"/>
      <c r="CO1025" s="2"/>
      <c r="CP1025" s="2"/>
      <c r="CQ1025" s="2"/>
      <c r="CR1025" s="2"/>
      <c r="CS1025" s="2"/>
      <c r="CT1025" s="2"/>
      <c r="CU1025" s="2"/>
      <c r="CV1025" s="2"/>
      <c r="CW1025" s="2"/>
      <c r="CX1025" s="2"/>
      <c r="CY1025" s="2"/>
      <c r="CZ1025" s="2"/>
      <c r="DA1025" s="2"/>
      <c r="DB1025" s="2"/>
      <c r="DC1025" s="2"/>
      <c r="DD1025" s="2"/>
      <c r="DE1025" s="2"/>
      <c r="DF1025" s="2"/>
      <c r="DG1025" s="2"/>
      <c r="DH1025" s="2"/>
      <c r="DI1025" s="2"/>
      <c r="DJ1025" s="2"/>
      <c r="DK1025" s="2"/>
      <c r="DL1025" s="2"/>
      <c r="DM1025" s="2"/>
      <c r="DN1025" s="2"/>
      <c r="DO1025" s="2"/>
      <c r="DP1025" s="2"/>
      <c r="DQ1025" s="2"/>
      <c r="DR1025" s="2"/>
      <c r="DS1025" s="2"/>
      <c r="DT1025" s="2"/>
      <c r="DU1025" s="2"/>
      <c r="DV1025" s="2"/>
      <c r="DW1025" s="2"/>
      <c r="DX1025" s="2"/>
      <c r="DY1025" s="2"/>
      <c r="DZ1025" s="2"/>
      <c r="EA1025" s="2"/>
      <c r="EB1025" s="2"/>
      <c r="EC1025" s="2"/>
      <c r="ED1025" s="2"/>
      <c r="EE1025" s="2"/>
      <c r="EF1025" s="2"/>
      <c r="EG1025" s="2"/>
      <c r="EH1025" s="2"/>
      <c r="EI1025" s="2"/>
      <c r="EJ1025" s="2"/>
      <c r="EK1025" s="2"/>
      <c r="EL1025" s="2"/>
      <c r="EM1025" s="2"/>
      <c r="EN1025" s="2"/>
      <c r="EO1025" s="2"/>
      <c r="EP1025" s="2"/>
      <c r="EQ1025" s="2"/>
      <c r="ER1025" s="2"/>
      <c r="ES1025" s="2"/>
      <c r="ET1025" s="2"/>
      <c r="EU1025" s="2"/>
      <c r="EV1025" s="2"/>
      <c r="EW1025" s="2"/>
      <c r="EX1025" s="2"/>
      <c r="EY1025" s="2"/>
      <c r="EZ1025" s="2"/>
      <c r="FA1025" s="2"/>
      <c r="FB1025" s="2"/>
      <c r="FC1025" s="2"/>
      <c r="FD1025" s="2"/>
    </row>
    <row r="1026" spans="5:160">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c r="AG1026" s="2"/>
      <c r="AH1026" s="2"/>
      <c r="AI1026" s="2"/>
      <c r="AJ1026" s="2"/>
      <c r="AK1026" s="2"/>
      <c r="AL1026" s="2"/>
      <c r="AM1026" s="2"/>
      <c r="AN1026" s="2"/>
      <c r="AO1026" s="2"/>
      <c r="AP1026" s="2"/>
      <c r="AQ1026" s="2"/>
      <c r="AR1026" s="2"/>
      <c r="AS1026" s="2"/>
      <c r="AT1026" s="2"/>
      <c r="AU1026" s="2"/>
      <c r="AV1026" s="2"/>
      <c r="AW1026" s="2"/>
      <c r="AX1026" s="2"/>
      <c r="AY1026" s="2"/>
      <c r="AZ1026" s="2"/>
      <c r="BA1026" s="2"/>
      <c r="BB1026" s="2"/>
      <c r="BC1026" s="2"/>
      <c r="BD1026" s="2"/>
      <c r="BE1026" s="2"/>
      <c r="BF1026" s="2"/>
      <c r="BG1026" s="2"/>
      <c r="BH1026" s="2"/>
      <c r="BI1026" s="2"/>
      <c r="BJ1026" s="2"/>
      <c r="BK1026" s="2"/>
      <c r="BL1026" s="2"/>
      <c r="BM1026" s="2"/>
      <c r="BN1026" s="2"/>
      <c r="BO1026" s="2"/>
      <c r="BP1026" s="2"/>
      <c r="BQ1026" s="2"/>
      <c r="BR1026" s="2"/>
      <c r="BS1026" s="2"/>
      <c r="BT1026" s="2"/>
      <c r="BU1026" s="2"/>
      <c r="BV1026" s="2"/>
      <c r="BW1026" s="2"/>
      <c r="BX1026" s="2"/>
      <c r="BY1026" s="2"/>
      <c r="BZ1026" s="2"/>
      <c r="CA1026" s="2"/>
      <c r="CB1026" s="2"/>
      <c r="CC1026" s="2"/>
      <c r="CD1026" s="2"/>
      <c r="CE1026" s="2"/>
      <c r="CF1026" s="2"/>
      <c r="CG1026" s="2"/>
      <c r="CH1026" s="2"/>
      <c r="CI1026" s="2"/>
      <c r="CJ1026" s="2"/>
      <c r="CK1026" s="2"/>
      <c r="CL1026" s="2"/>
      <c r="CM1026" s="2"/>
      <c r="CN1026" s="2"/>
      <c r="CO1026" s="2"/>
      <c r="CP1026" s="2"/>
      <c r="CQ1026" s="2"/>
      <c r="CR1026" s="2"/>
      <c r="CS1026" s="2"/>
      <c r="CT1026" s="2"/>
      <c r="CU1026" s="2"/>
      <c r="CV1026" s="2"/>
      <c r="CW1026" s="2"/>
      <c r="CX1026" s="2"/>
      <c r="CY1026" s="2"/>
      <c r="CZ1026" s="2"/>
      <c r="DA1026" s="2"/>
      <c r="DB1026" s="2"/>
      <c r="DC1026" s="2"/>
      <c r="DD1026" s="2"/>
      <c r="DE1026" s="2"/>
      <c r="DF1026" s="2"/>
      <c r="DG1026" s="2"/>
      <c r="DH1026" s="2"/>
      <c r="DI1026" s="2"/>
      <c r="DJ1026" s="2"/>
      <c r="DK1026" s="2"/>
      <c r="DL1026" s="2"/>
      <c r="DM1026" s="2"/>
      <c r="DN1026" s="2"/>
      <c r="DO1026" s="2"/>
      <c r="DP1026" s="2"/>
      <c r="DQ1026" s="2"/>
      <c r="DR1026" s="2"/>
      <c r="DS1026" s="2"/>
      <c r="DT1026" s="2"/>
      <c r="DU1026" s="2"/>
      <c r="DV1026" s="2"/>
      <c r="DW1026" s="2"/>
      <c r="DX1026" s="2"/>
      <c r="DY1026" s="2"/>
      <c r="DZ1026" s="2"/>
      <c r="EA1026" s="2"/>
      <c r="EB1026" s="2"/>
      <c r="EC1026" s="2"/>
      <c r="ED1026" s="2"/>
      <c r="EE1026" s="2"/>
      <c r="EF1026" s="2"/>
      <c r="EG1026" s="2"/>
      <c r="EH1026" s="2"/>
      <c r="EI1026" s="2"/>
      <c r="EJ1026" s="2"/>
      <c r="EK1026" s="2"/>
      <c r="EL1026" s="2"/>
      <c r="EM1026" s="2"/>
      <c r="EN1026" s="2"/>
      <c r="EO1026" s="2"/>
      <c r="EP1026" s="2"/>
      <c r="EQ1026" s="2"/>
      <c r="ER1026" s="2"/>
      <c r="ES1026" s="2"/>
      <c r="ET1026" s="2"/>
      <c r="EU1026" s="2"/>
      <c r="EV1026" s="2"/>
      <c r="EW1026" s="2"/>
      <c r="EX1026" s="2"/>
      <c r="EY1026" s="2"/>
      <c r="EZ1026" s="2"/>
      <c r="FA1026" s="2"/>
      <c r="FB1026" s="2"/>
      <c r="FC1026" s="2"/>
      <c r="FD1026" s="2"/>
    </row>
    <row r="1027" spans="5:160">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c r="AG1027" s="2"/>
      <c r="AH1027" s="2"/>
      <c r="AI1027" s="2"/>
      <c r="AJ1027" s="2"/>
      <c r="AK1027" s="2"/>
      <c r="AL1027" s="2"/>
      <c r="AM1027" s="2"/>
      <c r="AN1027" s="2"/>
      <c r="AO1027" s="2"/>
      <c r="AP1027" s="2"/>
      <c r="AQ1027" s="2"/>
      <c r="AR1027" s="2"/>
      <c r="AS1027" s="2"/>
      <c r="AT1027" s="2"/>
      <c r="AU1027" s="2"/>
      <c r="AV1027" s="2"/>
      <c r="AW1027" s="2"/>
      <c r="AX1027" s="2"/>
      <c r="AY1027" s="2"/>
      <c r="AZ1027" s="2"/>
      <c r="BA1027" s="2"/>
      <c r="BB1027" s="2"/>
      <c r="BC1027" s="2"/>
      <c r="BD1027" s="2"/>
      <c r="BE1027" s="2"/>
      <c r="BF1027" s="2"/>
      <c r="BG1027" s="2"/>
      <c r="BH1027" s="2"/>
      <c r="BI1027" s="2"/>
      <c r="BJ1027" s="2"/>
      <c r="BK1027" s="2"/>
      <c r="BL1027" s="2"/>
      <c r="BM1027" s="2"/>
      <c r="BN1027" s="2"/>
      <c r="BO1027" s="2"/>
      <c r="BP1027" s="2"/>
      <c r="BQ1027" s="2"/>
      <c r="BR1027" s="2"/>
      <c r="BS1027" s="2"/>
      <c r="BT1027" s="2"/>
      <c r="BU1027" s="2"/>
      <c r="BV1027" s="2"/>
      <c r="BW1027" s="2"/>
      <c r="BX1027" s="2"/>
      <c r="BY1027" s="2"/>
      <c r="BZ1027" s="2"/>
      <c r="CA1027" s="2"/>
      <c r="CB1027" s="2"/>
      <c r="CC1027" s="2"/>
      <c r="CD1027" s="2"/>
      <c r="CE1027" s="2"/>
      <c r="CF1027" s="2"/>
      <c r="CG1027" s="2"/>
      <c r="CH1027" s="2"/>
      <c r="CI1027" s="2"/>
      <c r="CJ1027" s="2"/>
      <c r="CK1027" s="2"/>
      <c r="CL1027" s="2"/>
      <c r="CM1027" s="2"/>
      <c r="CN1027" s="2"/>
      <c r="CO1027" s="2"/>
      <c r="CP1027" s="2"/>
      <c r="CQ1027" s="2"/>
      <c r="CR1027" s="2"/>
      <c r="CS1027" s="2"/>
      <c r="CT1027" s="2"/>
      <c r="CU1027" s="2"/>
      <c r="CV1027" s="2"/>
      <c r="CW1027" s="2"/>
      <c r="CX1027" s="2"/>
      <c r="CY1027" s="2"/>
      <c r="CZ1027" s="2"/>
      <c r="DA1027" s="2"/>
      <c r="DB1027" s="2"/>
      <c r="DC1027" s="2"/>
      <c r="DD1027" s="2"/>
      <c r="DE1027" s="2"/>
      <c r="DF1027" s="2"/>
      <c r="DG1027" s="2"/>
      <c r="DH1027" s="2"/>
      <c r="DI1027" s="2"/>
      <c r="DJ1027" s="2"/>
      <c r="DK1027" s="2"/>
      <c r="DL1027" s="2"/>
      <c r="DM1027" s="2"/>
      <c r="DN1027" s="2"/>
      <c r="DO1027" s="2"/>
      <c r="DP1027" s="2"/>
      <c r="DQ1027" s="2"/>
      <c r="DR1027" s="2"/>
      <c r="DS1027" s="2"/>
      <c r="DT1027" s="2"/>
      <c r="DU1027" s="2"/>
      <c r="DV1027" s="2"/>
      <c r="DW1027" s="2"/>
      <c r="DX1027" s="2"/>
      <c r="DY1027" s="2"/>
      <c r="DZ1027" s="2"/>
      <c r="EA1027" s="2"/>
      <c r="EB1027" s="2"/>
      <c r="EC1027" s="2"/>
      <c r="ED1027" s="2"/>
      <c r="EE1027" s="2"/>
      <c r="EF1027" s="2"/>
      <c r="EG1027" s="2"/>
      <c r="EH1027" s="2"/>
      <c r="EI1027" s="2"/>
      <c r="EJ1027" s="2"/>
      <c r="EK1027" s="2"/>
      <c r="EL1027" s="2"/>
      <c r="EM1027" s="2"/>
      <c r="EN1027" s="2"/>
      <c r="EO1027" s="2"/>
      <c r="EP1027" s="2"/>
      <c r="EQ1027" s="2"/>
      <c r="ER1027" s="2"/>
      <c r="ES1027" s="2"/>
      <c r="ET1027" s="2"/>
      <c r="EU1027" s="2"/>
      <c r="EV1027" s="2"/>
      <c r="EW1027" s="2"/>
      <c r="EX1027" s="2"/>
      <c r="EY1027" s="2"/>
      <c r="EZ1027" s="2"/>
      <c r="FA1027" s="2"/>
      <c r="FB1027" s="2"/>
      <c r="FC1027" s="2"/>
      <c r="FD1027" s="2"/>
    </row>
    <row r="1028" spans="5:160">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c r="AG1028" s="2"/>
      <c r="AH1028" s="2"/>
      <c r="AI1028" s="2"/>
      <c r="AJ1028" s="2"/>
      <c r="AK1028" s="2"/>
      <c r="AL1028" s="2"/>
      <c r="AM1028" s="2"/>
      <c r="AN1028" s="2"/>
      <c r="AO1028" s="2"/>
      <c r="AP1028" s="2"/>
      <c r="AQ1028" s="2"/>
      <c r="AR1028" s="2"/>
      <c r="AS1028" s="2"/>
      <c r="AT1028" s="2"/>
      <c r="AU1028" s="2"/>
      <c r="AV1028" s="2"/>
      <c r="AW1028" s="2"/>
      <c r="AX1028" s="2"/>
      <c r="AY1028" s="2"/>
      <c r="AZ1028" s="2"/>
      <c r="BA1028" s="2"/>
      <c r="BB1028" s="2"/>
      <c r="BC1028" s="2"/>
      <c r="BD1028" s="2"/>
      <c r="BE1028" s="2"/>
      <c r="BF1028" s="2"/>
      <c r="BG1028" s="2"/>
      <c r="BH1028" s="2"/>
      <c r="BI1028" s="2"/>
      <c r="BJ1028" s="2"/>
      <c r="BK1028" s="2"/>
      <c r="BL1028" s="2"/>
      <c r="BM1028" s="2"/>
      <c r="BN1028" s="2"/>
      <c r="BO1028" s="2"/>
      <c r="BP1028" s="2"/>
      <c r="BQ1028" s="2"/>
      <c r="BR1028" s="2"/>
      <c r="BS1028" s="2"/>
      <c r="BT1028" s="2"/>
      <c r="BU1028" s="2"/>
      <c r="BV1028" s="2"/>
      <c r="BW1028" s="2"/>
      <c r="BX1028" s="2"/>
      <c r="BY1028" s="2"/>
      <c r="BZ1028" s="2"/>
      <c r="CA1028" s="2"/>
      <c r="CB1028" s="2"/>
      <c r="CC1028" s="2"/>
      <c r="CD1028" s="2"/>
      <c r="CE1028" s="2"/>
      <c r="CF1028" s="2"/>
      <c r="CG1028" s="2"/>
      <c r="CH1028" s="2"/>
      <c r="CI1028" s="2"/>
      <c r="CJ1028" s="2"/>
      <c r="CK1028" s="2"/>
      <c r="CL1028" s="2"/>
      <c r="CM1028" s="2"/>
      <c r="CN1028" s="2"/>
      <c r="CO1028" s="2"/>
      <c r="CP1028" s="2"/>
      <c r="CQ1028" s="2"/>
      <c r="CR1028" s="2"/>
      <c r="CS1028" s="2"/>
      <c r="CT1028" s="2"/>
      <c r="CU1028" s="2"/>
      <c r="CV1028" s="2"/>
      <c r="CW1028" s="2"/>
      <c r="CX1028" s="2"/>
      <c r="CY1028" s="2"/>
      <c r="CZ1028" s="2"/>
      <c r="DA1028" s="2"/>
      <c r="DB1028" s="2"/>
      <c r="DC1028" s="2"/>
      <c r="DD1028" s="2"/>
      <c r="DE1028" s="2"/>
      <c r="DF1028" s="2"/>
      <c r="DG1028" s="2"/>
      <c r="DH1028" s="2"/>
      <c r="DI1028" s="2"/>
      <c r="DJ1028" s="2"/>
      <c r="DK1028" s="2"/>
      <c r="DL1028" s="2"/>
      <c r="DM1028" s="2"/>
      <c r="DN1028" s="2"/>
      <c r="DO1028" s="2"/>
      <c r="DP1028" s="2"/>
      <c r="DQ1028" s="2"/>
      <c r="DR1028" s="2"/>
      <c r="DS1028" s="2"/>
      <c r="DT1028" s="2"/>
      <c r="DU1028" s="2"/>
      <c r="DV1028" s="2"/>
      <c r="DW1028" s="2"/>
      <c r="DX1028" s="2"/>
      <c r="DY1028" s="2"/>
      <c r="DZ1028" s="2"/>
      <c r="EA1028" s="2"/>
      <c r="EB1028" s="2"/>
      <c r="EC1028" s="2"/>
      <c r="ED1028" s="2"/>
      <c r="EE1028" s="2"/>
      <c r="EF1028" s="2"/>
      <c r="EG1028" s="2"/>
      <c r="EH1028" s="2"/>
      <c r="EI1028" s="2"/>
      <c r="EJ1028" s="2"/>
      <c r="EK1028" s="2"/>
      <c r="EL1028" s="2"/>
      <c r="EM1028" s="2"/>
      <c r="EN1028" s="2"/>
      <c r="EO1028" s="2"/>
      <c r="EP1028" s="2"/>
      <c r="EQ1028" s="2"/>
      <c r="ER1028" s="2"/>
      <c r="ES1028" s="2"/>
      <c r="ET1028" s="2"/>
      <c r="EU1028" s="2"/>
      <c r="EV1028" s="2"/>
      <c r="EW1028" s="2"/>
      <c r="EX1028" s="2"/>
      <c r="EY1028" s="2"/>
      <c r="EZ1028" s="2"/>
      <c r="FA1028" s="2"/>
      <c r="FB1028" s="2"/>
      <c r="FC1028" s="2"/>
      <c r="FD1028" s="2"/>
    </row>
    <row r="1029" spans="5:160">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s="2"/>
      <c r="AG1029" s="2"/>
      <c r="AH1029" s="2"/>
      <c r="AI1029" s="2"/>
      <c r="AJ1029" s="2"/>
      <c r="AK1029" s="2"/>
      <c r="AL1029" s="2"/>
      <c r="AM1029" s="2"/>
      <c r="AN1029" s="2"/>
      <c r="AO1029" s="2"/>
      <c r="AP1029" s="2"/>
      <c r="AQ1029" s="2"/>
      <c r="AR1029" s="2"/>
      <c r="AS1029" s="2"/>
      <c r="AT1029" s="2"/>
      <c r="AU1029" s="2"/>
      <c r="AV1029" s="2"/>
      <c r="AW1029" s="2"/>
      <c r="AX1029" s="2"/>
      <c r="AY1029" s="2"/>
      <c r="AZ1029" s="2"/>
      <c r="BA1029" s="2"/>
      <c r="BB1029" s="2"/>
      <c r="BC1029" s="2"/>
      <c r="BD1029" s="2"/>
      <c r="BE1029" s="2"/>
      <c r="BF1029" s="2"/>
      <c r="BG1029" s="2"/>
      <c r="BH1029" s="2"/>
      <c r="BI1029" s="2"/>
      <c r="BJ1029" s="2"/>
      <c r="BK1029" s="2"/>
      <c r="BL1029" s="2"/>
      <c r="BM1029" s="2"/>
      <c r="BN1029" s="2"/>
      <c r="BO1029" s="2"/>
      <c r="BP1029" s="2"/>
      <c r="BQ1029" s="2"/>
      <c r="BR1029" s="2"/>
      <c r="BS1029" s="2"/>
      <c r="BT1029" s="2"/>
      <c r="BU1029" s="2"/>
      <c r="BV1029" s="2"/>
      <c r="BW1029" s="2"/>
      <c r="BX1029" s="2"/>
      <c r="BY1029" s="2"/>
      <c r="BZ1029" s="2"/>
      <c r="CA1029" s="2"/>
      <c r="CB1029" s="2"/>
      <c r="CC1029" s="2"/>
      <c r="CD1029" s="2"/>
      <c r="CE1029" s="2"/>
      <c r="CF1029" s="2"/>
      <c r="CG1029" s="2"/>
      <c r="CH1029" s="2"/>
      <c r="CI1029" s="2"/>
      <c r="CJ1029" s="2"/>
      <c r="CK1029" s="2"/>
      <c r="CL1029" s="2"/>
      <c r="CM1029" s="2"/>
      <c r="CN1029" s="2"/>
      <c r="CO1029" s="2"/>
      <c r="CP1029" s="2"/>
      <c r="CQ1029" s="2"/>
      <c r="CR1029" s="2"/>
      <c r="CS1029" s="2"/>
      <c r="CT1029" s="2"/>
      <c r="CU1029" s="2"/>
      <c r="CV1029" s="2"/>
      <c r="CW1029" s="2"/>
      <c r="CX1029" s="2"/>
      <c r="CY1029" s="2"/>
      <c r="CZ1029" s="2"/>
      <c r="DA1029" s="2"/>
      <c r="DB1029" s="2"/>
      <c r="DC1029" s="2"/>
      <c r="DD1029" s="2"/>
      <c r="DE1029" s="2"/>
      <c r="DF1029" s="2"/>
      <c r="DG1029" s="2"/>
      <c r="DH1029" s="2"/>
      <c r="DI1029" s="2"/>
      <c r="DJ1029" s="2"/>
      <c r="DK1029" s="2"/>
      <c r="DL1029" s="2"/>
      <c r="DM1029" s="2"/>
      <c r="DN1029" s="2"/>
      <c r="DO1029" s="2"/>
      <c r="DP1029" s="2"/>
      <c r="DQ1029" s="2"/>
      <c r="DR1029" s="2"/>
      <c r="DS1029" s="2"/>
      <c r="DT1029" s="2"/>
      <c r="DU1029" s="2"/>
      <c r="DV1029" s="2"/>
      <c r="DW1029" s="2"/>
      <c r="DX1029" s="2"/>
      <c r="DY1029" s="2"/>
      <c r="DZ1029" s="2"/>
      <c r="EA1029" s="2"/>
      <c r="EB1029" s="2"/>
      <c r="EC1029" s="2"/>
      <c r="ED1029" s="2"/>
      <c r="EE1029" s="2"/>
      <c r="EF1029" s="2"/>
      <c r="EG1029" s="2"/>
      <c r="EH1029" s="2"/>
      <c r="EI1029" s="2"/>
      <c r="EJ1029" s="2"/>
      <c r="EK1029" s="2"/>
      <c r="EL1029" s="2"/>
      <c r="EM1029" s="2"/>
      <c r="EN1029" s="2"/>
      <c r="EO1029" s="2"/>
      <c r="EP1029" s="2"/>
      <c r="EQ1029" s="2"/>
      <c r="ER1029" s="2"/>
      <c r="ES1029" s="2"/>
      <c r="ET1029" s="2"/>
      <c r="EU1029" s="2"/>
      <c r="EV1029" s="2"/>
      <c r="EW1029" s="2"/>
      <c r="EX1029" s="2"/>
      <c r="EY1029" s="2"/>
      <c r="EZ1029" s="2"/>
      <c r="FA1029" s="2"/>
      <c r="FB1029" s="2"/>
      <c r="FC1029" s="2"/>
      <c r="FD1029" s="2"/>
    </row>
    <row r="1030" spans="5:160">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c r="AG1030" s="2"/>
      <c r="AH1030" s="2"/>
      <c r="AI1030" s="2"/>
      <c r="AJ1030" s="2"/>
      <c r="AK1030" s="2"/>
      <c r="AL1030" s="2"/>
      <c r="AM1030" s="2"/>
      <c r="AN1030" s="2"/>
      <c r="AO1030" s="2"/>
      <c r="AP1030" s="2"/>
      <c r="AQ1030" s="2"/>
      <c r="AR1030" s="2"/>
      <c r="AS1030" s="2"/>
      <c r="AT1030" s="2"/>
      <c r="AU1030" s="2"/>
      <c r="AV1030" s="2"/>
      <c r="AW1030" s="2"/>
      <c r="AX1030" s="2"/>
      <c r="AY1030" s="2"/>
      <c r="AZ1030" s="2"/>
      <c r="BA1030" s="2"/>
      <c r="BB1030" s="2"/>
      <c r="BC1030" s="2"/>
      <c r="BD1030" s="2"/>
      <c r="BE1030" s="2"/>
      <c r="BF1030" s="2"/>
      <c r="BG1030" s="2"/>
      <c r="BH1030" s="2"/>
      <c r="BI1030" s="2"/>
      <c r="BJ1030" s="2"/>
      <c r="BK1030" s="2"/>
      <c r="BL1030" s="2"/>
      <c r="BM1030" s="2"/>
      <c r="BN1030" s="2"/>
      <c r="BO1030" s="2"/>
      <c r="BP1030" s="2"/>
      <c r="BQ1030" s="2"/>
      <c r="BR1030" s="2"/>
      <c r="BS1030" s="2"/>
      <c r="BT1030" s="2"/>
      <c r="BU1030" s="2"/>
      <c r="BV1030" s="2"/>
      <c r="BW1030" s="2"/>
      <c r="BX1030" s="2"/>
      <c r="BY1030" s="2"/>
      <c r="BZ1030" s="2"/>
      <c r="CA1030" s="2"/>
      <c r="CB1030" s="2"/>
      <c r="CC1030" s="2"/>
      <c r="CD1030" s="2"/>
      <c r="CE1030" s="2"/>
      <c r="CF1030" s="2"/>
      <c r="CG1030" s="2"/>
      <c r="CH1030" s="2"/>
      <c r="CI1030" s="2"/>
      <c r="CJ1030" s="2"/>
      <c r="CK1030" s="2"/>
      <c r="CL1030" s="2"/>
      <c r="CM1030" s="2"/>
      <c r="CN1030" s="2"/>
      <c r="CO1030" s="2"/>
      <c r="CP1030" s="2"/>
      <c r="CQ1030" s="2"/>
      <c r="CR1030" s="2"/>
      <c r="CS1030" s="2"/>
      <c r="CT1030" s="2"/>
      <c r="CU1030" s="2"/>
      <c r="CV1030" s="2"/>
      <c r="CW1030" s="2"/>
      <c r="CX1030" s="2"/>
      <c r="CY1030" s="2"/>
      <c r="CZ1030" s="2"/>
      <c r="DA1030" s="2"/>
      <c r="DB1030" s="2"/>
      <c r="DC1030" s="2"/>
      <c r="DD1030" s="2"/>
      <c r="DE1030" s="2"/>
      <c r="DF1030" s="2"/>
      <c r="DG1030" s="2"/>
      <c r="DH1030" s="2"/>
      <c r="DI1030" s="2"/>
      <c r="DJ1030" s="2"/>
      <c r="DK1030" s="2"/>
      <c r="DL1030" s="2"/>
      <c r="DM1030" s="2"/>
      <c r="DN1030" s="2"/>
      <c r="DO1030" s="2"/>
      <c r="DP1030" s="2"/>
      <c r="DQ1030" s="2"/>
      <c r="DR1030" s="2"/>
      <c r="DS1030" s="2"/>
      <c r="DT1030" s="2"/>
      <c r="DU1030" s="2"/>
      <c r="DV1030" s="2"/>
      <c r="DW1030" s="2"/>
      <c r="DX1030" s="2"/>
      <c r="DY1030" s="2"/>
      <c r="DZ1030" s="2"/>
      <c r="EA1030" s="2"/>
      <c r="EB1030" s="2"/>
      <c r="EC1030" s="2"/>
      <c r="ED1030" s="2"/>
      <c r="EE1030" s="2"/>
      <c r="EF1030" s="2"/>
      <c r="EG1030" s="2"/>
      <c r="EH1030" s="2"/>
      <c r="EI1030" s="2"/>
      <c r="EJ1030" s="2"/>
      <c r="EK1030" s="2"/>
      <c r="EL1030" s="2"/>
      <c r="EM1030" s="2"/>
      <c r="EN1030" s="2"/>
      <c r="EO1030" s="2"/>
      <c r="EP1030" s="2"/>
      <c r="EQ1030" s="2"/>
      <c r="ER1030" s="2"/>
      <c r="ES1030" s="2"/>
      <c r="ET1030" s="2"/>
      <c r="EU1030" s="2"/>
      <c r="EV1030" s="2"/>
      <c r="EW1030" s="2"/>
      <c r="EX1030" s="2"/>
      <c r="EY1030" s="2"/>
      <c r="EZ1030" s="2"/>
      <c r="FA1030" s="2"/>
      <c r="FB1030" s="2"/>
      <c r="FC1030" s="2"/>
      <c r="FD1030" s="2"/>
    </row>
    <row r="1031" spans="5:160">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c r="AG1031" s="2"/>
      <c r="AH1031" s="2"/>
      <c r="AI1031" s="2"/>
      <c r="AJ1031" s="2"/>
      <c r="AK1031" s="2"/>
      <c r="AL1031" s="2"/>
      <c r="AM1031" s="2"/>
      <c r="AN1031" s="2"/>
      <c r="AO1031" s="2"/>
      <c r="AP1031" s="2"/>
      <c r="AQ1031" s="2"/>
      <c r="AR1031" s="2"/>
      <c r="AS1031" s="2"/>
      <c r="AT1031" s="2"/>
      <c r="AU1031" s="2"/>
      <c r="AV1031" s="2"/>
      <c r="AW1031" s="2"/>
      <c r="AX1031" s="2"/>
      <c r="AY1031" s="2"/>
      <c r="AZ1031" s="2"/>
      <c r="BA1031" s="2"/>
      <c r="BB1031" s="2"/>
      <c r="BC1031" s="2"/>
      <c r="BD1031" s="2"/>
      <c r="BE1031" s="2"/>
      <c r="BF1031" s="2"/>
      <c r="BG1031" s="2"/>
      <c r="BH1031" s="2"/>
      <c r="BI1031" s="2"/>
      <c r="BJ1031" s="2"/>
      <c r="BK1031" s="2"/>
      <c r="BL1031" s="2"/>
      <c r="BM1031" s="2"/>
      <c r="BN1031" s="2"/>
      <c r="BO1031" s="2"/>
      <c r="BP1031" s="2"/>
      <c r="BQ1031" s="2"/>
      <c r="BR1031" s="2"/>
      <c r="BS1031" s="2"/>
      <c r="BT1031" s="2"/>
      <c r="BU1031" s="2"/>
      <c r="BV1031" s="2"/>
      <c r="BW1031" s="2"/>
      <c r="BX1031" s="2"/>
      <c r="BY1031" s="2"/>
      <c r="BZ1031" s="2"/>
      <c r="CA1031" s="2"/>
      <c r="CB1031" s="2"/>
      <c r="CC1031" s="2"/>
      <c r="CD1031" s="2"/>
      <c r="CE1031" s="2"/>
      <c r="CF1031" s="2"/>
      <c r="CG1031" s="2"/>
      <c r="CH1031" s="2"/>
      <c r="CI1031" s="2"/>
      <c r="CJ1031" s="2"/>
      <c r="CK1031" s="2"/>
      <c r="CL1031" s="2"/>
      <c r="CM1031" s="2"/>
      <c r="CN1031" s="2"/>
      <c r="CO1031" s="2"/>
      <c r="CP1031" s="2"/>
      <c r="CQ1031" s="2"/>
      <c r="CR1031" s="2"/>
      <c r="CS1031" s="2"/>
      <c r="CT1031" s="2"/>
      <c r="CU1031" s="2"/>
      <c r="CV1031" s="2"/>
      <c r="CW1031" s="2"/>
      <c r="CX1031" s="2"/>
      <c r="CY1031" s="2"/>
      <c r="CZ1031" s="2"/>
      <c r="DA1031" s="2"/>
      <c r="DB1031" s="2"/>
      <c r="DC1031" s="2"/>
      <c r="DD1031" s="2"/>
      <c r="DE1031" s="2"/>
      <c r="DF1031" s="2"/>
      <c r="DG1031" s="2"/>
      <c r="DH1031" s="2"/>
      <c r="DI1031" s="2"/>
      <c r="DJ1031" s="2"/>
      <c r="DK1031" s="2"/>
      <c r="DL1031" s="2"/>
      <c r="DM1031" s="2"/>
      <c r="DN1031" s="2"/>
      <c r="DO1031" s="2"/>
      <c r="DP1031" s="2"/>
      <c r="DQ1031" s="2"/>
      <c r="DR1031" s="2"/>
      <c r="DS1031" s="2"/>
      <c r="DT1031" s="2"/>
      <c r="DU1031" s="2"/>
      <c r="DV1031" s="2"/>
      <c r="DW1031" s="2"/>
      <c r="DX1031" s="2"/>
      <c r="DY1031" s="2"/>
      <c r="DZ1031" s="2"/>
      <c r="EA1031" s="2"/>
      <c r="EB1031" s="2"/>
      <c r="EC1031" s="2"/>
      <c r="ED1031" s="2"/>
      <c r="EE1031" s="2"/>
      <c r="EF1031" s="2"/>
      <c r="EG1031" s="2"/>
      <c r="EH1031" s="2"/>
      <c r="EI1031" s="2"/>
      <c r="EJ1031" s="2"/>
      <c r="EK1031" s="2"/>
      <c r="EL1031" s="2"/>
      <c r="EM1031" s="2"/>
      <c r="EN1031" s="2"/>
      <c r="EO1031" s="2"/>
      <c r="EP1031" s="2"/>
      <c r="EQ1031" s="2"/>
      <c r="ER1031" s="2"/>
      <c r="ES1031" s="2"/>
      <c r="ET1031" s="2"/>
      <c r="EU1031" s="2"/>
      <c r="EV1031" s="2"/>
      <c r="EW1031" s="2"/>
      <c r="EX1031" s="2"/>
      <c r="EY1031" s="2"/>
      <c r="EZ1031" s="2"/>
      <c r="FA1031" s="2"/>
      <c r="FB1031" s="2"/>
      <c r="FC1031" s="2"/>
      <c r="FD1031" s="2"/>
    </row>
    <row r="1032" spans="5:160">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s="2"/>
      <c r="AG1032" s="2"/>
      <c r="AH1032" s="2"/>
      <c r="AI1032" s="2"/>
      <c r="AJ1032" s="2"/>
      <c r="AK1032" s="2"/>
      <c r="AL1032" s="2"/>
      <c r="AM1032" s="2"/>
      <c r="AN1032" s="2"/>
      <c r="AO1032" s="2"/>
      <c r="AP1032" s="2"/>
      <c r="AQ1032" s="2"/>
      <c r="AR1032" s="2"/>
      <c r="AS1032" s="2"/>
      <c r="AT1032" s="2"/>
      <c r="AU1032" s="2"/>
      <c r="AV1032" s="2"/>
      <c r="AW1032" s="2"/>
      <c r="AX1032" s="2"/>
      <c r="AY1032" s="2"/>
      <c r="AZ1032" s="2"/>
      <c r="BA1032" s="2"/>
      <c r="BB1032" s="2"/>
      <c r="BC1032" s="2"/>
      <c r="BD1032" s="2"/>
      <c r="BE1032" s="2"/>
      <c r="BF1032" s="2"/>
      <c r="BG1032" s="2"/>
      <c r="BH1032" s="2"/>
      <c r="BI1032" s="2"/>
      <c r="BJ1032" s="2"/>
      <c r="BK1032" s="2"/>
      <c r="BL1032" s="2"/>
      <c r="BM1032" s="2"/>
      <c r="BN1032" s="2"/>
      <c r="BO1032" s="2"/>
      <c r="BP1032" s="2"/>
      <c r="BQ1032" s="2"/>
      <c r="BR1032" s="2"/>
      <c r="BS1032" s="2"/>
      <c r="BT1032" s="2"/>
      <c r="BU1032" s="2"/>
      <c r="BV1032" s="2"/>
      <c r="BW1032" s="2"/>
      <c r="BX1032" s="2"/>
      <c r="BY1032" s="2"/>
      <c r="BZ1032" s="2"/>
      <c r="CA1032" s="2"/>
      <c r="CB1032" s="2"/>
      <c r="CC1032" s="2"/>
      <c r="CD1032" s="2"/>
      <c r="CE1032" s="2"/>
      <c r="CF1032" s="2"/>
      <c r="CG1032" s="2"/>
      <c r="CH1032" s="2"/>
      <c r="CI1032" s="2"/>
      <c r="CJ1032" s="2"/>
      <c r="CK1032" s="2"/>
      <c r="CL1032" s="2"/>
      <c r="CM1032" s="2"/>
      <c r="CN1032" s="2"/>
      <c r="CO1032" s="2"/>
      <c r="CP1032" s="2"/>
      <c r="CQ1032" s="2"/>
      <c r="CR1032" s="2"/>
      <c r="CS1032" s="2"/>
      <c r="CT1032" s="2"/>
      <c r="CU1032" s="2"/>
      <c r="CV1032" s="2"/>
      <c r="CW1032" s="2"/>
      <c r="CX1032" s="2"/>
      <c r="CY1032" s="2"/>
      <c r="CZ1032" s="2"/>
      <c r="DA1032" s="2"/>
      <c r="DB1032" s="2"/>
      <c r="DC1032" s="2"/>
      <c r="DD1032" s="2"/>
      <c r="DE1032" s="2"/>
      <c r="DF1032" s="2"/>
      <c r="DG1032" s="2"/>
      <c r="DH1032" s="2"/>
      <c r="DI1032" s="2"/>
      <c r="DJ1032" s="2"/>
      <c r="DK1032" s="2"/>
      <c r="DL1032" s="2"/>
      <c r="DM1032" s="2"/>
      <c r="DN1032" s="2"/>
      <c r="DO1032" s="2"/>
      <c r="DP1032" s="2"/>
      <c r="DQ1032" s="2"/>
      <c r="DR1032" s="2"/>
      <c r="DS1032" s="2"/>
      <c r="DT1032" s="2"/>
      <c r="DU1032" s="2"/>
      <c r="DV1032" s="2"/>
      <c r="DW1032" s="2"/>
      <c r="DX1032" s="2"/>
      <c r="DY1032" s="2"/>
      <c r="DZ1032" s="2"/>
      <c r="EA1032" s="2"/>
      <c r="EB1032" s="2"/>
      <c r="EC1032" s="2"/>
      <c r="ED1032" s="2"/>
      <c r="EE1032" s="2"/>
      <c r="EF1032" s="2"/>
      <c r="EG1032" s="2"/>
      <c r="EH1032" s="2"/>
      <c r="EI1032" s="2"/>
      <c r="EJ1032" s="2"/>
      <c r="EK1032" s="2"/>
      <c r="EL1032" s="2"/>
      <c r="EM1032" s="2"/>
      <c r="EN1032" s="2"/>
      <c r="EO1032" s="2"/>
      <c r="EP1032" s="2"/>
      <c r="EQ1032" s="2"/>
      <c r="ER1032" s="2"/>
      <c r="ES1032" s="2"/>
      <c r="ET1032" s="2"/>
      <c r="EU1032" s="2"/>
      <c r="EV1032" s="2"/>
      <c r="EW1032" s="2"/>
      <c r="EX1032" s="2"/>
      <c r="EY1032" s="2"/>
      <c r="EZ1032" s="2"/>
      <c r="FA1032" s="2"/>
      <c r="FB1032" s="2"/>
      <c r="FC1032" s="2"/>
      <c r="FD1032" s="2"/>
    </row>
    <row r="1033" spans="5:160">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c r="AG1033" s="2"/>
      <c r="AH1033" s="2"/>
      <c r="AI1033" s="2"/>
      <c r="AJ1033" s="2"/>
      <c r="AK1033" s="2"/>
      <c r="AL1033" s="2"/>
      <c r="AM1033" s="2"/>
      <c r="AN1033" s="2"/>
      <c r="AO1033" s="2"/>
      <c r="AP1033" s="2"/>
      <c r="AQ1033" s="2"/>
      <c r="AR1033" s="2"/>
      <c r="AS1033" s="2"/>
      <c r="AT1033" s="2"/>
      <c r="AU1033" s="2"/>
      <c r="AV1033" s="2"/>
      <c r="AW1033" s="2"/>
      <c r="AX1033" s="2"/>
      <c r="AY1033" s="2"/>
      <c r="AZ1033" s="2"/>
      <c r="BA1033" s="2"/>
      <c r="BB1033" s="2"/>
      <c r="BC1033" s="2"/>
      <c r="BD1033" s="2"/>
      <c r="BE1033" s="2"/>
      <c r="BF1033" s="2"/>
      <c r="BG1033" s="2"/>
      <c r="BH1033" s="2"/>
      <c r="BI1033" s="2"/>
      <c r="BJ1033" s="2"/>
      <c r="BK1033" s="2"/>
      <c r="BL1033" s="2"/>
      <c r="BM1033" s="2"/>
      <c r="BN1033" s="2"/>
      <c r="BO1033" s="2"/>
      <c r="BP1033" s="2"/>
      <c r="BQ1033" s="2"/>
      <c r="BR1033" s="2"/>
      <c r="BS1033" s="2"/>
      <c r="BT1033" s="2"/>
      <c r="BU1033" s="2"/>
      <c r="BV1033" s="2"/>
      <c r="BW1033" s="2"/>
      <c r="BX1033" s="2"/>
      <c r="BY1033" s="2"/>
      <c r="BZ1033" s="2"/>
      <c r="CA1033" s="2"/>
      <c r="CB1033" s="2"/>
      <c r="CC1033" s="2"/>
      <c r="CD1033" s="2"/>
      <c r="CE1033" s="2"/>
      <c r="CF1033" s="2"/>
      <c r="CG1033" s="2"/>
      <c r="CH1033" s="2"/>
      <c r="CI1033" s="2"/>
      <c r="CJ1033" s="2"/>
      <c r="CK1033" s="2"/>
      <c r="CL1033" s="2"/>
      <c r="CM1033" s="2"/>
      <c r="CN1033" s="2"/>
      <c r="CO1033" s="2"/>
      <c r="CP1033" s="2"/>
      <c r="CQ1033" s="2"/>
      <c r="CR1033" s="2"/>
      <c r="CS1033" s="2"/>
      <c r="CT1033" s="2"/>
      <c r="CU1033" s="2"/>
      <c r="CV1033" s="2"/>
      <c r="CW1033" s="2"/>
      <c r="CX1033" s="2"/>
      <c r="CY1033" s="2"/>
      <c r="CZ1033" s="2"/>
      <c r="DA1033" s="2"/>
      <c r="DB1033" s="2"/>
      <c r="DC1033" s="2"/>
      <c r="DD1033" s="2"/>
      <c r="DE1033" s="2"/>
      <c r="DF1033" s="2"/>
      <c r="DG1033" s="2"/>
      <c r="DH1033" s="2"/>
      <c r="DI1033" s="2"/>
      <c r="DJ1033" s="2"/>
      <c r="DK1033" s="2"/>
      <c r="DL1033" s="2"/>
      <c r="DM1033" s="2"/>
      <c r="DN1033" s="2"/>
      <c r="DO1033" s="2"/>
      <c r="DP1033" s="2"/>
      <c r="DQ1033" s="2"/>
      <c r="DR1033" s="2"/>
      <c r="DS1033" s="2"/>
      <c r="DT1033" s="2"/>
      <c r="DU1033" s="2"/>
      <c r="DV1033" s="2"/>
      <c r="DW1033" s="2"/>
      <c r="DX1033" s="2"/>
      <c r="DY1033" s="2"/>
      <c r="DZ1033" s="2"/>
      <c r="EA1033" s="2"/>
      <c r="EB1033" s="2"/>
      <c r="EC1033" s="2"/>
      <c r="ED1033" s="2"/>
      <c r="EE1033" s="2"/>
      <c r="EF1033" s="2"/>
      <c r="EG1033" s="2"/>
      <c r="EH1033" s="2"/>
      <c r="EI1033" s="2"/>
      <c r="EJ1033" s="2"/>
      <c r="EK1033" s="2"/>
      <c r="EL1033" s="2"/>
      <c r="EM1033" s="2"/>
      <c r="EN1033" s="2"/>
      <c r="EO1033" s="2"/>
      <c r="EP1033" s="2"/>
      <c r="EQ1033" s="2"/>
      <c r="ER1033" s="2"/>
      <c r="ES1033" s="2"/>
      <c r="ET1033" s="2"/>
      <c r="EU1033" s="2"/>
      <c r="EV1033" s="2"/>
      <c r="EW1033" s="2"/>
      <c r="EX1033" s="2"/>
      <c r="EY1033" s="2"/>
      <c r="EZ1033" s="2"/>
      <c r="FA1033" s="2"/>
      <c r="FB1033" s="2"/>
      <c r="FC1033" s="2"/>
      <c r="FD1033" s="2"/>
    </row>
    <row r="1034" spans="5:160">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s="2"/>
      <c r="AG1034" s="2"/>
      <c r="AH1034" s="2"/>
      <c r="AI1034" s="2"/>
      <c r="AJ1034" s="2"/>
      <c r="AK1034" s="2"/>
      <c r="AL1034" s="2"/>
      <c r="AM1034" s="2"/>
      <c r="AN1034" s="2"/>
      <c r="AO1034" s="2"/>
      <c r="AP1034" s="2"/>
      <c r="AQ1034" s="2"/>
      <c r="AR1034" s="2"/>
      <c r="AS1034" s="2"/>
      <c r="AT1034" s="2"/>
      <c r="AU1034" s="2"/>
      <c r="AV1034" s="2"/>
      <c r="AW1034" s="2"/>
      <c r="AX1034" s="2"/>
      <c r="AY1034" s="2"/>
      <c r="AZ1034" s="2"/>
      <c r="BA1034" s="2"/>
      <c r="BB1034" s="2"/>
      <c r="BC1034" s="2"/>
      <c r="BD1034" s="2"/>
      <c r="BE1034" s="2"/>
      <c r="BF1034" s="2"/>
      <c r="BG1034" s="2"/>
      <c r="BH1034" s="2"/>
      <c r="BI1034" s="2"/>
      <c r="BJ1034" s="2"/>
      <c r="BK1034" s="2"/>
      <c r="BL1034" s="2"/>
      <c r="BM1034" s="2"/>
      <c r="BN1034" s="2"/>
      <c r="BO1034" s="2"/>
      <c r="BP1034" s="2"/>
      <c r="BQ1034" s="2"/>
      <c r="BR1034" s="2"/>
      <c r="BS1034" s="2"/>
      <c r="BT1034" s="2"/>
      <c r="BU1034" s="2"/>
      <c r="BV1034" s="2"/>
      <c r="BW1034" s="2"/>
      <c r="BX1034" s="2"/>
      <c r="BY1034" s="2"/>
      <c r="BZ1034" s="2"/>
      <c r="CA1034" s="2"/>
      <c r="CB1034" s="2"/>
      <c r="CC1034" s="2"/>
      <c r="CD1034" s="2"/>
      <c r="CE1034" s="2"/>
      <c r="CF1034" s="2"/>
      <c r="CG1034" s="2"/>
      <c r="CH1034" s="2"/>
      <c r="CI1034" s="2"/>
      <c r="CJ1034" s="2"/>
      <c r="CK1034" s="2"/>
      <c r="CL1034" s="2"/>
      <c r="CM1034" s="2"/>
      <c r="CN1034" s="2"/>
      <c r="CO1034" s="2"/>
      <c r="CP1034" s="2"/>
      <c r="CQ1034" s="2"/>
      <c r="CR1034" s="2"/>
      <c r="CS1034" s="2"/>
      <c r="CT1034" s="2"/>
      <c r="CU1034" s="2"/>
      <c r="CV1034" s="2"/>
      <c r="CW1034" s="2"/>
      <c r="CX1034" s="2"/>
      <c r="CY1034" s="2"/>
      <c r="CZ1034" s="2"/>
      <c r="DA1034" s="2"/>
      <c r="DB1034" s="2"/>
      <c r="DC1034" s="2"/>
      <c r="DD1034" s="2"/>
      <c r="DE1034" s="2"/>
      <c r="DF1034" s="2"/>
      <c r="DG1034" s="2"/>
      <c r="DH1034" s="2"/>
      <c r="DI1034" s="2"/>
      <c r="DJ1034" s="2"/>
      <c r="DK1034" s="2"/>
      <c r="DL1034" s="2"/>
      <c r="DM1034" s="2"/>
      <c r="DN1034" s="2"/>
      <c r="DO1034" s="2"/>
      <c r="DP1034" s="2"/>
      <c r="DQ1034" s="2"/>
      <c r="DR1034" s="2"/>
      <c r="DS1034" s="2"/>
      <c r="DT1034" s="2"/>
      <c r="DU1034" s="2"/>
      <c r="DV1034" s="2"/>
      <c r="DW1034" s="2"/>
      <c r="DX1034" s="2"/>
      <c r="DY1034" s="2"/>
      <c r="DZ1034" s="2"/>
      <c r="EA1034" s="2"/>
      <c r="EB1034" s="2"/>
      <c r="EC1034" s="2"/>
      <c r="ED1034" s="2"/>
      <c r="EE1034" s="2"/>
      <c r="EF1034" s="2"/>
      <c r="EG1034" s="2"/>
      <c r="EH1034" s="2"/>
      <c r="EI1034" s="2"/>
      <c r="EJ1034" s="2"/>
      <c r="EK1034" s="2"/>
      <c r="EL1034" s="2"/>
      <c r="EM1034" s="2"/>
      <c r="EN1034" s="2"/>
      <c r="EO1034" s="2"/>
      <c r="EP1034" s="2"/>
      <c r="EQ1034" s="2"/>
      <c r="ER1034" s="2"/>
      <c r="ES1034" s="2"/>
      <c r="ET1034" s="2"/>
      <c r="EU1034" s="2"/>
      <c r="EV1034" s="2"/>
      <c r="EW1034" s="2"/>
      <c r="EX1034" s="2"/>
      <c r="EY1034" s="2"/>
      <c r="EZ1034" s="2"/>
      <c r="FA1034" s="2"/>
      <c r="FB1034" s="2"/>
      <c r="FC1034" s="2"/>
      <c r="FD1034" s="2"/>
    </row>
    <row r="1035" spans="5:160">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s="2"/>
      <c r="AG1035" s="2"/>
      <c r="AH1035" s="2"/>
      <c r="AI1035" s="2"/>
      <c r="AJ1035" s="2"/>
      <c r="AK1035" s="2"/>
      <c r="AL1035" s="2"/>
      <c r="AM1035" s="2"/>
      <c r="AN1035" s="2"/>
      <c r="AO1035" s="2"/>
      <c r="AP1035" s="2"/>
      <c r="AQ1035" s="2"/>
      <c r="AR1035" s="2"/>
      <c r="AS1035" s="2"/>
      <c r="AT1035" s="2"/>
      <c r="AU1035" s="2"/>
      <c r="AV1035" s="2"/>
      <c r="AW1035" s="2"/>
      <c r="AX1035" s="2"/>
      <c r="AY1035" s="2"/>
      <c r="AZ1035" s="2"/>
      <c r="BA1035" s="2"/>
      <c r="BB1035" s="2"/>
      <c r="BC1035" s="2"/>
      <c r="BD1035" s="2"/>
      <c r="BE1035" s="2"/>
      <c r="BF1035" s="2"/>
      <c r="BG1035" s="2"/>
      <c r="BH1035" s="2"/>
      <c r="BI1035" s="2"/>
      <c r="BJ1035" s="2"/>
      <c r="BK1035" s="2"/>
      <c r="BL1035" s="2"/>
      <c r="BM1035" s="2"/>
      <c r="BN1035" s="2"/>
      <c r="BO1035" s="2"/>
      <c r="BP1035" s="2"/>
      <c r="BQ1035" s="2"/>
      <c r="BR1035" s="2"/>
      <c r="BS1035" s="2"/>
      <c r="BT1035" s="2"/>
      <c r="BU1035" s="2"/>
      <c r="BV1035" s="2"/>
      <c r="BW1035" s="2"/>
      <c r="BX1035" s="2"/>
      <c r="BY1035" s="2"/>
      <c r="BZ1035" s="2"/>
      <c r="CA1035" s="2"/>
      <c r="CB1035" s="2"/>
      <c r="CC1035" s="2"/>
      <c r="CD1035" s="2"/>
      <c r="CE1035" s="2"/>
      <c r="CF1035" s="2"/>
      <c r="CG1035" s="2"/>
      <c r="CH1035" s="2"/>
      <c r="CI1035" s="2"/>
      <c r="CJ1035" s="2"/>
      <c r="CK1035" s="2"/>
      <c r="CL1035" s="2"/>
      <c r="CM1035" s="2"/>
      <c r="CN1035" s="2"/>
      <c r="CO1035" s="2"/>
      <c r="CP1035" s="2"/>
      <c r="CQ1035" s="2"/>
      <c r="CR1035" s="2"/>
      <c r="CS1035" s="2"/>
      <c r="CT1035" s="2"/>
      <c r="CU1035" s="2"/>
      <c r="CV1035" s="2"/>
      <c r="CW1035" s="2"/>
      <c r="CX1035" s="2"/>
      <c r="CY1035" s="2"/>
      <c r="CZ1035" s="2"/>
      <c r="DA1035" s="2"/>
      <c r="DB1035" s="2"/>
      <c r="DC1035" s="2"/>
      <c r="DD1035" s="2"/>
      <c r="DE1035" s="2"/>
      <c r="DF1035" s="2"/>
      <c r="DG1035" s="2"/>
      <c r="DH1035" s="2"/>
      <c r="DI1035" s="2"/>
      <c r="DJ1035" s="2"/>
      <c r="DK1035" s="2"/>
      <c r="DL1035" s="2"/>
      <c r="DM1035" s="2"/>
      <c r="DN1035" s="2"/>
      <c r="DO1035" s="2"/>
      <c r="DP1035" s="2"/>
      <c r="DQ1035" s="2"/>
      <c r="DR1035" s="2"/>
      <c r="DS1035" s="2"/>
      <c r="DT1035" s="2"/>
      <c r="DU1035" s="2"/>
      <c r="DV1035" s="2"/>
      <c r="DW1035" s="2"/>
      <c r="DX1035" s="2"/>
      <c r="DY1035" s="2"/>
      <c r="DZ1035" s="2"/>
      <c r="EA1035" s="2"/>
      <c r="EB1035" s="2"/>
      <c r="EC1035" s="2"/>
      <c r="ED1035" s="2"/>
      <c r="EE1035" s="2"/>
      <c r="EF1035" s="2"/>
      <c r="EG1035" s="2"/>
      <c r="EH1035" s="2"/>
      <c r="EI1035" s="2"/>
      <c r="EJ1035" s="2"/>
      <c r="EK1035" s="2"/>
      <c r="EL1035" s="2"/>
      <c r="EM1035" s="2"/>
      <c r="EN1035" s="2"/>
      <c r="EO1035" s="2"/>
      <c r="EP1035" s="2"/>
      <c r="EQ1035" s="2"/>
      <c r="ER1035" s="2"/>
      <c r="ES1035" s="2"/>
      <c r="ET1035" s="2"/>
      <c r="EU1035" s="2"/>
      <c r="EV1035" s="2"/>
      <c r="EW1035" s="2"/>
      <c r="EX1035" s="2"/>
      <c r="EY1035" s="2"/>
      <c r="EZ1035" s="2"/>
      <c r="FA1035" s="2"/>
      <c r="FB1035" s="2"/>
      <c r="FC1035" s="2"/>
      <c r="FD1035" s="2"/>
    </row>
    <row r="1036" spans="5:160">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c r="AG1036" s="2"/>
      <c r="AH1036" s="2"/>
      <c r="AI1036" s="2"/>
      <c r="AJ1036" s="2"/>
      <c r="AK1036" s="2"/>
      <c r="AL1036" s="2"/>
      <c r="AM1036" s="2"/>
      <c r="AN1036" s="2"/>
      <c r="AO1036" s="2"/>
      <c r="AP1036" s="2"/>
      <c r="AQ1036" s="2"/>
      <c r="AR1036" s="2"/>
      <c r="AS1036" s="2"/>
      <c r="AT1036" s="2"/>
      <c r="AU1036" s="2"/>
      <c r="AV1036" s="2"/>
      <c r="AW1036" s="2"/>
      <c r="AX1036" s="2"/>
      <c r="AY1036" s="2"/>
      <c r="AZ1036" s="2"/>
      <c r="BA1036" s="2"/>
      <c r="BB1036" s="2"/>
      <c r="BC1036" s="2"/>
      <c r="BD1036" s="2"/>
      <c r="BE1036" s="2"/>
      <c r="BF1036" s="2"/>
      <c r="BG1036" s="2"/>
      <c r="BH1036" s="2"/>
      <c r="BI1036" s="2"/>
      <c r="BJ1036" s="2"/>
      <c r="BK1036" s="2"/>
      <c r="BL1036" s="2"/>
      <c r="BM1036" s="2"/>
      <c r="BN1036" s="2"/>
      <c r="BO1036" s="2"/>
      <c r="BP1036" s="2"/>
      <c r="BQ1036" s="2"/>
      <c r="BR1036" s="2"/>
      <c r="BS1036" s="2"/>
      <c r="BT1036" s="2"/>
      <c r="BU1036" s="2"/>
      <c r="BV1036" s="2"/>
      <c r="BW1036" s="2"/>
      <c r="BX1036" s="2"/>
      <c r="BY1036" s="2"/>
      <c r="BZ1036" s="2"/>
      <c r="CA1036" s="2"/>
      <c r="CB1036" s="2"/>
      <c r="CC1036" s="2"/>
      <c r="CD1036" s="2"/>
      <c r="CE1036" s="2"/>
      <c r="CF1036" s="2"/>
      <c r="CG1036" s="2"/>
      <c r="CH1036" s="2"/>
      <c r="CI1036" s="2"/>
      <c r="CJ1036" s="2"/>
      <c r="CK1036" s="2"/>
      <c r="CL1036" s="2"/>
      <c r="CM1036" s="2"/>
      <c r="CN1036" s="2"/>
      <c r="CO1036" s="2"/>
      <c r="CP1036" s="2"/>
      <c r="CQ1036" s="2"/>
      <c r="CR1036" s="2"/>
      <c r="CS1036" s="2"/>
      <c r="CT1036" s="2"/>
      <c r="CU1036" s="2"/>
      <c r="CV1036" s="2"/>
      <c r="CW1036" s="2"/>
      <c r="CX1036" s="2"/>
      <c r="CY1036" s="2"/>
      <c r="CZ1036" s="2"/>
      <c r="DA1036" s="2"/>
      <c r="DB1036" s="2"/>
      <c r="DC1036" s="2"/>
      <c r="DD1036" s="2"/>
      <c r="DE1036" s="2"/>
      <c r="DF1036" s="2"/>
      <c r="DG1036" s="2"/>
      <c r="DH1036" s="2"/>
      <c r="DI1036" s="2"/>
      <c r="DJ1036" s="2"/>
      <c r="DK1036" s="2"/>
      <c r="DL1036" s="2"/>
      <c r="DM1036" s="2"/>
      <c r="DN1036" s="2"/>
      <c r="DO1036" s="2"/>
      <c r="DP1036" s="2"/>
      <c r="DQ1036" s="2"/>
      <c r="DR1036" s="2"/>
      <c r="DS1036" s="2"/>
      <c r="DT1036" s="2"/>
      <c r="DU1036" s="2"/>
      <c r="DV1036" s="2"/>
      <c r="DW1036" s="2"/>
      <c r="DX1036" s="2"/>
      <c r="DY1036" s="2"/>
      <c r="DZ1036" s="2"/>
      <c r="EA1036" s="2"/>
      <c r="EB1036" s="2"/>
      <c r="EC1036" s="2"/>
      <c r="ED1036" s="2"/>
      <c r="EE1036" s="2"/>
      <c r="EF1036" s="2"/>
      <c r="EG1036" s="2"/>
      <c r="EH1036" s="2"/>
      <c r="EI1036" s="2"/>
      <c r="EJ1036" s="2"/>
      <c r="EK1036" s="2"/>
      <c r="EL1036" s="2"/>
      <c r="EM1036" s="2"/>
      <c r="EN1036" s="2"/>
      <c r="EO1036" s="2"/>
      <c r="EP1036" s="2"/>
      <c r="EQ1036" s="2"/>
      <c r="ER1036" s="2"/>
      <c r="ES1036" s="2"/>
      <c r="ET1036" s="2"/>
      <c r="EU1036" s="2"/>
      <c r="EV1036" s="2"/>
      <c r="EW1036" s="2"/>
      <c r="EX1036" s="2"/>
      <c r="EY1036" s="2"/>
      <c r="EZ1036" s="2"/>
      <c r="FA1036" s="2"/>
      <c r="FB1036" s="2"/>
      <c r="FC1036" s="2"/>
      <c r="FD1036" s="2"/>
    </row>
    <row r="1037" spans="5:160">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s="2"/>
      <c r="AG1037" s="2"/>
      <c r="AH1037" s="2"/>
      <c r="AI1037" s="2"/>
      <c r="AJ1037" s="2"/>
      <c r="AK1037" s="2"/>
      <c r="AL1037" s="2"/>
      <c r="AM1037" s="2"/>
      <c r="AN1037" s="2"/>
      <c r="AO1037" s="2"/>
      <c r="AP1037" s="2"/>
      <c r="AQ1037" s="2"/>
      <c r="AR1037" s="2"/>
      <c r="AS1037" s="2"/>
      <c r="AT1037" s="2"/>
      <c r="AU1037" s="2"/>
      <c r="AV1037" s="2"/>
      <c r="AW1037" s="2"/>
      <c r="AX1037" s="2"/>
      <c r="AY1037" s="2"/>
      <c r="AZ1037" s="2"/>
      <c r="BA1037" s="2"/>
      <c r="BB1037" s="2"/>
      <c r="BC1037" s="2"/>
      <c r="BD1037" s="2"/>
      <c r="BE1037" s="2"/>
      <c r="BF1037" s="2"/>
      <c r="BG1037" s="2"/>
      <c r="BH1037" s="2"/>
      <c r="BI1037" s="2"/>
      <c r="BJ1037" s="2"/>
      <c r="BK1037" s="2"/>
      <c r="BL1037" s="2"/>
      <c r="BM1037" s="2"/>
      <c r="BN1037" s="2"/>
      <c r="BO1037" s="2"/>
      <c r="BP1037" s="2"/>
      <c r="BQ1037" s="2"/>
      <c r="BR1037" s="2"/>
      <c r="BS1037" s="2"/>
      <c r="BT1037" s="2"/>
      <c r="BU1037" s="2"/>
      <c r="BV1037" s="2"/>
      <c r="BW1037" s="2"/>
      <c r="BX1037" s="2"/>
      <c r="BY1037" s="2"/>
      <c r="BZ1037" s="2"/>
      <c r="CA1037" s="2"/>
      <c r="CB1037" s="2"/>
      <c r="CC1037" s="2"/>
      <c r="CD1037" s="2"/>
      <c r="CE1037" s="2"/>
      <c r="CF1037" s="2"/>
      <c r="CG1037" s="2"/>
      <c r="CH1037" s="2"/>
      <c r="CI1037" s="2"/>
      <c r="CJ1037" s="2"/>
      <c r="CK1037" s="2"/>
      <c r="CL1037" s="2"/>
      <c r="CM1037" s="2"/>
      <c r="CN1037" s="2"/>
      <c r="CO1037" s="2"/>
      <c r="CP1037" s="2"/>
      <c r="CQ1037" s="2"/>
      <c r="CR1037" s="2"/>
      <c r="CS1037" s="2"/>
      <c r="CT1037" s="2"/>
      <c r="CU1037" s="2"/>
      <c r="CV1037" s="2"/>
      <c r="CW1037" s="2"/>
      <c r="CX1037" s="2"/>
      <c r="CY1037" s="2"/>
      <c r="CZ1037" s="2"/>
      <c r="DA1037" s="2"/>
      <c r="DB1037" s="2"/>
      <c r="DC1037" s="2"/>
      <c r="DD1037" s="2"/>
      <c r="DE1037" s="2"/>
      <c r="DF1037" s="2"/>
      <c r="DG1037" s="2"/>
      <c r="DH1037" s="2"/>
      <c r="DI1037" s="2"/>
      <c r="DJ1037" s="2"/>
      <c r="DK1037" s="2"/>
      <c r="DL1037" s="2"/>
      <c r="DM1037" s="2"/>
      <c r="DN1037" s="2"/>
      <c r="DO1037" s="2"/>
      <c r="DP1037" s="2"/>
      <c r="DQ1037" s="2"/>
      <c r="DR1037" s="2"/>
      <c r="DS1037" s="2"/>
      <c r="DT1037" s="2"/>
      <c r="DU1037" s="2"/>
      <c r="DV1037" s="2"/>
      <c r="DW1037" s="2"/>
      <c r="DX1037" s="2"/>
      <c r="DY1037" s="2"/>
      <c r="DZ1037" s="2"/>
      <c r="EA1037" s="2"/>
      <c r="EB1037" s="2"/>
      <c r="EC1037" s="2"/>
      <c r="ED1037" s="2"/>
      <c r="EE1037" s="2"/>
      <c r="EF1037" s="2"/>
      <c r="EG1037" s="2"/>
      <c r="EH1037" s="2"/>
      <c r="EI1037" s="2"/>
      <c r="EJ1037" s="2"/>
      <c r="EK1037" s="2"/>
      <c r="EL1037" s="2"/>
      <c r="EM1037" s="2"/>
      <c r="EN1037" s="2"/>
      <c r="EO1037" s="2"/>
      <c r="EP1037" s="2"/>
      <c r="EQ1037" s="2"/>
      <c r="ER1037" s="2"/>
      <c r="ES1037" s="2"/>
      <c r="ET1037" s="2"/>
      <c r="EU1037" s="2"/>
      <c r="EV1037" s="2"/>
      <c r="EW1037" s="2"/>
      <c r="EX1037" s="2"/>
      <c r="EY1037" s="2"/>
      <c r="EZ1037" s="2"/>
      <c r="FA1037" s="2"/>
      <c r="FB1037" s="2"/>
      <c r="FC1037" s="2"/>
      <c r="FD1037" s="2"/>
    </row>
    <row r="1038" spans="5:160">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c r="AG1038" s="2"/>
      <c r="AH1038" s="2"/>
      <c r="AI1038" s="2"/>
      <c r="AJ1038" s="2"/>
      <c r="AK1038" s="2"/>
      <c r="AL1038" s="2"/>
      <c r="AM1038" s="2"/>
      <c r="AN1038" s="2"/>
      <c r="AO1038" s="2"/>
      <c r="AP1038" s="2"/>
      <c r="AQ1038" s="2"/>
      <c r="AR1038" s="2"/>
      <c r="AS1038" s="2"/>
      <c r="AT1038" s="2"/>
      <c r="AU1038" s="2"/>
      <c r="AV1038" s="2"/>
      <c r="AW1038" s="2"/>
      <c r="AX1038" s="2"/>
      <c r="AY1038" s="2"/>
      <c r="AZ1038" s="2"/>
      <c r="BA1038" s="2"/>
      <c r="BB1038" s="2"/>
      <c r="BC1038" s="2"/>
      <c r="BD1038" s="2"/>
      <c r="BE1038" s="2"/>
      <c r="BF1038" s="2"/>
      <c r="BG1038" s="2"/>
      <c r="BH1038" s="2"/>
      <c r="BI1038" s="2"/>
      <c r="BJ1038" s="2"/>
      <c r="BK1038" s="2"/>
      <c r="BL1038" s="2"/>
      <c r="BM1038" s="2"/>
      <c r="BN1038" s="2"/>
      <c r="BO1038" s="2"/>
      <c r="BP1038" s="2"/>
      <c r="BQ1038" s="2"/>
      <c r="BR1038" s="2"/>
      <c r="BS1038" s="2"/>
      <c r="BT1038" s="2"/>
      <c r="BU1038" s="2"/>
      <c r="BV1038" s="2"/>
      <c r="BW1038" s="2"/>
      <c r="BX1038" s="2"/>
      <c r="BY1038" s="2"/>
      <c r="BZ1038" s="2"/>
      <c r="CA1038" s="2"/>
      <c r="CB1038" s="2"/>
      <c r="CC1038" s="2"/>
      <c r="CD1038" s="2"/>
      <c r="CE1038" s="2"/>
      <c r="CF1038" s="2"/>
      <c r="CG1038" s="2"/>
      <c r="CH1038" s="2"/>
      <c r="CI1038" s="2"/>
      <c r="CJ1038" s="2"/>
      <c r="CK1038" s="2"/>
      <c r="CL1038" s="2"/>
      <c r="CM1038" s="2"/>
      <c r="CN1038" s="2"/>
      <c r="CO1038" s="2"/>
      <c r="CP1038" s="2"/>
      <c r="CQ1038" s="2"/>
      <c r="CR1038" s="2"/>
      <c r="CS1038" s="2"/>
      <c r="CT1038" s="2"/>
      <c r="CU1038" s="2"/>
      <c r="CV1038" s="2"/>
      <c r="CW1038" s="2"/>
      <c r="CX1038" s="2"/>
      <c r="CY1038" s="2"/>
      <c r="CZ1038" s="2"/>
      <c r="DA1038" s="2"/>
      <c r="DB1038" s="2"/>
      <c r="DC1038" s="2"/>
      <c r="DD1038" s="2"/>
      <c r="DE1038" s="2"/>
      <c r="DF1038" s="2"/>
      <c r="DG1038" s="2"/>
      <c r="DH1038" s="2"/>
      <c r="DI1038" s="2"/>
      <c r="DJ1038" s="2"/>
      <c r="DK1038" s="2"/>
      <c r="DL1038" s="2"/>
      <c r="DM1038" s="2"/>
      <c r="DN1038" s="2"/>
      <c r="DO1038" s="2"/>
      <c r="DP1038" s="2"/>
      <c r="DQ1038" s="2"/>
      <c r="DR1038" s="2"/>
      <c r="DS1038" s="2"/>
      <c r="DT1038" s="2"/>
      <c r="DU1038" s="2"/>
      <c r="DV1038" s="2"/>
      <c r="DW1038" s="2"/>
      <c r="DX1038" s="2"/>
      <c r="DY1038" s="2"/>
      <c r="DZ1038" s="2"/>
      <c r="EA1038" s="2"/>
      <c r="EB1038" s="2"/>
      <c r="EC1038" s="2"/>
      <c r="ED1038" s="2"/>
      <c r="EE1038" s="2"/>
      <c r="EF1038" s="2"/>
      <c r="EG1038" s="2"/>
      <c r="EH1038" s="2"/>
      <c r="EI1038" s="2"/>
      <c r="EJ1038" s="2"/>
      <c r="EK1038" s="2"/>
      <c r="EL1038" s="2"/>
      <c r="EM1038" s="2"/>
      <c r="EN1038" s="2"/>
      <c r="EO1038" s="2"/>
      <c r="EP1038" s="2"/>
      <c r="EQ1038" s="2"/>
      <c r="ER1038" s="2"/>
      <c r="ES1038" s="2"/>
      <c r="ET1038" s="2"/>
      <c r="EU1038" s="2"/>
      <c r="EV1038" s="2"/>
      <c r="EW1038" s="2"/>
      <c r="EX1038" s="2"/>
      <c r="EY1038" s="2"/>
      <c r="EZ1038" s="2"/>
      <c r="FA1038" s="2"/>
      <c r="FB1038" s="2"/>
      <c r="FC1038" s="2"/>
      <c r="FD1038" s="2"/>
    </row>
    <row r="1039" spans="5:160">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s="2"/>
      <c r="AG1039" s="2"/>
      <c r="AH1039" s="2"/>
      <c r="AI1039" s="2"/>
      <c r="AJ1039" s="2"/>
      <c r="AK1039" s="2"/>
      <c r="AL1039" s="2"/>
      <c r="AM1039" s="2"/>
      <c r="AN1039" s="2"/>
      <c r="AO1039" s="2"/>
      <c r="AP1039" s="2"/>
      <c r="AQ1039" s="2"/>
      <c r="AR1039" s="2"/>
      <c r="AS1039" s="2"/>
      <c r="AT1039" s="2"/>
      <c r="AU1039" s="2"/>
      <c r="AV1039" s="2"/>
      <c r="AW1039" s="2"/>
      <c r="AX1039" s="2"/>
      <c r="AY1039" s="2"/>
      <c r="AZ1039" s="2"/>
      <c r="BA1039" s="2"/>
      <c r="BB1039" s="2"/>
      <c r="BC1039" s="2"/>
      <c r="BD1039" s="2"/>
      <c r="BE1039" s="2"/>
      <c r="BF1039" s="2"/>
      <c r="BG1039" s="2"/>
      <c r="BH1039" s="2"/>
      <c r="BI1039" s="2"/>
      <c r="BJ1039" s="2"/>
      <c r="BK1039" s="2"/>
      <c r="BL1039" s="2"/>
      <c r="BM1039" s="2"/>
      <c r="BN1039" s="2"/>
      <c r="BO1039" s="2"/>
      <c r="BP1039" s="2"/>
      <c r="BQ1039" s="2"/>
      <c r="BR1039" s="2"/>
      <c r="BS1039" s="2"/>
      <c r="BT1039" s="2"/>
      <c r="BU1039" s="2"/>
      <c r="BV1039" s="2"/>
      <c r="BW1039" s="2"/>
      <c r="BX1039" s="2"/>
      <c r="BY1039" s="2"/>
      <c r="BZ1039" s="2"/>
      <c r="CA1039" s="2"/>
      <c r="CB1039" s="2"/>
      <c r="CC1039" s="2"/>
      <c r="CD1039" s="2"/>
      <c r="CE1039" s="2"/>
      <c r="CF1039" s="2"/>
      <c r="CG1039" s="2"/>
      <c r="CH1039" s="2"/>
      <c r="CI1039" s="2"/>
      <c r="CJ1039" s="2"/>
      <c r="CK1039" s="2"/>
      <c r="CL1039" s="2"/>
      <c r="CM1039" s="2"/>
      <c r="CN1039" s="2"/>
      <c r="CO1039" s="2"/>
      <c r="CP1039" s="2"/>
      <c r="CQ1039" s="2"/>
      <c r="CR1039" s="2"/>
      <c r="CS1039" s="2"/>
      <c r="CT1039" s="2"/>
      <c r="CU1039" s="2"/>
      <c r="CV1039" s="2"/>
      <c r="CW1039" s="2"/>
      <c r="CX1039" s="2"/>
      <c r="CY1039" s="2"/>
      <c r="CZ1039" s="2"/>
      <c r="DA1039" s="2"/>
      <c r="DB1039" s="2"/>
      <c r="DC1039" s="2"/>
      <c r="DD1039" s="2"/>
      <c r="DE1039" s="2"/>
      <c r="DF1039" s="2"/>
      <c r="DG1039" s="2"/>
      <c r="DH1039" s="2"/>
      <c r="DI1039" s="2"/>
      <c r="DJ1039" s="2"/>
      <c r="DK1039" s="2"/>
      <c r="DL1039" s="2"/>
      <c r="DM1039" s="2"/>
      <c r="DN1039" s="2"/>
      <c r="DO1039" s="2"/>
      <c r="DP1039" s="2"/>
      <c r="DQ1039" s="2"/>
      <c r="DR1039" s="2"/>
      <c r="DS1039" s="2"/>
      <c r="DT1039" s="2"/>
      <c r="DU1039" s="2"/>
      <c r="DV1039" s="2"/>
      <c r="DW1039" s="2"/>
      <c r="DX1039" s="2"/>
      <c r="DY1039" s="2"/>
      <c r="DZ1039" s="2"/>
      <c r="EA1039" s="2"/>
      <c r="EB1039" s="2"/>
      <c r="EC1039" s="2"/>
      <c r="ED1039" s="2"/>
      <c r="EE1039" s="2"/>
      <c r="EF1039" s="2"/>
      <c r="EG1039" s="2"/>
      <c r="EH1039" s="2"/>
      <c r="EI1039" s="2"/>
      <c r="EJ1039" s="2"/>
      <c r="EK1039" s="2"/>
      <c r="EL1039" s="2"/>
      <c r="EM1039" s="2"/>
      <c r="EN1039" s="2"/>
      <c r="EO1039" s="2"/>
      <c r="EP1039" s="2"/>
      <c r="EQ1039" s="2"/>
      <c r="ER1039" s="2"/>
      <c r="ES1039" s="2"/>
      <c r="ET1039" s="2"/>
      <c r="EU1039" s="2"/>
      <c r="EV1039" s="2"/>
      <c r="EW1039" s="2"/>
      <c r="EX1039" s="2"/>
      <c r="EY1039" s="2"/>
      <c r="EZ1039" s="2"/>
      <c r="FA1039" s="2"/>
      <c r="FB1039" s="2"/>
      <c r="FC1039" s="2"/>
      <c r="FD1039" s="2"/>
    </row>
    <row r="1040" spans="5:160">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s="2"/>
      <c r="AG1040" s="2"/>
      <c r="AH1040" s="2"/>
      <c r="AI1040" s="2"/>
      <c r="AJ1040" s="2"/>
      <c r="AK1040" s="2"/>
      <c r="AL1040" s="2"/>
      <c r="AM1040" s="2"/>
      <c r="AN1040" s="2"/>
      <c r="AO1040" s="2"/>
      <c r="AP1040" s="2"/>
      <c r="AQ1040" s="2"/>
      <c r="AR1040" s="2"/>
      <c r="AS1040" s="2"/>
      <c r="AT1040" s="2"/>
      <c r="AU1040" s="2"/>
      <c r="AV1040" s="2"/>
      <c r="AW1040" s="2"/>
      <c r="AX1040" s="2"/>
      <c r="AY1040" s="2"/>
      <c r="AZ1040" s="2"/>
      <c r="BA1040" s="2"/>
      <c r="BB1040" s="2"/>
      <c r="BC1040" s="2"/>
      <c r="BD1040" s="2"/>
      <c r="BE1040" s="2"/>
      <c r="BF1040" s="2"/>
      <c r="BG1040" s="2"/>
      <c r="BH1040" s="2"/>
      <c r="BI1040" s="2"/>
      <c r="BJ1040" s="2"/>
      <c r="BK1040" s="2"/>
      <c r="BL1040" s="2"/>
      <c r="BM1040" s="2"/>
      <c r="BN1040" s="2"/>
      <c r="BO1040" s="2"/>
      <c r="BP1040" s="2"/>
      <c r="BQ1040" s="2"/>
      <c r="BR1040" s="2"/>
      <c r="BS1040" s="2"/>
      <c r="BT1040" s="2"/>
      <c r="BU1040" s="2"/>
      <c r="BV1040" s="2"/>
      <c r="BW1040" s="2"/>
      <c r="BX1040" s="2"/>
      <c r="BY1040" s="2"/>
      <c r="BZ1040" s="2"/>
      <c r="CA1040" s="2"/>
      <c r="CB1040" s="2"/>
      <c r="CC1040" s="2"/>
      <c r="CD1040" s="2"/>
      <c r="CE1040" s="2"/>
      <c r="CF1040" s="2"/>
      <c r="CG1040" s="2"/>
      <c r="CH1040" s="2"/>
      <c r="CI1040" s="2"/>
      <c r="CJ1040" s="2"/>
      <c r="CK1040" s="2"/>
      <c r="CL1040" s="2"/>
      <c r="CM1040" s="2"/>
      <c r="CN1040" s="2"/>
      <c r="CO1040" s="2"/>
      <c r="CP1040" s="2"/>
      <c r="CQ1040" s="2"/>
      <c r="CR1040" s="2"/>
      <c r="CS1040" s="2"/>
      <c r="CT1040" s="2"/>
      <c r="CU1040" s="2"/>
      <c r="CV1040" s="2"/>
      <c r="CW1040" s="2"/>
      <c r="CX1040" s="2"/>
      <c r="CY1040" s="2"/>
      <c r="CZ1040" s="2"/>
      <c r="DA1040" s="2"/>
      <c r="DB1040" s="2"/>
      <c r="DC1040" s="2"/>
      <c r="DD1040" s="2"/>
      <c r="DE1040" s="2"/>
      <c r="DF1040" s="2"/>
      <c r="DG1040" s="2"/>
      <c r="DH1040" s="2"/>
      <c r="DI1040" s="2"/>
      <c r="DJ1040" s="2"/>
      <c r="DK1040" s="2"/>
      <c r="DL1040" s="2"/>
      <c r="DM1040" s="2"/>
      <c r="DN1040" s="2"/>
      <c r="DO1040" s="2"/>
      <c r="DP1040" s="2"/>
      <c r="DQ1040" s="2"/>
      <c r="DR1040" s="2"/>
      <c r="DS1040" s="2"/>
      <c r="DT1040" s="2"/>
      <c r="DU1040" s="2"/>
      <c r="DV1040" s="2"/>
      <c r="DW1040" s="2"/>
      <c r="DX1040" s="2"/>
      <c r="DY1040" s="2"/>
      <c r="DZ1040" s="2"/>
      <c r="EA1040" s="2"/>
      <c r="EB1040" s="2"/>
      <c r="EC1040" s="2"/>
      <c r="ED1040" s="2"/>
      <c r="EE1040" s="2"/>
      <c r="EF1040" s="2"/>
      <c r="EG1040" s="2"/>
      <c r="EH1040" s="2"/>
      <c r="EI1040" s="2"/>
      <c r="EJ1040" s="2"/>
      <c r="EK1040" s="2"/>
      <c r="EL1040" s="2"/>
      <c r="EM1040" s="2"/>
      <c r="EN1040" s="2"/>
      <c r="EO1040" s="2"/>
      <c r="EP1040" s="2"/>
      <c r="EQ1040" s="2"/>
      <c r="ER1040" s="2"/>
      <c r="ES1040" s="2"/>
      <c r="ET1040" s="2"/>
      <c r="EU1040" s="2"/>
      <c r="EV1040" s="2"/>
      <c r="EW1040" s="2"/>
      <c r="EX1040" s="2"/>
      <c r="EY1040" s="2"/>
      <c r="EZ1040" s="2"/>
      <c r="FA1040" s="2"/>
      <c r="FB1040" s="2"/>
      <c r="FC1040" s="2"/>
      <c r="FD1040" s="2"/>
    </row>
    <row r="1041" spans="5:160">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s="2"/>
      <c r="AG1041" s="2"/>
      <c r="AH1041" s="2"/>
      <c r="AI1041" s="2"/>
      <c r="AJ1041" s="2"/>
      <c r="AK1041" s="2"/>
      <c r="AL1041" s="2"/>
      <c r="AM1041" s="2"/>
      <c r="AN1041" s="2"/>
      <c r="AO1041" s="2"/>
      <c r="AP1041" s="2"/>
      <c r="AQ1041" s="2"/>
      <c r="AR1041" s="2"/>
      <c r="AS1041" s="2"/>
      <c r="AT1041" s="2"/>
      <c r="AU1041" s="2"/>
      <c r="AV1041" s="2"/>
      <c r="AW1041" s="2"/>
      <c r="AX1041" s="2"/>
      <c r="AY1041" s="2"/>
      <c r="AZ1041" s="2"/>
      <c r="BA1041" s="2"/>
      <c r="BB1041" s="2"/>
      <c r="BC1041" s="2"/>
      <c r="BD1041" s="2"/>
      <c r="BE1041" s="2"/>
      <c r="BF1041" s="2"/>
      <c r="BG1041" s="2"/>
      <c r="BH1041" s="2"/>
      <c r="BI1041" s="2"/>
      <c r="BJ1041" s="2"/>
      <c r="BK1041" s="2"/>
      <c r="BL1041" s="2"/>
      <c r="BM1041" s="2"/>
      <c r="BN1041" s="2"/>
      <c r="BO1041" s="2"/>
      <c r="BP1041" s="2"/>
      <c r="BQ1041" s="2"/>
      <c r="BR1041" s="2"/>
      <c r="BS1041" s="2"/>
      <c r="BT1041" s="2"/>
      <c r="BU1041" s="2"/>
      <c r="BV1041" s="2"/>
      <c r="BW1041" s="2"/>
      <c r="BX1041" s="2"/>
      <c r="BY1041" s="2"/>
      <c r="BZ1041" s="2"/>
      <c r="CA1041" s="2"/>
      <c r="CB1041" s="2"/>
      <c r="CC1041" s="2"/>
      <c r="CD1041" s="2"/>
      <c r="CE1041" s="2"/>
      <c r="CF1041" s="2"/>
      <c r="CG1041" s="2"/>
      <c r="CH1041" s="2"/>
      <c r="CI1041" s="2"/>
      <c r="CJ1041" s="2"/>
      <c r="CK1041" s="2"/>
      <c r="CL1041" s="2"/>
      <c r="CM1041" s="2"/>
      <c r="CN1041" s="2"/>
      <c r="CO1041" s="2"/>
      <c r="CP1041" s="2"/>
      <c r="CQ1041" s="2"/>
      <c r="CR1041" s="2"/>
      <c r="CS1041" s="2"/>
      <c r="CT1041" s="2"/>
      <c r="CU1041" s="2"/>
      <c r="CV1041" s="2"/>
      <c r="CW1041" s="2"/>
      <c r="CX1041" s="2"/>
      <c r="CY1041" s="2"/>
      <c r="CZ1041" s="2"/>
      <c r="DA1041" s="2"/>
      <c r="DB1041" s="2"/>
      <c r="DC1041" s="2"/>
      <c r="DD1041" s="2"/>
      <c r="DE1041" s="2"/>
      <c r="DF1041" s="2"/>
      <c r="DG1041" s="2"/>
      <c r="DH1041" s="2"/>
      <c r="DI1041" s="2"/>
      <c r="DJ1041" s="2"/>
      <c r="DK1041" s="2"/>
      <c r="DL1041" s="2"/>
      <c r="DM1041" s="2"/>
      <c r="DN1041" s="2"/>
      <c r="DO1041" s="2"/>
      <c r="DP1041" s="2"/>
      <c r="DQ1041" s="2"/>
      <c r="DR1041" s="2"/>
      <c r="DS1041" s="2"/>
      <c r="DT1041" s="2"/>
      <c r="DU1041" s="2"/>
      <c r="DV1041" s="2"/>
      <c r="DW1041" s="2"/>
      <c r="DX1041" s="2"/>
      <c r="DY1041" s="2"/>
      <c r="DZ1041" s="2"/>
      <c r="EA1041" s="2"/>
      <c r="EB1041" s="2"/>
      <c r="EC1041" s="2"/>
      <c r="ED1041" s="2"/>
      <c r="EE1041" s="2"/>
      <c r="EF1041" s="2"/>
      <c r="EG1041" s="2"/>
      <c r="EH1041" s="2"/>
      <c r="EI1041" s="2"/>
      <c r="EJ1041" s="2"/>
      <c r="EK1041" s="2"/>
      <c r="EL1041" s="2"/>
      <c r="EM1041" s="2"/>
      <c r="EN1041" s="2"/>
      <c r="EO1041" s="2"/>
      <c r="EP1041" s="2"/>
      <c r="EQ1041" s="2"/>
      <c r="ER1041" s="2"/>
      <c r="ES1041" s="2"/>
      <c r="ET1041" s="2"/>
      <c r="EU1041" s="2"/>
      <c r="EV1041" s="2"/>
      <c r="EW1041" s="2"/>
      <c r="EX1041" s="2"/>
      <c r="EY1041" s="2"/>
      <c r="EZ1041" s="2"/>
      <c r="FA1041" s="2"/>
      <c r="FB1041" s="2"/>
      <c r="FC1041" s="2"/>
      <c r="FD1041" s="2"/>
    </row>
    <row r="1042" spans="5:160">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c r="AG1042" s="2"/>
      <c r="AH1042" s="2"/>
      <c r="AI1042" s="2"/>
      <c r="AJ1042" s="2"/>
      <c r="AK1042" s="2"/>
      <c r="AL1042" s="2"/>
      <c r="AM1042" s="2"/>
      <c r="AN1042" s="2"/>
      <c r="AO1042" s="2"/>
      <c r="AP1042" s="2"/>
      <c r="AQ1042" s="2"/>
      <c r="AR1042" s="2"/>
      <c r="AS1042" s="2"/>
      <c r="AT1042" s="2"/>
      <c r="AU1042" s="2"/>
      <c r="AV1042" s="2"/>
      <c r="AW1042" s="2"/>
      <c r="AX1042" s="2"/>
      <c r="AY1042" s="2"/>
      <c r="AZ1042" s="2"/>
      <c r="BA1042" s="2"/>
      <c r="BB1042" s="2"/>
      <c r="BC1042" s="2"/>
      <c r="BD1042" s="2"/>
      <c r="BE1042" s="2"/>
      <c r="BF1042" s="2"/>
      <c r="BG1042" s="2"/>
      <c r="BH1042" s="2"/>
      <c r="BI1042" s="2"/>
      <c r="BJ1042" s="2"/>
      <c r="BK1042" s="2"/>
      <c r="BL1042" s="2"/>
      <c r="BM1042" s="2"/>
      <c r="BN1042" s="2"/>
      <c r="BO1042" s="2"/>
      <c r="BP1042" s="2"/>
      <c r="BQ1042" s="2"/>
      <c r="BR1042" s="2"/>
      <c r="BS1042" s="2"/>
      <c r="BT1042" s="2"/>
      <c r="BU1042" s="2"/>
      <c r="BV1042" s="2"/>
      <c r="BW1042" s="2"/>
      <c r="BX1042" s="2"/>
      <c r="BY1042" s="2"/>
      <c r="BZ1042" s="2"/>
      <c r="CA1042" s="2"/>
      <c r="CB1042" s="2"/>
      <c r="CC1042" s="2"/>
      <c r="CD1042" s="2"/>
      <c r="CE1042" s="2"/>
      <c r="CF1042" s="2"/>
      <c r="CG1042" s="2"/>
      <c r="CH1042" s="2"/>
      <c r="CI1042" s="2"/>
      <c r="CJ1042" s="2"/>
      <c r="CK1042" s="2"/>
      <c r="CL1042" s="2"/>
      <c r="CM1042" s="2"/>
      <c r="CN1042" s="2"/>
      <c r="CO1042" s="2"/>
      <c r="CP1042" s="2"/>
      <c r="CQ1042" s="2"/>
      <c r="CR1042" s="2"/>
      <c r="CS1042" s="2"/>
      <c r="CT1042" s="2"/>
      <c r="CU1042" s="2"/>
      <c r="CV1042" s="2"/>
      <c r="CW1042" s="2"/>
      <c r="CX1042" s="2"/>
      <c r="CY1042" s="2"/>
      <c r="CZ1042" s="2"/>
      <c r="DA1042" s="2"/>
      <c r="DB1042" s="2"/>
      <c r="DC1042" s="2"/>
      <c r="DD1042" s="2"/>
      <c r="DE1042" s="2"/>
      <c r="DF1042" s="2"/>
      <c r="DG1042" s="2"/>
      <c r="DH1042" s="2"/>
      <c r="DI1042" s="2"/>
      <c r="DJ1042" s="2"/>
      <c r="DK1042" s="2"/>
      <c r="DL1042" s="2"/>
      <c r="DM1042" s="2"/>
      <c r="DN1042" s="2"/>
      <c r="DO1042" s="2"/>
      <c r="DP1042" s="2"/>
      <c r="DQ1042" s="2"/>
      <c r="DR1042" s="2"/>
      <c r="DS1042" s="2"/>
      <c r="DT1042" s="2"/>
      <c r="DU1042" s="2"/>
      <c r="DV1042" s="2"/>
      <c r="DW1042" s="2"/>
      <c r="DX1042" s="2"/>
      <c r="DY1042" s="2"/>
      <c r="DZ1042" s="2"/>
      <c r="EA1042" s="2"/>
      <c r="EB1042" s="2"/>
      <c r="EC1042" s="2"/>
      <c r="ED1042" s="2"/>
      <c r="EE1042" s="2"/>
      <c r="EF1042" s="2"/>
      <c r="EG1042" s="2"/>
      <c r="EH1042" s="2"/>
      <c r="EI1042" s="2"/>
      <c r="EJ1042" s="2"/>
      <c r="EK1042" s="2"/>
      <c r="EL1042" s="2"/>
      <c r="EM1042" s="2"/>
      <c r="EN1042" s="2"/>
      <c r="EO1042" s="2"/>
      <c r="EP1042" s="2"/>
      <c r="EQ1042" s="2"/>
      <c r="ER1042" s="2"/>
      <c r="ES1042" s="2"/>
      <c r="ET1042" s="2"/>
      <c r="EU1042" s="2"/>
      <c r="EV1042" s="2"/>
      <c r="EW1042" s="2"/>
      <c r="EX1042" s="2"/>
      <c r="EY1042" s="2"/>
      <c r="EZ1042" s="2"/>
      <c r="FA1042" s="2"/>
      <c r="FB1042" s="2"/>
      <c r="FC1042" s="2"/>
      <c r="FD1042" s="2"/>
    </row>
    <row r="1043" spans="5:160">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s="2"/>
      <c r="AG1043" s="2"/>
      <c r="AH1043" s="2"/>
      <c r="AI1043" s="2"/>
      <c r="AJ1043" s="2"/>
      <c r="AK1043" s="2"/>
      <c r="AL1043" s="2"/>
      <c r="AM1043" s="2"/>
      <c r="AN1043" s="2"/>
      <c r="AO1043" s="2"/>
      <c r="AP1043" s="2"/>
      <c r="AQ1043" s="2"/>
      <c r="AR1043" s="2"/>
      <c r="AS1043" s="2"/>
      <c r="AT1043" s="2"/>
      <c r="AU1043" s="2"/>
      <c r="AV1043" s="2"/>
      <c r="AW1043" s="2"/>
      <c r="AX1043" s="2"/>
      <c r="AY1043" s="2"/>
      <c r="AZ1043" s="2"/>
      <c r="BA1043" s="2"/>
      <c r="BB1043" s="2"/>
      <c r="BC1043" s="2"/>
      <c r="BD1043" s="2"/>
      <c r="BE1043" s="2"/>
      <c r="BF1043" s="2"/>
      <c r="BG1043" s="2"/>
      <c r="BH1043" s="2"/>
      <c r="BI1043" s="2"/>
      <c r="BJ1043" s="2"/>
      <c r="BK1043" s="2"/>
      <c r="BL1043" s="2"/>
      <c r="BM1043" s="2"/>
      <c r="BN1043" s="2"/>
      <c r="BO1043" s="2"/>
      <c r="BP1043" s="2"/>
      <c r="BQ1043" s="2"/>
      <c r="BR1043" s="2"/>
      <c r="BS1043" s="2"/>
      <c r="BT1043" s="2"/>
      <c r="BU1043" s="2"/>
      <c r="BV1043" s="2"/>
      <c r="BW1043" s="2"/>
      <c r="BX1043" s="2"/>
      <c r="BY1043" s="2"/>
      <c r="BZ1043" s="2"/>
      <c r="CA1043" s="2"/>
      <c r="CB1043" s="2"/>
      <c r="CC1043" s="2"/>
      <c r="CD1043" s="2"/>
      <c r="CE1043" s="2"/>
      <c r="CF1043" s="2"/>
      <c r="CG1043" s="2"/>
      <c r="CH1043" s="2"/>
      <c r="CI1043" s="2"/>
      <c r="CJ1043" s="2"/>
      <c r="CK1043" s="2"/>
      <c r="CL1043" s="2"/>
      <c r="CM1043" s="2"/>
      <c r="CN1043" s="2"/>
      <c r="CO1043" s="2"/>
      <c r="CP1043" s="2"/>
      <c r="CQ1043" s="2"/>
      <c r="CR1043" s="2"/>
      <c r="CS1043" s="2"/>
      <c r="CT1043" s="2"/>
      <c r="CU1043" s="2"/>
      <c r="CV1043" s="2"/>
      <c r="CW1043" s="2"/>
      <c r="CX1043" s="2"/>
      <c r="CY1043" s="2"/>
      <c r="CZ1043" s="2"/>
      <c r="DA1043" s="2"/>
      <c r="DB1043" s="2"/>
      <c r="DC1043" s="2"/>
      <c r="DD1043" s="2"/>
      <c r="DE1043" s="2"/>
      <c r="DF1043" s="2"/>
      <c r="DG1043" s="2"/>
      <c r="DH1043" s="2"/>
      <c r="DI1043" s="2"/>
      <c r="DJ1043" s="2"/>
      <c r="DK1043" s="2"/>
      <c r="DL1043" s="2"/>
      <c r="DM1043" s="2"/>
      <c r="DN1043" s="2"/>
      <c r="DO1043" s="2"/>
      <c r="DP1043" s="2"/>
      <c r="DQ1043" s="2"/>
      <c r="DR1043" s="2"/>
      <c r="DS1043" s="2"/>
      <c r="DT1043" s="2"/>
      <c r="DU1043" s="2"/>
      <c r="DV1043" s="2"/>
      <c r="DW1043" s="2"/>
      <c r="DX1043" s="2"/>
      <c r="DY1043" s="2"/>
      <c r="DZ1043" s="2"/>
      <c r="EA1043" s="2"/>
      <c r="EB1043" s="2"/>
      <c r="EC1043" s="2"/>
      <c r="ED1043" s="2"/>
      <c r="EE1043" s="2"/>
      <c r="EF1043" s="2"/>
      <c r="EG1043" s="2"/>
      <c r="EH1043" s="2"/>
      <c r="EI1043" s="2"/>
      <c r="EJ1043" s="2"/>
      <c r="EK1043" s="2"/>
      <c r="EL1043" s="2"/>
      <c r="EM1043" s="2"/>
      <c r="EN1043" s="2"/>
      <c r="EO1043" s="2"/>
      <c r="EP1043" s="2"/>
      <c r="EQ1043" s="2"/>
      <c r="ER1043" s="2"/>
      <c r="ES1043" s="2"/>
      <c r="ET1043" s="2"/>
      <c r="EU1043" s="2"/>
      <c r="EV1043" s="2"/>
      <c r="EW1043" s="2"/>
      <c r="EX1043" s="2"/>
      <c r="EY1043" s="2"/>
      <c r="EZ1043" s="2"/>
      <c r="FA1043" s="2"/>
      <c r="FB1043" s="2"/>
      <c r="FC1043" s="2"/>
      <c r="FD1043" s="2"/>
    </row>
    <row r="1044" spans="5:160">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c r="AG1044" s="2"/>
      <c r="AH1044" s="2"/>
      <c r="AI1044" s="2"/>
      <c r="AJ1044" s="2"/>
      <c r="AK1044" s="2"/>
      <c r="AL1044" s="2"/>
      <c r="AM1044" s="2"/>
      <c r="AN1044" s="2"/>
      <c r="AO1044" s="2"/>
      <c r="AP1044" s="2"/>
      <c r="AQ1044" s="2"/>
      <c r="AR1044" s="2"/>
      <c r="AS1044" s="2"/>
      <c r="AT1044" s="2"/>
      <c r="AU1044" s="2"/>
      <c r="AV1044" s="2"/>
      <c r="AW1044" s="2"/>
      <c r="AX1044" s="2"/>
      <c r="AY1044" s="2"/>
      <c r="AZ1044" s="2"/>
      <c r="BA1044" s="2"/>
      <c r="BB1044" s="2"/>
      <c r="BC1044" s="2"/>
      <c r="BD1044" s="2"/>
      <c r="BE1044" s="2"/>
      <c r="BF1044" s="2"/>
      <c r="BG1044" s="2"/>
      <c r="BH1044" s="2"/>
      <c r="BI1044" s="2"/>
      <c r="BJ1044" s="2"/>
      <c r="BK1044" s="2"/>
      <c r="BL1044" s="2"/>
      <c r="BM1044" s="2"/>
      <c r="BN1044" s="2"/>
      <c r="BO1044" s="2"/>
      <c r="BP1044" s="2"/>
      <c r="BQ1044" s="2"/>
      <c r="BR1044" s="2"/>
      <c r="BS1044" s="2"/>
      <c r="BT1044" s="2"/>
      <c r="BU1044" s="2"/>
      <c r="BV1044" s="2"/>
      <c r="BW1044" s="2"/>
      <c r="BX1044" s="2"/>
      <c r="BY1044" s="2"/>
      <c r="BZ1044" s="2"/>
      <c r="CA1044" s="2"/>
      <c r="CB1044" s="2"/>
      <c r="CC1044" s="2"/>
      <c r="CD1044" s="2"/>
      <c r="CE1044" s="2"/>
      <c r="CF1044" s="2"/>
      <c r="CG1044" s="2"/>
      <c r="CH1044" s="2"/>
      <c r="CI1044" s="2"/>
      <c r="CJ1044" s="2"/>
      <c r="CK1044" s="2"/>
      <c r="CL1044" s="2"/>
      <c r="CM1044" s="2"/>
      <c r="CN1044" s="2"/>
      <c r="CO1044" s="2"/>
      <c r="CP1044" s="2"/>
      <c r="CQ1044" s="2"/>
      <c r="CR1044" s="2"/>
      <c r="CS1044" s="2"/>
      <c r="CT1044" s="2"/>
      <c r="CU1044" s="2"/>
      <c r="CV1044" s="2"/>
      <c r="CW1044" s="2"/>
      <c r="CX1044" s="2"/>
      <c r="CY1044" s="2"/>
      <c r="CZ1044" s="2"/>
      <c r="DA1044" s="2"/>
      <c r="DB1044" s="2"/>
      <c r="DC1044" s="2"/>
      <c r="DD1044" s="2"/>
      <c r="DE1044" s="2"/>
      <c r="DF1044" s="2"/>
      <c r="DG1044" s="2"/>
      <c r="DH1044" s="2"/>
      <c r="DI1044" s="2"/>
      <c r="DJ1044" s="2"/>
      <c r="DK1044" s="2"/>
      <c r="DL1044" s="2"/>
      <c r="DM1044" s="2"/>
      <c r="DN1044" s="2"/>
      <c r="DO1044" s="2"/>
      <c r="DP1044" s="2"/>
      <c r="DQ1044" s="2"/>
      <c r="DR1044" s="2"/>
      <c r="DS1044" s="2"/>
      <c r="DT1044" s="2"/>
      <c r="DU1044" s="2"/>
      <c r="DV1044" s="2"/>
      <c r="DW1044" s="2"/>
      <c r="DX1044" s="2"/>
      <c r="DY1044" s="2"/>
      <c r="DZ1044" s="2"/>
      <c r="EA1044" s="2"/>
      <c r="EB1044" s="2"/>
      <c r="EC1044" s="2"/>
      <c r="ED1044" s="2"/>
      <c r="EE1044" s="2"/>
      <c r="EF1044" s="2"/>
      <c r="EG1044" s="2"/>
      <c r="EH1044" s="2"/>
      <c r="EI1044" s="2"/>
      <c r="EJ1044" s="2"/>
      <c r="EK1044" s="2"/>
      <c r="EL1044" s="2"/>
      <c r="EM1044" s="2"/>
      <c r="EN1044" s="2"/>
      <c r="EO1044" s="2"/>
      <c r="EP1044" s="2"/>
      <c r="EQ1044" s="2"/>
      <c r="ER1044" s="2"/>
      <c r="ES1044" s="2"/>
      <c r="ET1044" s="2"/>
      <c r="EU1044" s="2"/>
      <c r="EV1044" s="2"/>
      <c r="EW1044" s="2"/>
      <c r="EX1044" s="2"/>
      <c r="EY1044" s="2"/>
      <c r="EZ1044" s="2"/>
      <c r="FA1044" s="2"/>
      <c r="FB1044" s="2"/>
      <c r="FC1044" s="2"/>
      <c r="FD1044" s="2"/>
    </row>
    <row r="1045" spans="5:160">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s="2"/>
      <c r="AG1045" s="2"/>
      <c r="AH1045" s="2"/>
      <c r="AI1045" s="2"/>
      <c r="AJ1045" s="2"/>
      <c r="AK1045" s="2"/>
      <c r="AL1045" s="2"/>
      <c r="AM1045" s="2"/>
      <c r="AN1045" s="2"/>
      <c r="AO1045" s="2"/>
      <c r="AP1045" s="2"/>
      <c r="AQ1045" s="2"/>
      <c r="AR1045" s="2"/>
      <c r="AS1045" s="2"/>
      <c r="AT1045" s="2"/>
      <c r="AU1045" s="2"/>
      <c r="AV1045" s="2"/>
      <c r="AW1045" s="2"/>
      <c r="AX1045" s="2"/>
      <c r="AY1045" s="2"/>
      <c r="AZ1045" s="2"/>
      <c r="BA1045" s="2"/>
      <c r="BB1045" s="2"/>
      <c r="BC1045" s="2"/>
      <c r="BD1045" s="2"/>
      <c r="BE1045" s="2"/>
      <c r="BF1045" s="2"/>
      <c r="BG1045" s="2"/>
      <c r="BH1045" s="2"/>
      <c r="BI1045" s="2"/>
      <c r="BJ1045" s="2"/>
      <c r="BK1045" s="2"/>
      <c r="BL1045" s="2"/>
      <c r="BM1045" s="2"/>
      <c r="BN1045" s="2"/>
      <c r="BO1045" s="2"/>
      <c r="BP1045" s="2"/>
      <c r="BQ1045" s="2"/>
      <c r="BR1045" s="2"/>
      <c r="BS1045" s="2"/>
      <c r="BT1045" s="2"/>
      <c r="BU1045" s="2"/>
      <c r="BV1045" s="2"/>
      <c r="BW1045" s="2"/>
      <c r="BX1045" s="2"/>
      <c r="BY1045" s="2"/>
      <c r="BZ1045" s="2"/>
      <c r="CA1045" s="2"/>
      <c r="CB1045" s="2"/>
      <c r="CC1045" s="2"/>
      <c r="CD1045" s="2"/>
      <c r="CE1045" s="2"/>
      <c r="CF1045" s="2"/>
      <c r="CG1045" s="2"/>
      <c r="CH1045" s="2"/>
      <c r="CI1045" s="2"/>
      <c r="CJ1045" s="2"/>
      <c r="CK1045" s="2"/>
      <c r="CL1045" s="2"/>
      <c r="CM1045" s="2"/>
      <c r="CN1045" s="2"/>
      <c r="CO1045" s="2"/>
      <c r="CP1045" s="2"/>
      <c r="CQ1045" s="2"/>
      <c r="CR1045" s="2"/>
      <c r="CS1045" s="2"/>
      <c r="CT1045" s="2"/>
      <c r="CU1045" s="2"/>
      <c r="CV1045" s="2"/>
      <c r="CW1045" s="2"/>
      <c r="CX1045" s="2"/>
      <c r="CY1045" s="2"/>
      <c r="CZ1045" s="2"/>
      <c r="DA1045" s="2"/>
      <c r="DB1045" s="2"/>
      <c r="DC1045" s="2"/>
      <c r="DD1045" s="2"/>
      <c r="DE1045" s="2"/>
      <c r="DF1045" s="2"/>
      <c r="DG1045" s="2"/>
      <c r="DH1045" s="2"/>
      <c r="DI1045" s="2"/>
      <c r="DJ1045" s="2"/>
      <c r="DK1045" s="2"/>
      <c r="DL1045" s="2"/>
      <c r="DM1045" s="2"/>
      <c r="DN1045" s="2"/>
      <c r="DO1045" s="2"/>
      <c r="DP1045" s="2"/>
      <c r="DQ1045" s="2"/>
      <c r="DR1045" s="2"/>
      <c r="DS1045" s="2"/>
      <c r="DT1045" s="2"/>
      <c r="DU1045" s="2"/>
      <c r="DV1045" s="2"/>
      <c r="DW1045" s="2"/>
      <c r="DX1045" s="2"/>
      <c r="DY1045" s="2"/>
      <c r="DZ1045" s="2"/>
      <c r="EA1045" s="2"/>
      <c r="EB1045" s="2"/>
      <c r="EC1045" s="2"/>
      <c r="ED1045" s="2"/>
      <c r="EE1045" s="2"/>
      <c r="EF1045" s="2"/>
      <c r="EG1045" s="2"/>
      <c r="EH1045" s="2"/>
      <c r="EI1045" s="2"/>
      <c r="EJ1045" s="2"/>
      <c r="EK1045" s="2"/>
      <c r="EL1045" s="2"/>
      <c r="EM1045" s="2"/>
      <c r="EN1045" s="2"/>
      <c r="EO1045" s="2"/>
      <c r="EP1045" s="2"/>
      <c r="EQ1045" s="2"/>
      <c r="ER1045" s="2"/>
      <c r="ES1045" s="2"/>
      <c r="ET1045" s="2"/>
      <c r="EU1045" s="2"/>
      <c r="EV1045" s="2"/>
      <c r="EW1045" s="2"/>
      <c r="EX1045" s="2"/>
      <c r="EY1045" s="2"/>
      <c r="EZ1045" s="2"/>
      <c r="FA1045" s="2"/>
      <c r="FB1045" s="2"/>
      <c r="FC1045" s="2"/>
      <c r="FD1045" s="2"/>
    </row>
    <row r="1046" spans="5:160">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s="2"/>
      <c r="AG1046" s="2"/>
      <c r="AH1046" s="2"/>
      <c r="AI1046" s="2"/>
      <c r="AJ1046" s="2"/>
      <c r="AK1046" s="2"/>
      <c r="AL1046" s="2"/>
      <c r="AM1046" s="2"/>
      <c r="AN1046" s="2"/>
      <c r="AO1046" s="2"/>
      <c r="AP1046" s="2"/>
      <c r="AQ1046" s="2"/>
      <c r="AR1046" s="2"/>
      <c r="AS1046" s="2"/>
      <c r="AT1046" s="2"/>
      <c r="AU1046" s="2"/>
      <c r="AV1046" s="2"/>
      <c r="AW1046" s="2"/>
      <c r="AX1046" s="2"/>
      <c r="AY1046" s="2"/>
      <c r="AZ1046" s="2"/>
      <c r="BA1046" s="2"/>
      <c r="BB1046" s="2"/>
      <c r="BC1046" s="2"/>
      <c r="BD1046" s="2"/>
      <c r="BE1046" s="2"/>
      <c r="BF1046" s="2"/>
      <c r="BG1046" s="2"/>
      <c r="BH1046" s="2"/>
      <c r="BI1046" s="2"/>
      <c r="BJ1046" s="2"/>
      <c r="BK1046" s="2"/>
      <c r="BL1046" s="2"/>
      <c r="BM1046" s="2"/>
      <c r="BN1046" s="2"/>
      <c r="BO1046" s="2"/>
      <c r="BP1046" s="2"/>
      <c r="BQ1046" s="2"/>
      <c r="BR1046" s="2"/>
      <c r="BS1046" s="2"/>
      <c r="BT1046" s="2"/>
      <c r="BU1046" s="2"/>
      <c r="BV1046" s="2"/>
      <c r="BW1046" s="2"/>
      <c r="BX1046" s="2"/>
      <c r="BY1046" s="2"/>
      <c r="BZ1046" s="2"/>
      <c r="CA1046" s="2"/>
      <c r="CB1046" s="2"/>
      <c r="CC1046" s="2"/>
      <c r="CD1046" s="2"/>
      <c r="CE1046" s="2"/>
      <c r="CF1046" s="2"/>
      <c r="CG1046" s="2"/>
      <c r="CH1046" s="2"/>
      <c r="CI1046" s="2"/>
      <c r="CJ1046" s="2"/>
      <c r="CK1046" s="2"/>
      <c r="CL1046" s="2"/>
      <c r="CM1046" s="2"/>
      <c r="CN1046" s="2"/>
      <c r="CO1046" s="2"/>
      <c r="CP1046" s="2"/>
      <c r="CQ1046" s="2"/>
      <c r="CR1046" s="2"/>
      <c r="CS1046" s="2"/>
      <c r="CT1046" s="2"/>
      <c r="CU1046" s="2"/>
      <c r="CV1046" s="2"/>
      <c r="CW1046" s="2"/>
      <c r="CX1046" s="2"/>
      <c r="CY1046" s="2"/>
      <c r="CZ1046" s="2"/>
      <c r="DA1046" s="2"/>
      <c r="DB1046" s="2"/>
      <c r="DC1046" s="2"/>
      <c r="DD1046" s="2"/>
      <c r="DE1046" s="2"/>
      <c r="DF1046" s="2"/>
      <c r="DG1046" s="2"/>
      <c r="DH1046" s="2"/>
      <c r="DI1046" s="2"/>
      <c r="DJ1046" s="2"/>
      <c r="DK1046" s="2"/>
      <c r="DL1046" s="2"/>
      <c r="DM1046" s="2"/>
      <c r="DN1046" s="2"/>
      <c r="DO1046" s="2"/>
      <c r="DP1046" s="2"/>
      <c r="DQ1046" s="2"/>
      <c r="DR1046" s="2"/>
      <c r="DS1046" s="2"/>
      <c r="DT1046" s="2"/>
      <c r="DU1046" s="2"/>
      <c r="DV1046" s="2"/>
      <c r="DW1046" s="2"/>
      <c r="DX1046" s="2"/>
      <c r="DY1046" s="2"/>
      <c r="DZ1046" s="2"/>
      <c r="EA1046" s="2"/>
      <c r="EB1046" s="2"/>
      <c r="EC1046" s="2"/>
      <c r="ED1046" s="2"/>
      <c r="EE1046" s="2"/>
      <c r="EF1046" s="2"/>
      <c r="EG1046" s="2"/>
      <c r="EH1046" s="2"/>
      <c r="EI1046" s="2"/>
      <c r="EJ1046" s="2"/>
      <c r="EK1046" s="2"/>
      <c r="EL1046" s="2"/>
      <c r="EM1046" s="2"/>
      <c r="EN1046" s="2"/>
      <c r="EO1046" s="2"/>
      <c r="EP1046" s="2"/>
      <c r="EQ1046" s="2"/>
      <c r="ER1046" s="2"/>
      <c r="ES1046" s="2"/>
      <c r="ET1046" s="2"/>
      <c r="EU1046" s="2"/>
      <c r="EV1046" s="2"/>
      <c r="EW1046" s="2"/>
      <c r="EX1046" s="2"/>
      <c r="EY1046" s="2"/>
      <c r="EZ1046" s="2"/>
      <c r="FA1046" s="2"/>
      <c r="FB1046" s="2"/>
      <c r="FC1046" s="2"/>
      <c r="FD1046" s="2"/>
    </row>
    <row r="1047" spans="5:160">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s="2"/>
      <c r="AG1047" s="2"/>
      <c r="AH1047" s="2"/>
      <c r="AI1047" s="2"/>
      <c r="AJ1047" s="2"/>
      <c r="AK1047" s="2"/>
      <c r="AL1047" s="2"/>
      <c r="AM1047" s="2"/>
      <c r="AN1047" s="2"/>
      <c r="AO1047" s="2"/>
      <c r="AP1047" s="2"/>
      <c r="AQ1047" s="2"/>
      <c r="AR1047" s="2"/>
      <c r="AS1047" s="2"/>
      <c r="AT1047" s="2"/>
      <c r="AU1047" s="2"/>
      <c r="AV1047" s="2"/>
      <c r="AW1047" s="2"/>
      <c r="AX1047" s="2"/>
      <c r="AY1047" s="2"/>
      <c r="AZ1047" s="2"/>
      <c r="BA1047" s="2"/>
      <c r="BB1047" s="2"/>
      <c r="BC1047" s="2"/>
      <c r="BD1047" s="2"/>
      <c r="BE1047" s="2"/>
      <c r="BF1047" s="2"/>
      <c r="BG1047" s="2"/>
      <c r="BH1047" s="2"/>
      <c r="BI1047" s="2"/>
      <c r="BJ1047" s="2"/>
      <c r="BK1047" s="2"/>
      <c r="BL1047" s="2"/>
      <c r="BM1047" s="2"/>
      <c r="BN1047" s="2"/>
      <c r="BO1047" s="2"/>
      <c r="BP1047" s="2"/>
      <c r="BQ1047" s="2"/>
      <c r="BR1047" s="2"/>
      <c r="BS1047" s="2"/>
      <c r="BT1047" s="2"/>
      <c r="BU1047" s="2"/>
      <c r="BV1047" s="2"/>
      <c r="BW1047" s="2"/>
      <c r="BX1047" s="2"/>
      <c r="BY1047" s="2"/>
      <c r="BZ1047" s="2"/>
      <c r="CA1047" s="2"/>
      <c r="CB1047" s="2"/>
      <c r="CC1047" s="2"/>
      <c r="CD1047" s="2"/>
      <c r="CE1047" s="2"/>
      <c r="CF1047" s="2"/>
      <c r="CG1047" s="2"/>
      <c r="CH1047" s="2"/>
      <c r="CI1047" s="2"/>
      <c r="CJ1047" s="2"/>
      <c r="CK1047" s="2"/>
      <c r="CL1047" s="2"/>
      <c r="CM1047" s="2"/>
      <c r="CN1047" s="2"/>
      <c r="CO1047" s="2"/>
      <c r="CP1047" s="2"/>
      <c r="CQ1047" s="2"/>
      <c r="CR1047" s="2"/>
      <c r="CS1047" s="2"/>
      <c r="CT1047" s="2"/>
      <c r="CU1047" s="2"/>
      <c r="CV1047" s="2"/>
      <c r="CW1047" s="2"/>
      <c r="CX1047" s="2"/>
      <c r="CY1047" s="2"/>
      <c r="CZ1047" s="2"/>
      <c r="DA1047" s="2"/>
      <c r="DB1047" s="2"/>
      <c r="DC1047" s="2"/>
      <c r="DD1047" s="2"/>
      <c r="DE1047" s="2"/>
      <c r="DF1047" s="2"/>
      <c r="DG1047" s="2"/>
      <c r="DH1047" s="2"/>
      <c r="DI1047" s="2"/>
      <c r="DJ1047" s="2"/>
      <c r="DK1047" s="2"/>
      <c r="DL1047" s="2"/>
      <c r="DM1047" s="2"/>
      <c r="DN1047" s="2"/>
      <c r="DO1047" s="2"/>
      <c r="DP1047" s="2"/>
      <c r="DQ1047" s="2"/>
      <c r="DR1047" s="2"/>
      <c r="DS1047" s="2"/>
      <c r="DT1047" s="2"/>
      <c r="DU1047" s="2"/>
      <c r="DV1047" s="2"/>
      <c r="DW1047" s="2"/>
      <c r="DX1047" s="2"/>
      <c r="DY1047" s="2"/>
      <c r="DZ1047" s="2"/>
      <c r="EA1047" s="2"/>
      <c r="EB1047" s="2"/>
      <c r="EC1047" s="2"/>
      <c r="ED1047" s="2"/>
      <c r="EE1047" s="2"/>
      <c r="EF1047" s="2"/>
      <c r="EG1047" s="2"/>
      <c r="EH1047" s="2"/>
      <c r="EI1047" s="2"/>
      <c r="EJ1047" s="2"/>
      <c r="EK1047" s="2"/>
      <c r="EL1047" s="2"/>
      <c r="EM1047" s="2"/>
      <c r="EN1047" s="2"/>
      <c r="EO1047" s="2"/>
      <c r="EP1047" s="2"/>
      <c r="EQ1047" s="2"/>
      <c r="ER1047" s="2"/>
      <c r="ES1047" s="2"/>
      <c r="ET1047" s="2"/>
      <c r="EU1047" s="2"/>
      <c r="EV1047" s="2"/>
      <c r="EW1047" s="2"/>
      <c r="EX1047" s="2"/>
      <c r="EY1047" s="2"/>
      <c r="EZ1047" s="2"/>
      <c r="FA1047" s="2"/>
      <c r="FB1047" s="2"/>
      <c r="FC1047" s="2"/>
      <c r="FD1047" s="2"/>
    </row>
    <row r="1048" spans="5:160">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s="2"/>
      <c r="AG1048" s="2"/>
      <c r="AH1048" s="2"/>
      <c r="AI1048" s="2"/>
      <c r="AJ1048" s="2"/>
      <c r="AK1048" s="2"/>
      <c r="AL1048" s="2"/>
      <c r="AM1048" s="2"/>
      <c r="AN1048" s="2"/>
      <c r="AO1048" s="2"/>
      <c r="AP1048" s="2"/>
      <c r="AQ1048" s="2"/>
      <c r="AR1048" s="2"/>
      <c r="AS1048" s="2"/>
      <c r="AT1048" s="2"/>
      <c r="AU1048" s="2"/>
      <c r="AV1048" s="2"/>
      <c r="AW1048" s="2"/>
      <c r="AX1048" s="2"/>
      <c r="AY1048" s="2"/>
      <c r="AZ1048" s="2"/>
      <c r="BA1048" s="2"/>
      <c r="BB1048" s="2"/>
      <c r="BC1048" s="2"/>
      <c r="BD1048" s="2"/>
      <c r="BE1048" s="2"/>
      <c r="BF1048" s="2"/>
      <c r="BG1048" s="2"/>
      <c r="BH1048" s="2"/>
      <c r="BI1048" s="2"/>
      <c r="BJ1048" s="2"/>
      <c r="BK1048" s="2"/>
      <c r="BL1048" s="2"/>
      <c r="BM1048" s="2"/>
      <c r="BN1048" s="2"/>
      <c r="BO1048" s="2"/>
      <c r="BP1048" s="2"/>
      <c r="BQ1048" s="2"/>
      <c r="BR1048" s="2"/>
      <c r="BS1048" s="2"/>
      <c r="BT1048" s="2"/>
      <c r="BU1048" s="2"/>
      <c r="BV1048" s="2"/>
      <c r="BW1048" s="2"/>
      <c r="BX1048" s="2"/>
      <c r="BY1048" s="2"/>
      <c r="BZ1048" s="2"/>
      <c r="CA1048" s="2"/>
      <c r="CB1048" s="2"/>
      <c r="CC1048" s="2"/>
      <c r="CD1048" s="2"/>
      <c r="CE1048" s="2"/>
      <c r="CF1048" s="2"/>
      <c r="CG1048" s="2"/>
      <c r="CH1048" s="2"/>
      <c r="CI1048" s="2"/>
      <c r="CJ1048" s="2"/>
      <c r="CK1048" s="2"/>
      <c r="CL1048" s="2"/>
      <c r="CM1048" s="2"/>
      <c r="CN1048" s="2"/>
      <c r="CO1048" s="2"/>
      <c r="CP1048" s="2"/>
      <c r="CQ1048" s="2"/>
      <c r="CR1048" s="2"/>
      <c r="CS1048" s="2"/>
      <c r="CT1048" s="2"/>
      <c r="CU1048" s="2"/>
      <c r="CV1048" s="2"/>
      <c r="CW1048" s="2"/>
      <c r="CX1048" s="2"/>
      <c r="CY1048" s="2"/>
      <c r="CZ1048" s="2"/>
      <c r="DA1048" s="2"/>
      <c r="DB1048" s="2"/>
      <c r="DC1048" s="2"/>
      <c r="DD1048" s="2"/>
      <c r="DE1048" s="2"/>
      <c r="DF1048" s="2"/>
      <c r="DG1048" s="2"/>
      <c r="DH1048" s="2"/>
      <c r="DI1048" s="2"/>
      <c r="DJ1048" s="2"/>
      <c r="DK1048" s="2"/>
      <c r="DL1048" s="2"/>
      <c r="DM1048" s="2"/>
      <c r="DN1048" s="2"/>
      <c r="DO1048" s="2"/>
      <c r="DP1048" s="2"/>
      <c r="DQ1048" s="2"/>
      <c r="DR1048" s="2"/>
      <c r="DS1048" s="2"/>
      <c r="DT1048" s="2"/>
      <c r="DU1048" s="2"/>
      <c r="DV1048" s="2"/>
      <c r="DW1048" s="2"/>
      <c r="DX1048" s="2"/>
      <c r="DY1048" s="2"/>
      <c r="DZ1048" s="2"/>
      <c r="EA1048" s="2"/>
      <c r="EB1048" s="2"/>
      <c r="EC1048" s="2"/>
      <c r="ED1048" s="2"/>
      <c r="EE1048" s="2"/>
      <c r="EF1048" s="2"/>
      <c r="EG1048" s="2"/>
      <c r="EH1048" s="2"/>
      <c r="EI1048" s="2"/>
      <c r="EJ1048" s="2"/>
      <c r="EK1048" s="2"/>
      <c r="EL1048" s="2"/>
      <c r="EM1048" s="2"/>
      <c r="EN1048" s="2"/>
      <c r="EO1048" s="2"/>
      <c r="EP1048" s="2"/>
      <c r="EQ1048" s="2"/>
      <c r="ER1048" s="2"/>
      <c r="ES1048" s="2"/>
      <c r="ET1048" s="2"/>
      <c r="EU1048" s="2"/>
      <c r="EV1048" s="2"/>
      <c r="EW1048" s="2"/>
      <c r="EX1048" s="2"/>
      <c r="EY1048" s="2"/>
      <c r="EZ1048" s="2"/>
      <c r="FA1048" s="2"/>
      <c r="FB1048" s="2"/>
      <c r="FC1048" s="2"/>
      <c r="FD1048" s="2"/>
    </row>
    <row r="1049" spans="5:160">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s="2"/>
      <c r="AG1049" s="2"/>
      <c r="AH1049" s="2"/>
      <c r="AI1049" s="2"/>
      <c r="AJ1049" s="2"/>
      <c r="AK1049" s="2"/>
      <c r="AL1049" s="2"/>
      <c r="AM1049" s="2"/>
      <c r="AN1049" s="2"/>
      <c r="AO1049" s="2"/>
      <c r="AP1049" s="2"/>
      <c r="AQ1049" s="2"/>
      <c r="AR1049" s="2"/>
      <c r="AS1049" s="2"/>
      <c r="AT1049" s="2"/>
      <c r="AU1049" s="2"/>
      <c r="AV1049" s="2"/>
      <c r="AW1049" s="2"/>
      <c r="AX1049" s="2"/>
      <c r="AY1049" s="2"/>
      <c r="AZ1049" s="2"/>
      <c r="BA1049" s="2"/>
      <c r="BB1049" s="2"/>
      <c r="BC1049" s="2"/>
      <c r="BD1049" s="2"/>
      <c r="BE1049" s="2"/>
      <c r="BF1049" s="2"/>
      <c r="BG1049" s="2"/>
      <c r="BH1049" s="2"/>
      <c r="BI1049" s="2"/>
      <c r="BJ1049" s="2"/>
      <c r="BK1049" s="2"/>
      <c r="BL1049" s="2"/>
      <c r="BM1049" s="2"/>
      <c r="BN1049" s="2"/>
      <c r="BO1049" s="2"/>
      <c r="BP1049" s="2"/>
      <c r="BQ1049" s="2"/>
      <c r="BR1049" s="2"/>
      <c r="BS1049" s="2"/>
      <c r="BT1049" s="2"/>
      <c r="BU1049" s="2"/>
      <c r="BV1049" s="2"/>
      <c r="BW1049" s="2"/>
      <c r="BX1049" s="2"/>
      <c r="BY1049" s="2"/>
      <c r="BZ1049" s="2"/>
      <c r="CA1049" s="2"/>
      <c r="CB1049" s="2"/>
      <c r="CC1049" s="2"/>
      <c r="CD1049" s="2"/>
      <c r="CE1049" s="2"/>
      <c r="CF1049" s="2"/>
      <c r="CG1049" s="2"/>
      <c r="CH1049" s="2"/>
      <c r="CI1049" s="2"/>
      <c r="CJ1049" s="2"/>
      <c r="CK1049" s="2"/>
      <c r="CL1049" s="2"/>
      <c r="CM1049" s="2"/>
      <c r="CN1049" s="2"/>
      <c r="CO1049" s="2"/>
      <c r="CP1049" s="2"/>
      <c r="CQ1049" s="2"/>
      <c r="CR1049" s="2"/>
      <c r="CS1049" s="2"/>
      <c r="CT1049" s="2"/>
      <c r="CU1049" s="2"/>
      <c r="CV1049" s="2"/>
      <c r="CW1049" s="2"/>
      <c r="CX1049" s="2"/>
      <c r="CY1049" s="2"/>
      <c r="CZ1049" s="2"/>
      <c r="DA1049" s="2"/>
      <c r="DB1049" s="2"/>
      <c r="DC1049" s="2"/>
      <c r="DD1049" s="2"/>
      <c r="DE1049" s="2"/>
      <c r="DF1049" s="2"/>
      <c r="DG1049" s="2"/>
      <c r="DH1049" s="2"/>
      <c r="DI1049" s="2"/>
      <c r="DJ1049" s="2"/>
      <c r="DK1049" s="2"/>
      <c r="DL1049" s="2"/>
      <c r="DM1049" s="2"/>
      <c r="DN1049" s="2"/>
      <c r="DO1049" s="2"/>
      <c r="DP1049" s="2"/>
      <c r="DQ1049" s="2"/>
      <c r="DR1049" s="2"/>
      <c r="DS1049" s="2"/>
      <c r="DT1049" s="2"/>
      <c r="DU1049" s="2"/>
      <c r="DV1049" s="2"/>
      <c r="DW1049" s="2"/>
      <c r="DX1049" s="2"/>
      <c r="DY1049" s="2"/>
      <c r="DZ1049" s="2"/>
      <c r="EA1049" s="2"/>
      <c r="EB1049" s="2"/>
      <c r="EC1049" s="2"/>
      <c r="ED1049" s="2"/>
      <c r="EE1049" s="2"/>
      <c r="EF1049" s="2"/>
      <c r="EG1049" s="2"/>
      <c r="EH1049" s="2"/>
      <c r="EI1049" s="2"/>
      <c r="EJ1049" s="2"/>
      <c r="EK1049" s="2"/>
      <c r="EL1049" s="2"/>
      <c r="EM1049" s="2"/>
      <c r="EN1049" s="2"/>
      <c r="EO1049" s="2"/>
      <c r="EP1049" s="2"/>
      <c r="EQ1049" s="2"/>
      <c r="ER1049" s="2"/>
      <c r="ES1049" s="2"/>
      <c r="ET1049" s="2"/>
      <c r="EU1049" s="2"/>
      <c r="EV1049" s="2"/>
      <c r="EW1049" s="2"/>
      <c r="EX1049" s="2"/>
      <c r="EY1049" s="2"/>
      <c r="EZ1049" s="2"/>
      <c r="FA1049" s="2"/>
      <c r="FB1049" s="2"/>
      <c r="FC1049" s="2"/>
      <c r="FD1049" s="2"/>
    </row>
    <row r="1050" spans="5:160">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c r="AG1050" s="2"/>
      <c r="AH1050" s="2"/>
      <c r="AI1050" s="2"/>
      <c r="AJ1050" s="2"/>
      <c r="AK1050" s="2"/>
      <c r="AL1050" s="2"/>
      <c r="AM1050" s="2"/>
      <c r="AN1050" s="2"/>
      <c r="AO1050" s="2"/>
      <c r="AP1050" s="2"/>
      <c r="AQ1050" s="2"/>
      <c r="AR1050" s="2"/>
      <c r="AS1050" s="2"/>
      <c r="AT1050" s="2"/>
      <c r="AU1050" s="2"/>
      <c r="AV1050" s="2"/>
      <c r="AW1050" s="2"/>
      <c r="AX1050" s="2"/>
      <c r="AY1050" s="2"/>
      <c r="AZ1050" s="2"/>
      <c r="BA1050" s="2"/>
      <c r="BB1050" s="2"/>
      <c r="BC1050" s="2"/>
      <c r="BD1050" s="2"/>
      <c r="BE1050" s="2"/>
      <c r="BF1050" s="2"/>
      <c r="BG1050" s="2"/>
      <c r="BH1050" s="2"/>
      <c r="BI1050" s="2"/>
      <c r="BJ1050" s="2"/>
      <c r="BK1050" s="2"/>
      <c r="BL1050" s="2"/>
      <c r="BM1050" s="2"/>
      <c r="BN1050" s="2"/>
      <c r="BO1050" s="2"/>
      <c r="BP1050" s="2"/>
      <c r="BQ1050" s="2"/>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c r="DC1050" s="2"/>
      <c r="DD1050" s="2"/>
      <c r="DE1050" s="2"/>
      <c r="DF1050" s="2"/>
      <c r="DG1050" s="2"/>
      <c r="DH1050" s="2"/>
      <c r="DI1050" s="2"/>
      <c r="DJ1050" s="2"/>
      <c r="DK1050" s="2"/>
      <c r="DL1050" s="2"/>
      <c r="DM1050" s="2"/>
      <c r="DN1050" s="2"/>
      <c r="DO1050" s="2"/>
      <c r="DP1050" s="2"/>
      <c r="DQ1050" s="2"/>
      <c r="DR1050" s="2"/>
      <c r="DS1050" s="2"/>
      <c r="DT1050" s="2"/>
      <c r="DU1050" s="2"/>
      <c r="DV1050" s="2"/>
      <c r="DW1050" s="2"/>
      <c r="DX1050" s="2"/>
      <c r="DY1050" s="2"/>
      <c r="DZ1050" s="2"/>
      <c r="EA1050" s="2"/>
      <c r="EB1050" s="2"/>
      <c r="EC1050" s="2"/>
      <c r="ED1050" s="2"/>
      <c r="EE1050" s="2"/>
      <c r="EF1050" s="2"/>
      <c r="EG1050" s="2"/>
      <c r="EH1050" s="2"/>
      <c r="EI1050" s="2"/>
      <c r="EJ1050" s="2"/>
      <c r="EK1050" s="2"/>
      <c r="EL1050" s="2"/>
      <c r="EM1050" s="2"/>
      <c r="EN1050" s="2"/>
      <c r="EO1050" s="2"/>
      <c r="EP1050" s="2"/>
      <c r="EQ1050" s="2"/>
      <c r="ER1050" s="2"/>
      <c r="ES1050" s="2"/>
      <c r="ET1050" s="2"/>
      <c r="EU1050" s="2"/>
      <c r="EV1050" s="2"/>
      <c r="EW1050" s="2"/>
      <c r="EX1050" s="2"/>
      <c r="EY1050" s="2"/>
      <c r="EZ1050" s="2"/>
      <c r="FA1050" s="2"/>
      <c r="FB1050" s="2"/>
      <c r="FC1050" s="2"/>
      <c r="FD1050" s="2"/>
    </row>
    <row r="1051" spans="5:160">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s="2"/>
      <c r="AG1051" s="2"/>
      <c r="AH1051" s="2"/>
      <c r="AI1051" s="2"/>
      <c r="AJ1051" s="2"/>
      <c r="AK1051" s="2"/>
      <c r="AL1051" s="2"/>
      <c r="AM1051" s="2"/>
      <c r="AN1051" s="2"/>
      <c r="AO1051" s="2"/>
      <c r="AP1051" s="2"/>
      <c r="AQ1051" s="2"/>
      <c r="AR1051" s="2"/>
      <c r="AS1051" s="2"/>
      <c r="AT1051" s="2"/>
      <c r="AU1051" s="2"/>
      <c r="AV1051" s="2"/>
      <c r="AW1051" s="2"/>
      <c r="AX1051" s="2"/>
      <c r="AY1051" s="2"/>
      <c r="AZ1051" s="2"/>
      <c r="BA1051" s="2"/>
      <c r="BB1051" s="2"/>
      <c r="BC1051" s="2"/>
      <c r="BD1051" s="2"/>
      <c r="BE1051" s="2"/>
      <c r="BF1051" s="2"/>
      <c r="BG1051" s="2"/>
      <c r="BH1051" s="2"/>
      <c r="BI1051" s="2"/>
      <c r="BJ1051" s="2"/>
      <c r="BK1051" s="2"/>
      <c r="BL1051" s="2"/>
      <c r="BM1051" s="2"/>
      <c r="BN1051" s="2"/>
      <c r="BO1051" s="2"/>
      <c r="BP1051" s="2"/>
      <c r="BQ1051" s="2"/>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c r="DX1051" s="2"/>
      <c r="DY1051" s="2"/>
      <c r="DZ1051" s="2"/>
      <c r="EA1051" s="2"/>
      <c r="EB1051" s="2"/>
      <c r="EC1051" s="2"/>
      <c r="ED1051" s="2"/>
      <c r="EE1051" s="2"/>
      <c r="EF1051" s="2"/>
      <c r="EG1051" s="2"/>
      <c r="EH1051" s="2"/>
      <c r="EI1051" s="2"/>
      <c r="EJ1051" s="2"/>
      <c r="EK1051" s="2"/>
      <c r="EL1051" s="2"/>
      <c r="EM1051" s="2"/>
      <c r="EN1051" s="2"/>
      <c r="EO1051" s="2"/>
      <c r="EP1051" s="2"/>
      <c r="EQ1051" s="2"/>
      <c r="ER1051" s="2"/>
      <c r="ES1051" s="2"/>
      <c r="ET1051" s="2"/>
      <c r="EU1051" s="2"/>
      <c r="EV1051" s="2"/>
      <c r="EW1051" s="2"/>
      <c r="EX1051" s="2"/>
      <c r="EY1051" s="2"/>
      <c r="EZ1051" s="2"/>
      <c r="FA1051" s="2"/>
      <c r="FB1051" s="2"/>
      <c r="FC1051" s="2"/>
      <c r="FD1051" s="2"/>
    </row>
    <row r="1052" spans="5:160">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s="2"/>
      <c r="AG1052" s="2"/>
      <c r="AH1052" s="2"/>
      <c r="AI1052" s="2"/>
      <c r="AJ1052" s="2"/>
      <c r="AK1052" s="2"/>
      <c r="AL1052" s="2"/>
      <c r="AM1052" s="2"/>
      <c r="AN1052" s="2"/>
      <c r="AO1052" s="2"/>
      <c r="AP1052" s="2"/>
      <c r="AQ1052" s="2"/>
      <c r="AR1052" s="2"/>
      <c r="AS1052" s="2"/>
      <c r="AT1052" s="2"/>
      <c r="AU1052" s="2"/>
      <c r="AV1052" s="2"/>
      <c r="AW1052" s="2"/>
      <c r="AX1052" s="2"/>
      <c r="AY1052" s="2"/>
      <c r="AZ1052" s="2"/>
      <c r="BA1052" s="2"/>
      <c r="BB1052" s="2"/>
      <c r="BC1052" s="2"/>
      <c r="BD1052" s="2"/>
      <c r="BE1052" s="2"/>
      <c r="BF1052" s="2"/>
      <c r="BG1052" s="2"/>
      <c r="BH1052" s="2"/>
      <c r="BI1052" s="2"/>
      <c r="BJ1052" s="2"/>
      <c r="BK1052" s="2"/>
      <c r="BL1052" s="2"/>
      <c r="BM1052" s="2"/>
      <c r="BN1052" s="2"/>
      <c r="BO1052" s="2"/>
      <c r="BP1052" s="2"/>
      <c r="BQ1052" s="2"/>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c r="DH1052" s="2"/>
      <c r="DI1052" s="2"/>
      <c r="DJ1052" s="2"/>
      <c r="DK1052" s="2"/>
      <c r="DL1052" s="2"/>
      <c r="DM1052" s="2"/>
      <c r="DN1052" s="2"/>
      <c r="DO1052" s="2"/>
      <c r="DP1052" s="2"/>
      <c r="DQ1052" s="2"/>
      <c r="DR1052" s="2"/>
      <c r="DS1052" s="2"/>
      <c r="DT1052" s="2"/>
      <c r="DU1052" s="2"/>
      <c r="DV1052" s="2"/>
      <c r="DW1052" s="2"/>
      <c r="DX1052" s="2"/>
      <c r="DY1052" s="2"/>
      <c r="DZ1052" s="2"/>
      <c r="EA1052" s="2"/>
      <c r="EB1052" s="2"/>
      <c r="EC1052" s="2"/>
      <c r="ED1052" s="2"/>
      <c r="EE1052" s="2"/>
      <c r="EF1052" s="2"/>
      <c r="EG1052" s="2"/>
      <c r="EH1052" s="2"/>
      <c r="EI1052" s="2"/>
      <c r="EJ1052" s="2"/>
      <c r="EK1052" s="2"/>
      <c r="EL1052" s="2"/>
      <c r="EM1052" s="2"/>
      <c r="EN1052" s="2"/>
      <c r="EO1052" s="2"/>
      <c r="EP1052" s="2"/>
      <c r="EQ1052" s="2"/>
      <c r="ER1052" s="2"/>
      <c r="ES1052" s="2"/>
      <c r="ET1052" s="2"/>
      <c r="EU1052" s="2"/>
      <c r="EV1052" s="2"/>
      <c r="EW1052" s="2"/>
      <c r="EX1052" s="2"/>
      <c r="EY1052" s="2"/>
      <c r="EZ1052" s="2"/>
      <c r="FA1052" s="2"/>
      <c r="FB1052" s="2"/>
      <c r="FC1052" s="2"/>
      <c r="FD1052" s="2"/>
    </row>
    <row r="1053" spans="5:160">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c r="AG1053" s="2"/>
      <c r="AH1053" s="2"/>
      <c r="AI1053" s="2"/>
      <c r="AJ1053" s="2"/>
      <c r="AK1053" s="2"/>
      <c r="AL1053" s="2"/>
      <c r="AM1053" s="2"/>
      <c r="AN1053" s="2"/>
      <c r="AO1053" s="2"/>
      <c r="AP1053" s="2"/>
      <c r="AQ1053" s="2"/>
      <c r="AR1053" s="2"/>
      <c r="AS1053" s="2"/>
      <c r="AT1053" s="2"/>
      <c r="AU1053" s="2"/>
      <c r="AV1053" s="2"/>
      <c r="AW1053" s="2"/>
      <c r="AX1053" s="2"/>
      <c r="AY1053" s="2"/>
      <c r="AZ1053" s="2"/>
      <c r="BA1053" s="2"/>
      <c r="BB1053" s="2"/>
      <c r="BC1053" s="2"/>
      <c r="BD1053" s="2"/>
      <c r="BE1053" s="2"/>
      <c r="BF1053" s="2"/>
      <c r="BG1053" s="2"/>
      <c r="BH1053" s="2"/>
      <c r="BI1053" s="2"/>
      <c r="BJ1053" s="2"/>
      <c r="BK1053" s="2"/>
      <c r="BL1053" s="2"/>
      <c r="BM1053" s="2"/>
      <c r="BN1053" s="2"/>
      <c r="BO1053" s="2"/>
      <c r="BP1053" s="2"/>
      <c r="BQ1053" s="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c r="DJ1053" s="2"/>
      <c r="DK1053" s="2"/>
      <c r="DL1053" s="2"/>
      <c r="DM1053" s="2"/>
      <c r="DN1053" s="2"/>
      <c r="DO1053" s="2"/>
      <c r="DP1053" s="2"/>
      <c r="DQ1053" s="2"/>
      <c r="DR1053" s="2"/>
      <c r="DS1053" s="2"/>
      <c r="DT1053" s="2"/>
      <c r="DU1053" s="2"/>
      <c r="DV1053" s="2"/>
      <c r="DW1053" s="2"/>
      <c r="DX1053" s="2"/>
      <c r="DY1053" s="2"/>
      <c r="DZ1053" s="2"/>
      <c r="EA1053" s="2"/>
      <c r="EB1053" s="2"/>
      <c r="EC1053" s="2"/>
      <c r="ED1053" s="2"/>
      <c r="EE1053" s="2"/>
      <c r="EF1053" s="2"/>
      <c r="EG1053" s="2"/>
      <c r="EH1053" s="2"/>
      <c r="EI1053" s="2"/>
      <c r="EJ1053" s="2"/>
      <c r="EK1053" s="2"/>
      <c r="EL1053" s="2"/>
      <c r="EM1053" s="2"/>
      <c r="EN1053" s="2"/>
      <c r="EO1053" s="2"/>
      <c r="EP1053" s="2"/>
      <c r="EQ1053" s="2"/>
      <c r="ER1053" s="2"/>
      <c r="ES1053" s="2"/>
      <c r="ET1053" s="2"/>
      <c r="EU1053" s="2"/>
      <c r="EV1053" s="2"/>
      <c r="EW1053" s="2"/>
      <c r="EX1053" s="2"/>
      <c r="EY1053" s="2"/>
      <c r="EZ1053" s="2"/>
      <c r="FA1053" s="2"/>
      <c r="FB1053" s="2"/>
      <c r="FC1053" s="2"/>
      <c r="FD1053" s="2"/>
    </row>
    <row r="1054" spans="5:160">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s="2"/>
      <c r="AG1054" s="2"/>
      <c r="AH1054" s="2"/>
      <c r="AI1054" s="2"/>
      <c r="AJ1054" s="2"/>
      <c r="AK1054" s="2"/>
      <c r="AL1054" s="2"/>
      <c r="AM1054" s="2"/>
      <c r="AN1054" s="2"/>
      <c r="AO1054" s="2"/>
      <c r="AP1054" s="2"/>
      <c r="AQ1054" s="2"/>
      <c r="AR1054" s="2"/>
      <c r="AS1054" s="2"/>
      <c r="AT1054" s="2"/>
      <c r="AU1054" s="2"/>
      <c r="AV1054" s="2"/>
      <c r="AW1054" s="2"/>
      <c r="AX1054" s="2"/>
      <c r="AY1054" s="2"/>
      <c r="AZ1054" s="2"/>
      <c r="BA1054" s="2"/>
      <c r="BB1054" s="2"/>
      <c r="BC1054" s="2"/>
      <c r="BD1054" s="2"/>
      <c r="BE1054" s="2"/>
      <c r="BF1054" s="2"/>
      <c r="BG1054" s="2"/>
      <c r="BH1054" s="2"/>
      <c r="BI1054" s="2"/>
      <c r="BJ1054" s="2"/>
      <c r="BK1054" s="2"/>
      <c r="BL1054" s="2"/>
      <c r="BM1054" s="2"/>
      <c r="BN1054" s="2"/>
      <c r="BO1054" s="2"/>
      <c r="BP1054" s="2"/>
      <c r="BQ1054" s="2"/>
      <c r="BR1054" s="2"/>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c r="DC1054" s="2"/>
      <c r="DD1054" s="2"/>
      <c r="DE1054" s="2"/>
      <c r="DF1054" s="2"/>
      <c r="DG1054" s="2"/>
      <c r="DH1054" s="2"/>
      <c r="DI1054" s="2"/>
      <c r="DJ1054" s="2"/>
      <c r="DK1054" s="2"/>
      <c r="DL1054" s="2"/>
      <c r="DM1054" s="2"/>
      <c r="DN1054" s="2"/>
      <c r="DO1054" s="2"/>
      <c r="DP1054" s="2"/>
      <c r="DQ1054" s="2"/>
      <c r="DR1054" s="2"/>
      <c r="DS1054" s="2"/>
      <c r="DT1054" s="2"/>
      <c r="DU1054" s="2"/>
      <c r="DV1054" s="2"/>
      <c r="DW1054" s="2"/>
      <c r="DX1054" s="2"/>
      <c r="DY1054" s="2"/>
      <c r="DZ1054" s="2"/>
      <c r="EA1054" s="2"/>
      <c r="EB1054" s="2"/>
      <c r="EC1054" s="2"/>
      <c r="ED1054" s="2"/>
      <c r="EE1054" s="2"/>
      <c r="EF1054" s="2"/>
      <c r="EG1054" s="2"/>
      <c r="EH1054" s="2"/>
      <c r="EI1054" s="2"/>
      <c r="EJ1054" s="2"/>
      <c r="EK1054" s="2"/>
      <c r="EL1054" s="2"/>
      <c r="EM1054" s="2"/>
      <c r="EN1054" s="2"/>
      <c r="EO1054" s="2"/>
      <c r="EP1054" s="2"/>
      <c r="EQ1054" s="2"/>
      <c r="ER1054" s="2"/>
      <c r="ES1054" s="2"/>
      <c r="ET1054" s="2"/>
      <c r="EU1054" s="2"/>
      <c r="EV1054" s="2"/>
      <c r="EW1054" s="2"/>
      <c r="EX1054" s="2"/>
      <c r="EY1054" s="2"/>
      <c r="EZ1054" s="2"/>
      <c r="FA1054" s="2"/>
      <c r="FB1054" s="2"/>
      <c r="FC1054" s="2"/>
      <c r="FD1054" s="2"/>
    </row>
    <row r="1055" spans="5:160">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c r="AG1055" s="2"/>
      <c r="AH1055" s="2"/>
      <c r="AI1055" s="2"/>
      <c r="AJ1055" s="2"/>
      <c r="AK1055" s="2"/>
      <c r="AL1055" s="2"/>
      <c r="AM1055" s="2"/>
      <c r="AN1055" s="2"/>
      <c r="AO1055" s="2"/>
      <c r="AP1055" s="2"/>
      <c r="AQ1055" s="2"/>
      <c r="AR1055" s="2"/>
      <c r="AS1055" s="2"/>
      <c r="AT1055" s="2"/>
      <c r="AU1055" s="2"/>
      <c r="AV1055" s="2"/>
      <c r="AW1055" s="2"/>
      <c r="AX1055" s="2"/>
      <c r="AY1055" s="2"/>
      <c r="AZ1055" s="2"/>
      <c r="BA1055" s="2"/>
      <c r="BB1055" s="2"/>
      <c r="BC1055" s="2"/>
      <c r="BD1055" s="2"/>
      <c r="BE1055" s="2"/>
      <c r="BF1055" s="2"/>
      <c r="BG1055" s="2"/>
      <c r="BH1055" s="2"/>
      <c r="BI1055" s="2"/>
      <c r="BJ1055" s="2"/>
      <c r="BK1055" s="2"/>
      <c r="BL1055" s="2"/>
      <c r="BM1055" s="2"/>
      <c r="BN1055" s="2"/>
      <c r="BO1055" s="2"/>
      <c r="BP1055" s="2"/>
      <c r="BQ1055" s="2"/>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c r="DH1055" s="2"/>
      <c r="DI1055" s="2"/>
      <c r="DJ1055" s="2"/>
      <c r="DK1055" s="2"/>
      <c r="DL1055" s="2"/>
      <c r="DM1055" s="2"/>
      <c r="DN1055" s="2"/>
      <c r="DO1055" s="2"/>
      <c r="DP1055" s="2"/>
      <c r="DQ1055" s="2"/>
      <c r="DR1055" s="2"/>
      <c r="DS1055" s="2"/>
      <c r="DT1055" s="2"/>
      <c r="DU1055" s="2"/>
      <c r="DV1055" s="2"/>
      <c r="DW1055" s="2"/>
      <c r="DX1055" s="2"/>
      <c r="DY1055" s="2"/>
      <c r="DZ1055" s="2"/>
      <c r="EA1055" s="2"/>
      <c r="EB1055" s="2"/>
      <c r="EC1055" s="2"/>
      <c r="ED1055" s="2"/>
      <c r="EE1055" s="2"/>
      <c r="EF1055" s="2"/>
      <c r="EG1055" s="2"/>
      <c r="EH1055" s="2"/>
      <c r="EI1055" s="2"/>
      <c r="EJ1055" s="2"/>
      <c r="EK1055" s="2"/>
      <c r="EL1055" s="2"/>
      <c r="EM1055" s="2"/>
      <c r="EN1055" s="2"/>
      <c r="EO1055" s="2"/>
      <c r="EP1055" s="2"/>
      <c r="EQ1055" s="2"/>
      <c r="ER1055" s="2"/>
      <c r="ES1055" s="2"/>
      <c r="ET1055" s="2"/>
      <c r="EU1055" s="2"/>
      <c r="EV1055" s="2"/>
      <c r="EW1055" s="2"/>
      <c r="EX1055" s="2"/>
      <c r="EY1055" s="2"/>
      <c r="EZ1055" s="2"/>
      <c r="FA1055" s="2"/>
      <c r="FB1055" s="2"/>
      <c r="FC1055" s="2"/>
      <c r="FD1055" s="2"/>
    </row>
    <row r="1056" spans="5:160">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s="2"/>
      <c r="AG1056" s="2"/>
      <c r="AH1056" s="2"/>
      <c r="AI1056" s="2"/>
      <c r="AJ1056" s="2"/>
      <c r="AK1056" s="2"/>
      <c r="AL1056" s="2"/>
      <c r="AM1056" s="2"/>
      <c r="AN1056" s="2"/>
      <c r="AO1056" s="2"/>
      <c r="AP1056" s="2"/>
      <c r="AQ1056" s="2"/>
      <c r="AR1056" s="2"/>
      <c r="AS1056" s="2"/>
      <c r="AT1056" s="2"/>
      <c r="AU1056" s="2"/>
      <c r="AV1056" s="2"/>
      <c r="AW1056" s="2"/>
      <c r="AX1056" s="2"/>
      <c r="AY1056" s="2"/>
      <c r="AZ1056" s="2"/>
      <c r="BA1056" s="2"/>
      <c r="BB1056" s="2"/>
      <c r="BC1056" s="2"/>
      <c r="BD1056" s="2"/>
      <c r="BE1056" s="2"/>
      <c r="BF1056" s="2"/>
      <c r="BG1056" s="2"/>
      <c r="BH1056" s="2"/>
      <c r="BI1056" s="2"/>
      <c r="BJ1056" s="2"/>
      <c r="BK1056" s="2"/>
      <c r="BL1056" s="2"/>
      <c r="BM1056" s="2"/>
      <c r="BN1056" s="2"/>
      <c r="BO1056" s="2"/>
      <c r="BP1056" s="2"/>
      <c r="BQ1056" s="2"/>
      <c r="BR1056" s="2"/>
      <c r="BS1056" s="2"/>
      <c r="BT1056" s="2"/>
      <c r="BU1056" s="2"/>
      <c r="BV1056" s="2"/>
      <c r="BW1056" s="2"/>
      <c r="BX1056" s="2"/>
      <c r="BY1056" s="2"/>
      <c r="BZ1056" s="2"/>
      <c r="CA1056" s="2"/>
      <c r="CB1056" s="2"/>
      <c r="CC1056" s="2"/>
      <c r="CD1056" s="2"/>
      <c r="CE1056" s="2"/>
      <c r="CF1056" s="2"/>
      <c r="CG1056" s="2"/>
      <c r="CH1056" s="2"/>
      <c r="CI1056" s="2"/>
      <c r="CJ1056" s="2"/>
      <c r="CK1056" s="2"/>
      <c r="CL1056" s="2"/>
      <c r="CM1056" s="2"/>
      <c r="CN1056" s="2"/>
      <c r="CO1056" s="2"/>
      <c r="CP1056" s="2"/>
      <c r="CQ1056" s="2"/>
      <c r="CR1056" s="2"/>
      <c r="CS1056" s="2"/>
      <c r="CT1056" s="2"/>
      <c r="CU1056" s="2"/>
      <c r="CV1056" s="2"/>
      <c r="CW1056" s="2"/>
      <c r="CX1056" s="2"/>
      <c r="CY1056" s="2"/>
      <c r="CZ1056" s="2"/>
      <c r="DA1056" s="2"/>
      <c r="DB1056" s="2"/>
      <c r="DC1056" s="2"/>
      <c r="DD1056" s="2"/>
      <c r="DE1056" s="2"/>
      <c r="DF1056" s="2"/>
      <c r="DG1056" s="2"/>
      <c r="DH1056" s="2"/>
      <c r="DI1056" s="2"/>
      <c r="DJ1056" s="2"/>
      <c r="DK1056" s="2"/>
      <c r="DL1056" s="2"/>
      <c r="DM1056" s="2"/>
      <c r="DN1056" s="2"/>
      <c r="DO1056" s="2"/>
      <c r="DP1056" s="2"/>
      <c r="DQ1056" s="2"/>
      <c r="DR1056" s="2"/>
      <c r="DS1056" s="2"/>
      <c r="DT1056" s="2"/>
      <c r="DU1056" s="2"/>
      <c r="DV1056" s="2"/>
      <c r="DW1056" s="2"/>
      <c r="DX1056" s="2"/>
      <c r="DY1056" s="2"/>
      <c r="DZ1056" s="2"/>
      <c r="EA1056" s="2"/>
      <c r="EB1056" s="2"/>
      <c r="EC1056" s="2"/>
      <c r="ED1056" s="2"/>
      <c r="EE1056" s="2"/>
      <c r="EF1056" s="2"/>
      <c r="EG1056" s="2"/>
      <c r="EH1056" s="2"/>
      <c r="EI1056" s="2"/>
      <c r="EJ1056" s="2"/>
      <c r="EK1056" s="2"/>
      <c r="EL1056" s="2"/>
      <c r="EM1056" s="2"/>
      <c r="EN1056" s="2"/>
      <c r="EO1056" s="2"/>
      <c r="EP1056" s="2"/>
      <c r="EQ1056" s="2"/>
      <c r="ER1056" s="2"/>
      <c r="ES1056" s="2"/>
      <c r="ET1056" s="2"/>
      <c r="EU1056" s="2"/>
      <c r="EV1056" s="2"/>
      <c r="EW1056" s="2"/>
      <c r="EX1056" s="2"/>
      <c r="EY1056" s="2"/>
      <c r="EZ1056" s="2"/>
      <c r="FA1056" s="2"/>
      <c r="FB1056" s="2"/>
      <c r="FC1056" s="2"/>
      <c r="FD1056" s="2"/>
    </row>
    <row r="1057" spans="5:160">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s="2"/>
      <c r="AG1057" s="2"/>
      <c r="AH1057" s="2"/>
      <c r="AI1057" s="2"/>
      <c r="AJ1057" s="2"/>
      <c r="AK1057" s="2"/>
      <c r="AL1057" s="2"/>
      <c r="AM1057" s="2"/>
      <c r="AN1057" s="2"/>
      <c r="AO1057" s="2"/>
      <c r="AP1057" s="2"/>
      <c r="AQ1057" s="2"/>
      <c r="AR1057" s="2"/>
      <c r="AS1057" s="2"/>
      <c r="AT1057" s="2"/>
      <c r="AU1057" s="2"/>
      <c r="AV1057" s="2"/>
      <c r="AW1057" s="2"/>
      <c r="AX1057" s="2"/>
      <c r="AY1057" s="2"/>
      <c r="AZ1057" s="2"/>
      <c r="BA1057" s="2"/>
      <c r="BB1057" s="2"/>
      <c r="BC1057" s="2"/>
      <c r="BD1057" s="2"/>
      <c r="BE1057" s="2"/>
      <c r="BF1057" s="2"/>
      <c r="BG1057" s="2"/>
      <c r="BH1057" s="2"/>
      <c r="BI1057" s="2"/>
      <c r="BJ1057" s="2"/>
      <c r="BK1057" s="2"/>
      <c r="BL1057" s="2"/>
      <c r="BM1057" s="2"/>
      <c r="BN1057" s="2"/>
      <c r="BO1057" s="2"/>
      <c r="BP1057" s="2"/>
      <c r="BQ1057" s="2"/>
      <c r="BR1057" s="2"/>
      <c r="BS1057" s="2"/>
      <c r="BT1057" s="2"/>
      <c r="BU1057" s="2"/>
      <c r="BV1057" s="2"/>
      <c r="BW1057" s="2"/>
      <c r="BX1057" s="2"/>
      <c r="BY1057" s="2"/>
      <c r="BZ1057" s="2"/>
      <c r="CA1057" s="2"/>
      <c r="CB1057" s="2"/>
      <c r="CC1057" s="2"/>
      <c r="CD1057" s="2"/>
      <c r="CE1057" s="2"/>
      <c r="CF1057" s="2"/>
      <c r="CG1057" s="2"/>
      <c r="CH1057" s="2"/>
      <c r="CI1057" s="2"/>
      <c r="CJ1057" s="2"/>
      <c r="CK1057" s="2"/>
      <c r="CL1057" s="2"/>
      <c r="CM1057" s="2"/>
      <c r="CN1057" s="2"/>
      <c r="CO1057" s="2"/>
      <c r="CP1057" s="2"/>
      <c r="CQ1057" s="2"/>
      <c r="CR1057" s="2"/>
      <c r="CS1057" s="2"/>
      <c r="CT1057" s="2"/>
      <c r="CU1057" s="2"/>
      <c r="CV1057" s="2"/>
      <c r="CW1057" s="2"/>
      <c r="CX1057" s="2"/>
      <c r="CY1057" s="2"/>
      <c r="CZ1057" s="2"/>
      <c r="DA1057" s="2"/>
      <c r="DB1057" s="2"/>
      <c r="DC1057" s="2"/>
      <c r="DD1057" s="2"/>
      <c r="DE1057" s="2"/>
      <c r="DF1057" s="2"/>
      <c r="DG1057" s="2"/>
      <c r="DH1057" s="2"/>
      <c r="DI1057" s="2"/>
      <c r="DJ1057" s="2"/>
      <c r="DK1057" s="2"/>
      <c r="DL1057" s="2"/>
      <c r="DM1057" s="2"/>
      <c r="DN1057" s="2"/>
      <c r="DO1057" s="2"/>
      <c r="DP1057" s="2"/>
      <c r="DQ1057" s="2"/>
      <c r="DR1057" s="2"/>
      <c r="DS1057" s="2"/>
      <c r="DT1057" s="2"/>
      <c r="DU1057" s="2"/>
      <c r="DV1057" s="2"/>
      <c r="DW1057" s="2"/>
      <c r="DX1057" s="2"/>
      <c r="DY1057" s="2"/>
      <c r="DZ1057" s="2"/>
      <c r="EA1057" s="2"/>
      <c r="EB1057" s="2"/>
      <c r="EC1057" s="2"/>
      <c r="ED1057" s="2"/>
      <c r="EE1057" s="2"/>
      <c r="EF1057" s="2"/>
      <c r="EG1057" s="2"/>
      <c r="EH1057" s="2"/>
      <c r="EI1057" s="2"/>
      <c r="EJ1057" s="2"/>
      <c r="EK1057" s="2"/>
      <c r="EL1057" s="2"/>
      <c r="EM1057" s="2"/>
      <c r="EN1057" s="2"/>
      <c r="EO1057" s="2"/>
      <c r="EP1057" s="2"/>
      <c r="EQ1057" s="2"/>
      <c r="ER1057" s="2"/>
      <c r="ES1057" s="2"/>
      <c r="ET1057" s="2"/>
      <c r="EU1057" s="2"/>
      <c r="EV1057" s="2"/>
      <c r="EW1057" s="2"/>
      <c r="EX1057" s="2"/>
      <c r="EY1057" s="2"/>
      <c r="EZ1057" s="2"/>
      <c r="FA1057" s="2"/>
      <c r="FB1057" s="2"/>
      <c r="FC1057" s="2"/>
      <c r="FD1057" s="2"/>
    </row>
    <row r="1058" spans="5:160">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s="2"/>
      <c r="AG1058" s="2"/>
      <c r="AH1058" s="2"/>
      <c r="AI1058" s="2"/>
      <c r="AJ1058" s="2"/>
      <c r="AK1058" s="2"/>
      <c r="AL1058" s="2"/>
      <c r="AM1058" s="2"/>
      <c r="AN1058" s="2"/>
      <c r="AO1058" s="2"/>
      <c r="AP1058" s="2"/>
      <c r="AQ1058" s="2"/>
      <c r="AR1058" s="2"/>
      <c r="AS1058" s="2"/>
      <c r="AT1058" s="2"/>
      <c r="AU1058" s="2"/>
      <c r="AV1058" s="2"/>
      <c r="AW1058" s="2"/>
      <c r="AX1058" s="2"/>
      <c r="AY1058" s="2"/>
      <c r="AZ1058" s="2"/>
      <c r="BA1058" s="2"/>
      <c r="BB1058" s="2"/>
      <c r="BC1058" s="2"/>
      <c r="BD1058" s="2"/>
      <c r="BE1058" s="2"/>
      <c r="BF1058" s="2"/>
      <c r="BG1058" s="2"/>
      <c r="BH1058" s="2"/>
      <c r="BI1058" s="2"/>
      <c r="BJ1058" s="2"/>
      <c r="BK1058" s="2"/>
      <c r="BL1058" s="2"/>
      <c r="BM1058" s="2"/>
      <c r="BN1058" s="2"/>
      <c r="BO1058" s="2"/>
      <c r="BP1058" s="2"/>
      <c r="BQ1058" s="2"/>
      <c r="BR1058" s="2"/>
      <c r="BS1058" s="2"/>
      <c r="BT1058" s="2"/>
      <c r="BU1058" s="2"/>
      <c r="BV1058" s="2"/>
      <c r="BW1058" s="2"/>
      <c r="BX1058" s="2"/>
      <c r="BY1058" s="2"/>
      <c r="BZ1058" s="2"/>
      <c r="CA1058" s="2"/>
      <c r="CB1058" s="2"/>
      <c r="CC1058" s="2"/>
      <c r="CD1058" s="2"/>
      <c r="CE1058" s="2"/>
      <c r="CF1058" s="2"/>
      <c r="CG1058" s="2"/>
      <c r="CH1058" s="2"/>
      <c r="CI1058" s="2"/>
      <c r="CJ1058" s="2"/>
      <c r="CK1058" s="2"/>
      <c r="CL1058" s="2"/>
      <c r="CM1058" s="2"/>
      <c r="CN1058" s="2"/>
      <c r="CO1058" s="2"/>
      <c r="CP1058" s="2"/>
      <c r="CQ1058" s="2"/>
      <c r="CR1058" s="2"/>
      <c r="CS1058" s="2"/>
      <c r="CT1058" s="2"/>
      <c r="CU1058" s="2"/>
      <c r="CV1058" s="2"/>
      <c r="CW1058" s="2"/>
      <c r="CX1058" s="2"/>
      <c r="CY1058" s="2"/>
      <c r="CZ1058" s="2"/>
      <c r="DA1058" s="2"/>
      <c r="DB1058" s="2"/>
      <c r="DC1058" s="2"/>
      <c r="DD1058" s="2"/>
      <c r="DE1058" s="2"/>
      <c r="DF1058" s="2"/>
      <c r="DG1058" s="2"/>
      <c r="DH1058" s="2"/>
      <c r="DI1058" s="2"/>
      <c r="DJ1058" s="2"/>
      <c r="DK1058" s="2"/>
      <c r="DL1058" s="2"/>
      <c r="DM1058" s="2"/>
      <c r="DN1058" s="2"/>
      <c r="DO1058" s="2"/>
      <c r="DP1058" s="2"/>
      <c r="DQ1058" s="2"/>
      <c r="DR1058" s="2"/>
      <c r="DS1058" s="2"/>
      <c r="DT1058" s="2"/>
      <c r="DU1058" s="2"/>
      <c r="DV1058" s="2"/>
      <c r="DW1058" s="2"/>
      <c r="DX1058" s="2"/>
      <c r="DY1058" s="2"/>
      <c r="DZ1058" s="2"/>
      <c r="EA1058" s="2"/>
      <c r="EB1058" s="2"/>
      <c r="EC1058" s="2"/>
      <c r="ED1058" s="2"/>
      <c r="EE1058" s="2"/>
      <c r="EF1058" s="2"/>
      <c r="EG1058" s="2"/>
      <c r="EH1058" s="2"/>
      <c r="EI1058" s="2"/>
      <c r="EJ1058" s="2"/>
      <c r="EK1058" s="2"/>
      <c r="EL1058" s="2"/>
      <c r="EM1058" s="2"/>
      <c r="EN1058" s="2"/>
      <c r="EO1058" s="2"/>
      <c r="EP1058" s="2"/>
      <c r="EQ1058" s="2"/>
      <c r="ER1058" s="2"/>
      <c r="ES1058" s="2"/>
      <c r="ET1058" s="2"/>
      <c r="EU1058" s="2"/>
      <c r="EV1058" s="2"/>
      <c r="EW1058" s="2"/>
      <c r="EX1058" s="2"/>
      <c r="EY1058" s="2"/>
      <c r="EZ1058" s="2"/>
      <c r="FA1058" s="2"/>
      <c r="FB1058" s="2"/>
      <c r="FC1058" s="2"/>
      <c r="FD1058" s="2"/>
    </row>
    <row r="1059" spans="5:160">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s="2"/>
      <c r="AG1059" s="2"/>
      <c r="AH1059" s="2"/>
      <c r="AI1059" s="2"/>
      <c r="AJ1059" s="2"/>
      <c r="AK1059" s="2"/>
      <c r="AL1059" s="2"/>
      <c r="AM1059" s="2"/>
      <c r="AN1059" s="2"/>
      <c r="AO1059" s="2"/>
      <c r="AP1059" s="2"/>
      <c r="AQ1059" s="2"/>
      <c r="AR1059" s="2"/>
      <c r="AS1059" s="2"/>
      <c r="AT1059" s="2"/>
      <c r="AU1059" s="2"/>
      <c r="AV1059" s="2"/>
      <c r="AW1059" s="2"/>
      <c r="AX1059" s="2"/>
      <c r="AY1059" s="2"/>
      <c r="AZ1059" s="2"/>
      <c r="BA1059" s="2"/>
      <c r="BB1059" s="2"/>
      <c r="BC1059" s="2"/>
      <c r="BD1059" s="2"/>
      <c r="BE1059" s="2"/>
      <c r="BF1059" s="2"/>
      <c r="BG1059" s="2"/>
      <c r="BH1059" s="2"/>
      <c r="BI1059" s="2"/>
      <c r="BJ1059" s="2"/>
      <c r="BK1059" s="2"/>
      <c r="BL1059" s="2"/>
      <c r="BM1059" s="2"/>
      <c r="BN1059" s="2"/>
      <c r="BO1059" s="2"/>
      <c r="BP1059" s="2"/>
      <c r="BQ1059" s="2"/>
      <c r="BR1059" s="2"/>
      <c r="BS1059" s="2"/>
      <c r="BT1059" s="2"/>
      <c r="BU1059" s="2"/>
      <c r="BV1059" s="2"/>
      <c r="BW1059" s="2"/>
      <c r="BX1059" s="2"/>
      <c r="BY1059" s="2"/>
      <c r="BZ1059" s="2"/>
      <c r="CA1059" s="2"/>
      <c r="CB1059" s="2"/>
      <c r="CC1059" s="2"/>
      <c r="CD1059" s="2"/>
      <c r="CE1059" s="2"/>
      <c r="CF1059" s="2"/>
      <c r="CG1059" s="2"/>
      <c r="CH1059" s="2"/>
      <c r="CI1059" s="2"/>
      <c r="CJ1059" s="2"/>
      <c r="CK1059" s="2"/>
      <c r="CL1059" s="2"/>
      <c r="CM1059" s="2"/>
      <c r="CN1059" s="2"/>
      <c r="CO1059" s="2"/>
      <c r="CP1059" s="2"/>
      <c r="CQ1059" s="2"/>
      <c r="CR1059" s="2"/>
      <c r="CS1059" s="2"/>
      <c r="CT1059" s="2"/>
      <c r="CU1059" s="2"/>
      <c r="CV1059" s="2"/>
      <c r="CW1059" s="2"/>
      <c r="CX1059" s="2"/>
      <c r="CY1059" s="2"/>
      <c r="CZ1059" s="2"/>
      <c r="DA1059" s="2"/>
      <c r="DB1059" s="2"/>
      <c r="DC1059" s="2"/>
      <c r="DD1059" s="2"/>
      <c r="DE1059" s="2"/>
      <c r="DF1059" s="2"/>
      <c r="DG1059" s="2"/>
      <c r="DH1059" s="2"/>
      <c r="DI1059" s="2"/>
      <c r="DJ1059" s="2"/>
      <c r="DK1059" s="2"/>
      <c r="DL1059" s="2"/>
      <c r="DM1059" s="2"/>
      <c r="DN1059" s="2"/>
      <c r="DO1059" s="2"/>
      <c r="DP1059" s="2"/>
      <c r="DQ1059" s="2"/>
      <c r="DR1059" s="2"/>
      <c r="DS1059" s="2"/>
      <c r="DT1059" s="2"/>
      <c r="DU1059" s="2"/>
      <c r="DV1059" s="2"/>
      <c r="DW1059" s="2"/>
      <c r="DX1059" s="2"/>
      <c r="DY1059" s="2"/>
      <c r="DZ1059" s="2"/>
      <c r="EA1059" s="2"/>
      <c r="EB1059" s="2"/>
      <c r="EC1059" s="2"/>
      <c r="ED1059" s="2"/>
      <c r="EE1059" s="2"/>
      <c r="EF1059" s="2"/>
      <c r="EG1059" s="2"/>
      <c r="EH1059" s="2"/>
      <c r="EI1059" s="2"/>
      <c r="EJ1059" s="2"/>
      <c r="EK1059" s="2"/>
      <c r="EL1059" s="2"/>
      <c r="EM1059" s="2"/>
      <c r="EN1059" s="2"/>
      <c r="EO1059" s="2"/>
      <c r="EP1059" s="2"/>
      <c r="EQ1059" s="2"/>
      <c r="ER1059" s="2"/>
      <c r="ES1059" s="2"/>
      <c r="ET1059" s="2"/>
      <c r="EU1059" s="2"/>
      <c r="EV1059" s="2"/>
      <c r="EW1059" s="2"/>
      <c r="EX1059" s="2"/>
      <c r="EY1059" s="2"/>
      <c r="EZ1059" s="2"/>
      <c r="FA1059" s="2"/>
      <c r="FB1059" s="2"/>
      <c r="FC1059" s="2"/>
      <c r="FD1059" s="2"/>
    </row>
    <row r="1060" spans="5:160">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s="2"/>
      <c r="AG1060" s="2"/>
      <c r="AH1060" s="2"/>
      <c r="AI1060" s="2"/>
      <c r="AJ1060" s="2"/>
      <c r="AK1060" s="2"/>
      <c r="AL1060" s="2"/>
      <c r="AM1060" s="2"/>
      <c r="AN1060" s="2"/>
      <c r="AO1060" s="2"/>
      <c r="AP1060" s="2"/>
      <c r="AQ1060" s="2"/>
      <c r="AR1060" s="2"/>
      <c r="AS1060" s="2"/>
      <c r="AT1060" s="2"/>
      <c r="AU1060" s="2"/>
      <c r="AV1060" s="2"/>
      <c r="AW1060" s="2"/>
      <c r="AX1060" s="2"/>
      <c r="AY1060" s="2"/>
      <c r="AZ1060" s="2"/>
      <c r="BA1060" s="2"/>
      <c r="BB1060" s="2"/>
      <c r="BC1060" s="2"/>
      <c r="BD1060" s="2"/>
      <c r="BE1060" s="2"/>
      <c r="BF1060" s="2"/>
      <c r="BG1060" s="2"/>
      <c r="BH1060" s="2"/>
      <c r="BI1060" s="2"/>
      <c r="BJ1060" s="2"/>
      <c r="BK1060" s="2"/>
      <c r="BL1060" s="2"/>
      <c r="BM1060" s="2"/>
      <c r="BN1060" s="2"/>
      <c r="BO1060" s="2"/>
      <c r="BP1060" s="2"/>
      <c r="BQ1060" s="2"/>
      <c r="BR1060" s="2"/>
      <c r="BS1060" s="2"/>
      <c r="BT1060" s="2"/>
      <c r="BU1060" s="2"/>
      <c r="BV1060" s="2"/>
      <c r="BW1060" s="2"/>
      <c r="BX1060" s="2"/>
      <c r="BY1060" s="2"/>
      <c r="BZ1060" s="2"/>
      <c r="CA1060" s="2"/>
      <c r="CB1060" s="2"/>
      <c r="CC1060" s="2"/>
      <c r="CD1060" s="2"/>
      <c r="CE1060" s="2"/>
      <c r="CF1060" s="2"/>
      <c r="CG1060" s="2"/>
      <c r="CH1060" s="2"/>
      <c r="CI1060" s="2"/>
      <c r="CJ1060" s="2"/>
      <c r="CK1060" s="2"/>
      <c r="CL1060" s="2"/>
      <c r="CM1060" s="2"/>
      <c r="CN1060" s="2"/>
      <c r="CO1060" s="2"/>
      <c r="CP1060" s="2"/>
      <c r="CQ1060" s="2"/>
      <c r="CR1060" s="2"/>
      <c r="CS1060" s="2"/>
      <c r="CT1060" s="2"/>
      <c r="CU1060" s="2"/>
      <c r="CV1060" s="2"/>
      <c r="CW1060" s="2"/>
      <c r="CX1060" s="2"/>
      <c r="CY1060" s="2"/>
      <c r="CZ1060" s="2"/>
      <c r="DA1060" s="2"/>
      <c r="DB1060" s="2"/>
      <c r="DC1060" s="2"/>
      <c r="DD1060" s="2"/>
      <c r="DE1060" s="2"/>
      <c r="DF1060" s="2"/>
      <c r="DG1060" s="2"/>
      <c r="DH1060" s="2"/>
      <c r="DI1060" s="2"/>
      <c r="DJ1060" s="2"/>
      <c r="DK1060" s="2"/>
      <c r="DL1060" s="2"/>
      <c r="DM1060" s="2"/>
      <c r="DN1060" s="2"/>
      <c r="DO1060" s="2"/>
      <c r="DP1060" s="2"/>
      <c r="DQ1060" s="2"/>
      <c r="DR1060" s="2"/>
      <c r="DS1060" s="2"/>
      <c r="DT1060" s="2"/>
      <c r="DU1060" s="2"/>
      <c r="DV1060" s="2"/>
      <c r="DW1060" s="2"/>
      <c r="DX1060" s="2"/>
      <c r="DY1060" s="2"/>
      <c r="DZ1060" s="2"/>
      <c r="EA1060" s="2"/>
      <c r="EB1060" s="2"/>
      <c r="EC1060" s="2"/>
      <c r="ED1060" s="2"/>
      <c r="EE1060" s="2"/>
      <c r="EF1060" s="2"/>
      <c r="EG1060" s="2"/>
      <c r="EH1060" s="2"/>
      <c r="EI1060" s="2"/>
      <c r="EJ1060" s="2"/>
      <c r="EK1060" s="2"/>
      <c r="EL1060" s="2"/>
      <c r="EM1060" s="2"/>
      <c r="EN1060" s="2"/>
      <c r="EO1060" s="2"/>
      <c r="EP1060" s="2"/>
      <c r="EQ1060" s="2"/>
      <c r="ER1060" s="2"/>
      <c r="ES1060" s="2"/>
      <c r="ET1060" s="2"/>
      <c r="EU1060" s="2"/>
      <c r="EV1060" s="2"/>
      <c r="EW1060" s="2"/>
      <c r="EX1060" s="2"/>
      <c r="EY1060" s="2"/>
      <c r="EZ1060" s="2"/>
      <c r="FA1060" s="2"/>
      <c r="FB1060" s="2"/>
      <c r="FC1060" s="2"/>
      <c r="FD1060" s="2"/>
    </row>
    <row r="1061" spans="5:160">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s="2"/>
      <c r="AG1061" s="2"/>
      <c r="AH1061" s="2"/>
      <c r="AI1061" s="2"/>
      <c r="AJ1061" s="2"/>
      <c r="AK1061" s="2"/>
      <c r="AL1061" s="2"/>
      <c r="AM1061" s="2"/>
      <c r="AN1061" s="2"/>
      <c r="AO1061" s="2"/>
      <c r="AP1061" s="2"/>
      <c r="AQ1061" s="2"/>
      <c r="AR1061" s="2"/>
      <c r="AS1061" s="2"/>
      <c r="AT1061" s="2"/>
      <c r="AU1061" s="2"/>
      <c r="AV1061" s="2"/>
      <c r="AW1061" s="2"/>
      <c r="AX1061" s="2"/>
      <c r="AY1061" s="2"/>
      <c r="AZ1061" s="2"/>
      <c r="BA1061" s="2"/>
      <c r="BB1061" s="2"/>
      <c r="BC1061" s="2"/>
      <c r="BD1061" s="2"/>
      <c r="BE1061" s="2"/>
      <c r="BF1061" s="2"/>
      <c r="BG1061" s="2"/>
      <c r="BH1061" s="2"/>
      <c r="BI1061" s="2"/>
      <c r="BJ1061" s="2"/>
      <c r="BK1061" s="2"/>
      <c r="BL1061" s="2"/>
      <c r="BM1061" s="2"/>
      <c r="BN1061" s="2"/>
      <c r="BO1061" s="2"/>
      <c r="BP1061" s="2"/>
      <c r="BQ1061" s="2"/>
      <c r="BR1061" s="2"/>
      <c r="BS1061" s="2"/>
      <c r="BT1061" s="2"/>
      <c r="BU1061" s="2"/>
      <c r="BV1061" s="2"/>
      <c r="BW1061" s="2"/>
      <c r="BX1061" s="2"/>
      <c r="BY1061" s="2"/>
      <c r="BZ1061" s="2"/>
      <c r="CA1061" s="2"/>
      <c r="CB1061" s="2"/>
      <c r="CC1061" s="2"/>
      <c r="CD1061" s="2"/>
      <c r="CE1061" s="2"/>
      <c r="CF1061" s="2"/>
      <c r="CG1061" s="2"/>
      <c r="CH1061" s="2"/>
      <c r="CI1061" s="2"/>
      <c r="CJ1061" s="2"/>
      <c r="CK1061" s="2"/>
      <c r="CL1061" s="2"/>
      <c r="CM1061" s="2"/>
      <c r="CN1061" s="2"/>
      <c r="CO1061" s="2"/>
      <c r="CP1061" s="2"/>
      <c r="CQ1061" s="2"/>
      <c r="CR1061" s="2"/>
      <c r="CS1061" s="2"/>
      <c r="CT1061" s="2"/>
      <c r="CU1061" s="2"/>
      <c r="CV1061" s="2"/>
      <c r="CW1061" s="2"/>
      <c r="CX1061" s="2"/>
      <c r="CY1061" s="2"/>
      <c r="CZ1061" s="2"/>
      <c r="DA1061" s="2"/>
      <c r="DB1061" s="2"/>
      <c r="DC1061" s="2"/>
      <c r="DD1061" s="2"/>
      <c r="DE1061" s="2"/>
      <c r="DF1061" s="2"/>
      <c r="DG1061" s="2"/>
      <c r="DH1061" s="2"/>
      <c r="DI1061" s="2"/>
      <c r="DJ1061" s="2"/>
      <c r="DK1061" s="2"/>
      <c r="DL1061" s="2"/>
      <c r="DM1061" s="2"/>
      <c r="DN1061" s="2"/>
      <c r="DO1061" s="2"/>
      <c r="DP1061" s="2"/>
      <c r="DQ1061" s="2"/>
      <c r="DR1061" s="2"/>
      <c r="DS1061" s="2"/>
      <c r="DT1061" s="2"/>
      <c r="DU1061" s="2"/>
      <c r="DV1061" s="2"/>
      <c r="DW1061" s="2"/>
      <c r="DX1061" s="2"/>
      <c r="DY1061" s="2"/>
      <c r="DZ1061" s="2"/>
      <c r="EA1061" s="2"/>
      <c r="EB1061" s="2"/>
      <c r="EC1061" s="2"/>
      <c r="ED1061" s="2"/>
      <c r="EE1061" s="2"/>
      <c r="EF1061" s="2"/>
      <c r="EG1061" s="2"/>
      <c r="EH1061" s="2"/>
      <c r="EI1061" s="2"/>
      <c r="EJ1061" s="2"/>
      <c r="EK1061" s="2"/>
      <c r="EL1061" s="2"/>
      <c r="EM1061" s="2"/>
      <c r="EN1061" s="2"/>
      <c r="EO1061" s="2"/>
      <c r="EP1061" s="2"/>
      <c r="EQ1061" s="2"/>
      <c r="ER1061" s="2"/>
      <c r="ES1061" s="2"/>
      <c r="ET1061" s="2"/>
      <c r="EU1061" s="2"/>
      <c r="EV1061" s="2"/>
      <c r="EW1061" s="2"/>
      <c r="EX1061" s="2"/>
      <c r="EY1061" s="2"/>
      <c r="EZ1061" s="2"/>
      <c r="FA1061" s="2"/>
      <c r="FB1061" s="2"/>
      <c r="FC1061" s="2"/>
      <c r="FD1061" s="2"/>
    </row>
    <row r="1062" spans="5:160">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s="2"/>
      <c r="AG1062" s="2"/>
      <c r="AH1062" s="2"/>
      <c r="AI1062" s="2"/>
      <c r="AJ1062" s="2"/>
      <c r="AK1062" s="2"/>
      <c r="AL1062" s="2"/>
      <c r="AM1062" s="2"/>
      <c r="AN1062" s="2"/>
      <c r="AO1062" s="2"/>
      <c r="AP1062" s="2"/>
      <c r="AQ1062" s="2"/>
      <c r="AR1062" s="2"/>
      <c r="AS1062" s="2"/>
      <c r="AT1062" s="2"/>
      <c r="AU1062" s="2"/>
      <c r="AV1062" s="2"/>
      <c r="AW1062" s="2"/>
      <c r="AX1062" s="2"/>
      <c r="AY1062" s="2"/>
      <c r="AZ1062" s="2"/>
      <c r="BA1062" s="2"/>
      <c r="BB1062" s="2"/>
      <c r="BC1062" s="2"/>
      <c r="BD1062" s="2"/>
      <c r="BE1062" s="2"/>
      <c r="BF1062" s="2"/>
      <c r="BG1062" s="2"/>
      <c r="BH1062" s="2"/>
      <c r="BI1062" s="2"/>
      <c r="BJ1062" s="2"/>
      <c r="BK1062" s="2"/>
      <c r="BL1062" s="2"/>
      <c r="BM1062" s="2"/>
      <c r="BN1062" s="2"/>
      <c r="BO1062" s="2"/>
      <c r="BP1062" s="2"/>
      <c r="BQ1062" s="2"/>
      <c r="BR1062" s="2"/>
      <c r="BS1062" s="2"/>
      <c r="BT1062" s="2"/>
      <c r="BU1062" s="2"/>
      <c r="BV1062" s="2"/>
      <c r="BW1062" s="2"/>
      <c r="BX1062" s="2"/>
      <c r="BY1062" s="2"/>
      <c r="BZ1062" s="2"/>
      <c r="CA1062" s="2"/>
      <c r="CB1062" s="2"/>
      <c r="CC1062" s="2"/>
      <c r="CD1062" s="2"/>
      <c r="CE1062" s="2"/>
      <c r="CF1062" s="2"/>
      <c r="CG1062" s="2"/>
      <c r="CH1062" s="2"/>
      <c r="CI1062" s="2"/>
      <c r="CJ1062" s="2"/>
      <c r="CK1062" s="2"/>
      <c r="CL1062" s="2"/>
      <c r="CM1062" s="2"/>
      <c r="CN1062" s="2"/>
      <c r="CO1062" s="2"/>
      <c r="CP1062" s="2"/>
      <c r="CQ1062" s="2"/>
      <c r="CR1062" s="2"/>
      <c r="CS1062" s="2"/>
      <c r="CT1062" s="2"/>
      <c r="CU1062" s="2"/>
      <c r="CV1062" s="2"/>
      <c r="CW1062" s="2"/>
      <c r="CX1062" s="2"/>
      <c r="CY1062" s="2"/>
      <c r="CZ1062" s="2"/>
      <c r="DA1062" s="2"/>
      <c r="DB1062" s="2"/>
      <c r="DC1062" s="2"/>
      <c r="DD1062" s="2"/>
      <c r="DE1062" s="2"/>
      <c r="DF1062" s="2"/>
      <c r="DG1062" s="2"/>
      <c r="DH1062" s="2"/>
      <c r="DI1062" s="2"/>
      <c r="DJ1062" s="2"/>
      <c r="DK1062" s="2"/>
      <c r="DL1062" s="2"/>
      <c r="DM1062" s="2"/>
      <c r="DN1062" s="2"/>
      <c r="DO1062" s="2"/>
      <c r="DP1062" s="2"/>
      <c r="DQ1062" s="2"/>
      <c r="DR1062" s="2"/>
      <c r="DS1062" s="2"/>
      <c r="DT1062" s="2"/>
      <c r="DU1062" s="2"/>
      <c r="DV1062" s="2"/>
      <c r="DW1062" s="2"/>
      <c r="DX1062" s="2"/>
      <c r="DY1062" s="2"/>
      <c r="DZ1062" s="2"/>
      <c r="EA1062" s="2"/>
      <c r="EB1062" s="2"/>
      <c r="EC1062" s="2"/>
      <c r="ED1062" s="2"/>
      <c r="EE1062" s="2"/>
      <c r="EF1062" s="2"/>
      <c r="EG1062" s="2"/>
      <c r="EH1062" s="2"/>
      <c r="EI1062" s="2"/>
      <c r="EJ1062" s="2"/>
      <c r="EK1062" s="2"/>
      <c r="EL1062" s="2"/>
      <c r="EM1062" s="2"/>
      <c r="EN1062" s="2"/>
      <c r="EO1062" s="2"/>
      <c r="EP1062" s="2"/>
      <c r="EQ1062" s="2"/>
      <c r="ER1062" s="2"/>
      <c r="ES1062" s="2"/>
      <c r="ET1062" s="2"/>
      <c r="EU1062" s="2"/>
      <c r="EV1062" s="2"/>
      <c r="EW1062" s="2"/>
      <c r="EX1062" s="2"/>
      <c r="EY1062" s="2"/>
      <c r="EZ1062" s="2"/>
      <c r="FA1062" s="2"/>
      <c r="FB1062" s="2"/>
      <c r="FC1062" s="2"/>
      <c r="FD1062" s="2"/>
    </row>
    <row r="1063" spans="5:160">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c r="AG1063" s="2"/>
      <c r="AH1063" s="2"/>
      <c r="AI1063" s="2"/>
      <c r="AJ1063" s="2"/>
      <c r="AK1063" s="2"/>
      <c r="AL1063" s="2"/>
      <c r="AM1063" s="2"/>
      <c r="AN1063" s="2"/>
      <c r="AO1063" s="2"/>
      <c r="AP1063" s="2"/>
      <c r="AQ1063" s="2"/>
      <c r="AR1063" s="2"/>
      <c r="AS1063" s="2"/>
      <c r="AT1063" s="2"/>
      <c r="AU1063" s="2"/>
      <c r="AV1063" s="2"/>
      <c r="AW1063" s="2"/>
      <c r="AX1063" s="2"/>
      <c r="AY1063" s="2"/>
      <c r="AZ1063" s="2"/>
      <c r="BA1063" s="2"/>
      <c r="BB1063" s="2"/>
      <c r="BC1063" s="2"/>
      <c r="BD1063" s="2"/>
      <c r="BE1063" s="2"/>
      <c r="BF1063" s="2"/>
      <c r="BG1063" s="2"/>
      <c r="BH1063" s="2"/>
      <c r="BI1063" s="2"/>
      <c r="BJ1063" s="2"/>
      <c r="BK1063" s="2"/>
      <c r="BL1063" s="2"/>
      <c r="BM1063" s="2"/>
      <c r="BN1063" s="2"/>
      <c r="BO1063" s="2"/>
      <c r="BP1063" s="2"/>
      <c r="BQ1063" s="2"/>
      <c r="BR1063" s="2"/>
      <c r="BS1063" s="2"/>
      <c r="BT1063" s="2"/>
      <c r="BU1063" s="2"/>
      <c r="BV1063" s="2"/>
      <c r="BW1063" s="2"/>
      <c r="BX1063" s="2"/>
      <c r="BY1063" s="2"/>
      <c r="BZ1063" s="2"/>
      <c r="CA1063" s="2"/>
      <c r="CB1063" s="2"/>
      <c r="CC1063" s="2"/>
      <c r="CD1063" s="2"/>
      <c r="CE1063" s="2"/>
      <c r="CF1063" s="2"/>
      <c r="CG1063" s="2"/>
      <c r="CH1063" s="2"/>
      <c r="CI1063" s="2"/>
      <c r="CJ1063" s="2"/>
      <c r="CK1063" s="2"/>
      <c r="CL1063" s="2"/>
      <c r="CM1063" s="2"/>
      <c r="CN1063" s="2"/>
      <c r="CO1063" s="2"/>
      <c r="CP1063" s="2"/>
      <c r="CQ1063" s="2"/>
      <c r="CR1063" s="2"/>
      <c r="CS1063" s="2"/>
      <c r="CT1063" s="2"/>
      <c r="CU1063" s="2"/>
      <c r="CV1063" s="2"/>
      <c r="CW1063" s="2"/>
      <c r="CX1063" s="2"/>
      <c r="CY1063" s="2"/>
      <c r="CZ1063" s="2"/>
      <c r="DA1063" s="2"/>
      <c r="DB1063" s="2"/>
      <c r="DC1063" s="2"/>
      <c r="DD1063" s="2"/>
      <c r="DE1063" s="2"/>
      <c r="DF1063" s="2"/>
      <c r="DG1063" s="2"/>
      <c r="DH1063" s="2"/>
      <c r="DI1063" s="2"/>
      <c r="DJ1063" s="2"/>
      <c r="DK1063" s="2"/>
      <c r="DL1063" s="2"/>
      <c r="DM1063" s="2"/>
      <c r="DN1063" s="2"/>
      <c r="DO1063" s="2"/>
      <c r="DP1063" s="2"/>
      <c r="DQ1063" s="2"/>
      <c r="DR1063" s="2"/>
      <c r="DS1063" s="2"/>
      <c r="DT1063" s="2"/>
      <c r="DU1063" s="2"/>
      <c r="DV1063" s="2"/>
      <c r="DW1063" s="2"/>
      <c r="DX1063" s="2"/>
      <c r="DY1063" s="2"/>
      <c r="DZ1063" s="2"/>
      <c r="EA1063" s="2"/>
      <c r="EB1063" s="2"/>
      <c r="EC1063" s="2"/>
      <c r="ED1063" s="2"/>
      <c r="EE1063" s="2"/>
      <c r="EF1063" s="2"/>
      <c r="EG1063" s="2"/>
      <c r="EH1063" s="2"/>
      <c r="EI1063" s="2"/>
      <c r="EJ1063" s="2"/>
      <c r="EK1063" s="2"/>
      <c r="EL1063" s="2"/>
      <c r="EM1063" s="2"/>
      <c r="EN1063" s="2"/>
      <c r="EO1063" s="2"/>
      <c r="EP1063" s="2"/>
      <c r="EQ1063" s="2"/>
      <c r="ER1063" s="2"/>
      <c r="ES1063" s="2"/>
      <c r="ET1063" s="2"/>
      <c r="EU1063" s="2"/>
      <c r="EV1063" s="2"/>
      <c r="EW1063" s="2"/>
      <c r="EX1063" s="2"/>
      <c r="EY1063" s="2"/>
      <c r="EZ1063" s="2"/>
      <c r="FA1063" s="2"/>
      <c r="FB1063" s="2"/>
      <c r="FC1063" s="2"/>
      <c r="FD1063" s="2"/>
    </row>
    <row r="1064" spans="5:160">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c r="AG1064" s="2"/>
      <c r="AH1064" s="2"/>
      <c r="AI1064" s="2"/>
      <c r="AJ1064" s="2"/>
      <c r="AK1064" s="2"/>
      <c r="AL1064" s="2"/>
      <c r="AM1064" s="2"/>
      <c r="AN1064" s="2"/>
      <c r="AO1064" s="2"/>
      <c r="AP1064" s="2"/>
      <c r="AQ1064" s="2"/>
      <c r="AR1064" s="2"/>
      <c r="AS1064" s="2"/>
      <c r="AT1064" s="2"/>
      <c r="AU1064" s="2"/>
      <c r="AV1064" s="2"/>
      <c r="AW1064" s="2"/>
      <c r="AX1064" s="2"/>
      <c r="AY1064" s="2"/>
      <c r="AZ1064" s="2"/>
      <c r="BA1064" s="2"/>
      <c r="BB1064" s="2"/>
      <c r="BC1064" s="2"/>
      <c r="BD1064" s="2"/>
      <c r="BE1064" s="2"/>
      <c r="BF1064" s="2"/>
      <c r="BG1064" s="2"/>
      <c r="BH1064" s="2"/>
      <c r="BI1064" s="2"/>
      <c r="BJ1064" s="2"/>
      <c r="BK1064" s="2"/>
      <c r="BL1064" s="2"/>
      <c r="BM1064" s="2"/>
      <c r="BN1064" s="2"/>
      <c r="BO1064" s="2"/>
      <c r="BP1064" s="2"/>
      <c r="BQ1064" s="2"/>
      <c r="BR1064" s="2"/>
      <c r="BS1064" s="2"/>
      <c r="BT1064" s="2"/>
      <c r="BU1064" s="2"/>
      <c r="BV1064" s="2"/>
      <c r="BW1064" s="2"/>
      <c r="BX1064" s="2"/>
      <c r="BY1064" s="2"/>
      <c r="BZ1064" s="2"/>
      <c r="CA1064" s="2"/>
      <c r="CB1064" s="2"/>
      <c r="CC1064" s="2"/>
      <c r="CD1064" s="2"/>
      <c r="CE1064" s="2"/>
      <c r="CF1064" s="2"/>
      <c r="CG1064" s="2"/>
      <c r="CH1064" s="2"/>
      <c r="CI1064" s="2"/>
      <c r="CJ1064" s="2"/>
      <c r="CK1064" s="2"/>
      <c r="CL1064" s="2"/>
      <c r="CM1064" s="2"/>
      <c r="CN1064" s="2"/>
      <c r="CO1064" s="2"/>
      <c r="CP1064" s="2"/>
      <c r="CQ1064" s="2"/>
      <c r="CR1064" s="2"/>
      <c r="CS1064" s="2"/>
      <c r="CT1064" s="2"/>
      <c r="CU1064" s="2"/>
      <c r="CV1064" s="2"/>
      <c r="CW1064" s="2"/>
      <c r="CX1064" s="2"/>
      <c r="CY1064" s="2"/>
      <c r="CZ1064" s="2"/>
      <c r="DA1064" s="2"/>
      <c r="DB1064" s="2"/>
      <c r="DC1064" s="2"/>
      <c r="DD1064" s="2"/>
      <c r="DE1064" s="2"/>
      <c r="DF1064" s="2"/>
      <c r="DG1064" s="2"/>
      <c r="DH1064" s="2"/>
      <c r="DI1064" s="2"/>
      <c r="DJ1064" s="2"/>
      <c r="DK1064" s="2"/>
      <c r="DL1064" s="2"/>
      <c r="DM1064" s="2"/>
      <c r="DN1064" s="2"/>
      <c r="DO1064" s="2"/>
      <c r="DP1064" s="2"/>
      <c r="DQ1064" s="2"/>
      <c r="DR1064" s="2"/>
      <c r="DS1064" s="2"/>
      <c r="DT1064" s="2"/>
      <c r="DU1064" s="2"/>
      <c r="DV1064" s="2"/>
      <c r="DW1064" s="2"/>
      <c r="DX1064" s="2"/>
      <c r="DY1064" s="2"/>
      <c r="DZ1064" s="2"/>
      <c r="EA1064" s="2"/>
      <c r="EB1064" s="2"/>
      <c r="EC1064" s="2"/>
      <c r="ED1064" s="2"/>
      <c r="EE1064" s="2"/>
      <c r="EF1064" s="2"/>
      <c r="EG1064" s="2"/>
      <c r="EH1064" s="2"/>
      <c r="EI1064" s="2"/>
      <c r="EJ1064" s="2"/>
      <c r="EK1064" s="2"/>
      <c r="EL1064" s="2"/>
      <c r="EM1064" s="2"/>
      <c r="EN1064" s="2"/>
      <c r="EO1064" s="2"/>
      <c r="EP1064" s="2"/>
      <c r="EQ1064" s="2"/>
      <c r="ER1064" s="2"/>
      <c r="ES1064" s="2"/>
      <c r="ET1064" s="2"/>
      <c r="EU1064" s="2"/>
      <c r="EV1064" s="2"/>
      <c r="EW1064" s="2"/>
      <c r="EX1064" s="2"/>
      <c r="EY1064" s="2"/>
      <c r="EZ1064" s="2"/>
      <c r="FA1064" s="2"/>
      <c r="FB1064" s="2"/>
      <c r="FC1064" s="2"/>
      <c r="FD1064" s="2"/>
    </row>
    <row r="1065" spans="5:160">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s="2"/>
      <c r="AG1065" s="2"/>
      <c r="AH1065" s="2"/>
      <c r="AI1065" s="2"/>
      <c r="AJ1065" s="2"/>
      <c r="AK1065" s="2"/>
      <c r="AL1065" s="2"/>
      <c r="AM1065" s="2"/>
      <c r="AN1065" s="2"/>
      <c r="AO1065" s="2"/>
      <c r="AP1065" s="2"/>
      <c r="AQ1065" s="2"/>
      <c r="AR1065" s="2"/>
      <c r="AS1065" s="2"/>
      <c r="AT1065" s="2"/>
      <c r="AU1065" s="2"/>
      <c r="AV1065" s="2"/>
      <c r="AW1065" s="2"/>
      <c r="AX1065" s="2"/>
      <c r="AY1065" s="2"/>
      <c r="AZ1065" s="2"/>
      <c r="BA1065" s="2"/>
      <c r="BB1065" s="2"/>
      <c r="BC1065" s="2"/>
      <c r="BD1065" s="2"/>
      <c r="BE1065" s="2"/>
      <c r="BF1065" s="2"/>
      <c r="BG1065" s="2"/>
      <c r="BH1065" s="2"/>
      <c r="BI1065" s="2"/>
      <c r="BJ1065" s="2"/>
      <c r="BK1065" s="2"/>
      <c r="BL1065" s="2"/>
      <c r="BM1065" s="2"/>
      <c r="BN1065" s="2"/>
      <c r="BO1065" s="2"/>
      <c r="BP1065" s="2"/>
      <c r="BQ1065" s="2"/>
      <c r="BR1065" s="2"/>
      <c r="BS1065" s="2"/>
      <c r="BT1065" s="2"/>
      <c r="BU1065" s="2"/>
      <c r="BV1065" s="2"/>
      <c r="BW1065" s="2"/>
      <c r="BX1065" s="2"/>
      <c r="BY1065" s="2"/>
      <c r="BZ1065" s="2"/>
      <c r="CA1065" s="2"/>
      <c r="CB1065" s="2"/>
      <c r="CC1065" s="2"/>
      <c r="CD1065" s="2"/>
      <c r="CE1065" s="2"/>
      <c r="CF1065" s="2"/>
      <c r="CG1065" s="2"/>
      <c r="CH1065" s="2"/>
      <c r="CI1065" s="2"/>
      <c r="CJ1065" s="2"/>
      <c r="CK1065" s="2"/>
      <c r="CL1065" s="2"/>
      <c r="CM1065" s="2"/>
      <c r="CN1065" s="2"/>
      <c r="CO1065" s="2"/>
      <c r="CP1065" s="2"/>
      <c r="CQ1065" s="2"/>
      <c r="CR1065" s="2"/>
      <c r="CS1065" s="2"/>
      <c r="CT1065" s="2"/>
      <c r="CU1065" s="2"/>
      <c r="CV1065" s="2"/>
      <c r="CW1065" s="2"/>
      <c r="CX1065" s="2"/>
      <c r="CY1065" s="2"/>
      <c r="CZ1065" s="2"/>
      <c r="DA1065" s="2"/>
      <c r="DB1065" s="2"/>
      <c r="DC1065" s="2"/>
      <c r="DD1065" s="2"/>
      <c r="DE1065" s="2"/>
      <c r="DF1065" s="2"/>
      <c r="DG1065" s="2"/>
      <c r="DH1065" s="2"/>
      <c r="DI1065" s="2"/>
      <c r="DJ1065" s="2"/>
      <c r="DK1065" s="2"/>
      <c r="DL1065" s="2"/>
      <c r="DM1065" s="2"/>
      <c r="DN1065" s="2"/>
      <c r="DO1065" s="2"/>
      <c r="DP1065" s="2"/>
      <c r="DQ1065" s="2"/>
      <c r="DR1065" s="2"/>
      <c r="DS1065" s="2"/>
      <c r="DT1065" s="2"/>
      <c r="DU1065" s="2"/>
      <c r="DV1065" s="2"/>
      <c r="DW1065" s="2"/>
      <c r="DX1065" s="2"/>
      <c r="DY1065" s="2"/>
      <c r="DZ1065" s="2"/>
      <c r="EA1065" s="2"/>
      <c r="EB1065" s="2"/>
      <c r="EC1065" s="2"/>
      <c r="ED1065" s="2"/>
      <c r="EE1065" s="2"/>
      <c r="EF1065" s="2"/>
      <c r="EG1065" s="2"/>
      <c r="EH1065" s="2"/>
      <c r="EI1065" s="2"/>
      <c r="EJ1065" s="2"/>
      <c r="EK1065" s="2"/>
      <c r="EL1065" s="2"/>
      <c r="EM1065" s="2"/>
      <c r="EN1065" s="2"/>
      <c r="EO1065" s="2"/>
      <c r="EP1065" s="2"/>
      <c r="EQ1065" s="2"/>
      <c r="ER1065" s="2"/>
      <c r="ES1065" s="2"/>
      <c r="ET1065" s="2"/>
      <c r="EU1065" s="2"/>
      <c r="EV1065" s="2"/>
      <c r="EW1065" s="2"/>
      <c r="EX1065" s="2"/>
      <c r="EY1065" s="2"/>
      <c r="EZ1065" s="2"/>
      <c r="FA1065" s="2"/>
      <c r="FB1065" s="2"/>
      <c r="FC1065" s="2"/>
      <c r="FD1065" s="2"/>
    </row>
    <row r="1066" spans="5:160">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s="2"/>
      <c r="AG1066" s="2"/>
      <c r="AH1066" s="2"/>
      <c r="AI1066" s="2"/>
      <c r="AJ1066" s="2"/>
      <c r="AK1066" s="2"/>
      <c r="AL1066" s="2"/>
      <c r="AM1066" s="2"/>
      <c r="AN1066" s="2"/>
      <c r="AO1066" s="2"/>
      <c r="AP1066" s="2"/>
      <c r="AQ1066" s="2"/>
      <c r="AR1066" s="2"/>
      <c r="AS1066" s="2"/>
      <c r="AT1066" s="2"/>
      <c r="AU1066" s="2"/>
      <c r="AV1066" s="2"/>
      <c r="AW1066" s="2"/>
      <c r="AX1066" s="2"/>
      <c r="AY1066" s="2"/>
      <c r="AZ1066" s="2"/>
      <c r="BA1066" s="2"/>
      <c r="BB1066" s="2"/>
      <c r="BC1066" s="2"/>
      <c r="BD1066" s="2"/>
      <c r="BE1066" s="2"/>
      <c r="BF1066" s="2"/>
      <c r="BG1066" s="2"/>
      <c r="BH1066" s="2"/>
      <c r="BI1066" s="2"/>
      <c r="BJ1066" s="2"/>
      <c r="BK1066" s="2"/>
      <c r="BL1066" s="2"/>
      <c r="BM1066" s="2"/>
      <c r="BN1066" s="2"/>
      <c r="BO1066" s="2"/>
      <c r="BP1066" s="2"/>
      <c r="BQ1066" s="2"/>
      <c r="BR1066" s="2"/>
      <c r="BS1066" s="2"/>
      <c r="BT1066" s="2"/>
      <c r="BU1066" s="2"/>
      <c r="BV1066" s="2"/>
      <c r="BW1066" s="2"/>
      <c r="BX1066" s="2"/>
      <c r="BY1066" s="2"/>
      <c r="BZ1066" s="2"/>
      <c r="CA1066" s="2"/>
      <c r="CB1066" s="2"/>
      <c r="CC1066" s="2"/>
      <c r="CD1066" s="2"/>
      <c r="CE1066" s="2"/>
      <c r="CF1066" s="2"/>
      <c r="CG1066" s="2"/>
      <c r="CH1066" s="2"/>
      <c r="CI1066" s="2"/>
      <c r="CJ1066" s="2"/>
      <c r="CK1066" s="2"/>
      <c r="CL1066" s="2"/>
      <c r="CM1066" s="2"/>
      <c r="CN1066" s="2"/>
      <c r="CO1066" s="2"/>
      <c r="CP1066" s="2"/>
      <c r="CQ1066" s="2"/>
      <c r="CR1066" s="2"/>
      <c r="CS1066" s="2"/>
      <c r="CT1066" s="2"/>
      <c r="CU1066" s="2"/>
      <c r="CV1066" s="2"/>
      <c r="CW1066" s="2"/>
      <c r="CX1066" s="2"/>
      <c r="CY1066" s="2"/>
      <c r="CZ1066" s="2"/>
      <c r="DA1066" s="2"/>
      <c r="DB1066" s="2"/>
      <c r="DC1066" s="2"/>
      <c r="DD1066" s="2"/>
      <c r="DE1066" s="2"/>
      <c r="DF1066" s="2"/>
      <c r="DG1066" s="2"/>
      <c r="DH1066" s="2"/>
      <c r="DI1066" s="2"/>
      <c r="DJ1066" s="2"/>
      <c r="DK1066" s="2"/>
      <c r="DL1066" s="2"/>
      <c r="DM1066" s="2"/>
      <c r="DN1066" s="2"/>
      <c r="DO1066" s="2"/>
      <c r="DP1066" s="2"/>
      <c r="DQ1066" s="2"/>
      <c r="DR1066" s="2"/>
      <c r="DS1066" s="2"/>
      <c r="DT1066" s="2"/>
      <c r="DU1066" s="2"/>
      <c r="DV1066" s="2"/>
      <c r="DW1066" s="2"/>
      <c r="DX1066" s="2"/>
      <c r="DY1066" s="2"/>
      <c r="DZ1066" s="2"/>
      <c r="EA1066" s="2"/>
      <c r="EB1066" s="2"/>
      <c r="EC1066" s="2"/>
      <c r="ED1066" s="2"/>
      <c r="EE1066" s="2"/>
      <c r="EF1066" s="2"/>
      <c r="EG1066" s="2"/>
      <c r="EH1066" s="2"/>
      <c r="EI1066" s="2"/>
      <c r="EJ1066" s="2"/>
      <c r="EK1066" s="2"/>
      <c r="EL1066" s="2"/>
      <c r="EM1066" s="2"/>
      <c r="EN1066" s="2"/>
      <c r="EO1066" s="2"/>
      <c r="EP1066" s="2"/>
      <c r="EQ1066" s="2"/>
      <c r="ER1066" s="2"/>
      <c r="ES1066" s="2"/>
      <c r="ET1066" s="2"/>
      <c r="EU1066" s="2"/>
      <c r="EV1066" s="2"/>
      <c r="EW1066" s="2"/>
      <c r="EX1066" s="2"/>
      <c r="EY1066" s="2"/>
      <c r="EZ1066" s="2"/>
      <c r="FA1066" s="2"/>
      <c r="FB1066" s="2"/>
      <c r="FC1066" s="2"/>
      <c r="FD1066" s="2"/>
    </row>
    <row r="1067" spans="5:160">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s="2"/>
      <c r="AG1067" s="2"/>
      <c r="AH1067" s="2"/>
      <c r="AI1067" s="2"/>
      <c r="AJ1067" s="2"/>
      <c r="AK1067" s="2"/>
      <c r="AL1067" s="2"/>
      <c r="AM1067" s="2"/>
      <c r="AN1067" s="2"/>
      <c r="AO1067" s="2"/>
      <c r="AP1067" s="2"/>
      <c r="AQ1067" s="2"/>
      <c r="AR1067" s="2"/>
      <c r="AS1067" s="2"/>
      <c r="AT1067" s="2"/>
      <c r="AU1067" s="2"/>
      <c r="AV1067" s="2"/>
      <c r="AW1067" s="2"/>
      <c r="AX1067" s="2"/>
      <c r="AY1067" s="2"/>
      <c r="AZ1067" s="2"/>
      <c r="BA1067" s="2"/>
      <c r="BB1067" s="2"/>
      <c r="BC1067" s="2"/>
      <c r="BD1067" s="2"/>
      <c r="BE1067" s="2"/>
      <c r="BF1067" s="2"/>
      <c r="BG1067" s="2"/>
      <c r="BH1067" s="2"/>
      <c r="BI1067" s="2"/>
      <c r="BJ1067" s="2"/>
      <c r="BK1067" s="2"/>
      <c r="BL1067" s="2"/>
      <c r="BM1067" s="2"/>
      <c r="BN1067" s="2"/>
      <c r="BO1067" s="2"/>
      <c r="BP1067" s="2"/>
      <c r="BQ1067" s="2"/>
      <c r="BR1067" s="2"/>
      <c r="BS1067" s="2"/>
      <c r="BT1067" s="2"/>
      <c r="BU1067" s="2"/>
      <c r="BV1067" s="2"/>
      <c r="BW1067" s="2"/>
      <c r="BX1067" s="2"/>
      <c r="BY1067" s="2"/>
      <c r="BZ1067" s="2"/>
      <c r="CA1067" s="2"/>
      <c r="CB1067" s="2"/>
      <c r="CC1067" s="2"/>
      <c r="CD1067" s="2"/>
      <c r="CE1067" s="2"/>
      <c r="CF1067" s="2"/>
      <c r="CG1067" s="2"/>
      <c r="CH1067" s="2"/>
      <c r="CI1067" s="2"/>
      <c r="CJ1067" s="2"/>
      <c r="CK1067" s="2"/>
      <c r="CL1067" s="2"/>
      <c r="CM1067" s="2"/>
      <c r="CN1067" s="2"/>
      <c r="CO1067" s="2"/>
      <c r="CP1067" s="2"/>
      <c r="CQ1067" s="2"/>
      <c r="CR1067" s="2"/>
      <c r="CS1067" s="2"/>
      <c r="CT1067" s="2"/>
      <c r="CU1067" s="2"/>
      <c r="CV1067" s="2"/>
      <c r="CW1067" s="2"/>
      <c r="CX1067" s="2"/>
      <c r="CY1067" s="2"/>
      <c r="CZ1067" s="2"/>
      <c r="DA1067" s="2"/>
      <c r="DB1067" s="2"/>
      <c r="DC1067" s="2"/>
      <c r="DD1067" s="2"/>
      <c r="DE1067" s="2"/>
      <c r="DF1067" s="2"/>
      <c r="DG1067" s="2"/>
      <c r="DH1067" s="2"/>
      <c r="DI1067" s="2"/>
      <c r="DJ1067" s="2"/>
      <c r="DK1067" s="2"/>
      <c r="DL1067" s="2"/>
      <c r="DM1067" s="2"/>
      <c r="DN1067" s="2"/>
      <c r="DO1067" s="2"/>
      <c r="DP1067" s="2"/>
      <c r="DQ1067" s="2"/>
      <c r="DR1067" s="2"/>
      <c r="DS1067" s="2"/>
      <c r="DT1067" s="2"/>
      <c r="DU1067" s="2"/>
      <c r="DV1067" s="2"/>
      <c r="DW1067" s="2"/>
      <c r="DX1067" s="2"/>
      <c r="DY1067" s="2"/>
      <c r="DZ1067" s="2"/>
      <c r="EA1067" s="2"/>
      <c r="EB1067" s="2"/>
      <c r="EC1067" s="2"/>
      <c r="ED1067" s="2"/>
      <c r="EE1067" s="2"/>
      <c r="EF1067" s="2"/>
      <c r="EG1067" s="2"/>
      <c r="EH1067" s="2"/>
      <c r="EI1067" s="2"/>
      <c r="EJ1067" s="2"/>
      <c r="EK1067" s="2"/>
      <c r="EL1067" s="2"/>
      <c r="EM1067" s="2"/>
      <c r="EN1067" s="2"/>
      <c r="EO1067" s="2"/>
      <c r="EP1067" s="2"/>
      <c r="EQ1067" s="2"/>
      <c r="ER1067" s="2"/>
      <c r="ES1067" s="2"/>
      <c r="ET1067" s="2"/>
      <c r="EU1067" s="2"/>
      <c r="EV1067" s="2"/>
      <c r="EW1067" s="2"/>
      <c r="EX1067" s="2"/>
      <c r="EY1067" s="2"/>
      <c r="EZ1067" s="2"/>
      <c r="FA1067" s="2"/>
      <c r="FB1067" s="2"/>
      <c r="FC1067" s="2"/>
      <c r="FD1067" s="2"/>
    </row>
    <row r="1068" spans="5:160">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s="2"/>
      <c r="AG1068" s="2"/>
      <c r="AH1068" s="2"/>
      <c r="AI1068" s="2"/>
      <c r="AJ1068" s="2"/>
      <c r="AK1068" s="2"/>
      <c r="AL1068" s="2"/>
      <c r="AM1068" s="2"/>
      <c r="AN1068" s="2"/>
      <c r="AO1068" s="2"/>
      <c r="AP1068" s="2"/>
      <c r="AQ1068" s="2"/>
      <c r="AR1068" s="2"/>
      <c r="AS1068" s="2"/>
      <c r="AT1068" s="2"/>
      <c r="AU1068" s="2"/>
      <c r="AV1068" s="2"/>
      <c r="AW1068" s="2"/>
      <c r="AX1068" s="2"/>
      <c r="AY1068" s="2"/>
      <c r="AZ1068" s="2"/>
      <c r="BA1068" s="2"/>
      <c r="BB1068" s="2"/>
      <c r="BC1068" s="2"/>
      <c r="BD1068" s="2"/>
      <c r="BE1068" s="2"/>
      <c r="BF1068" s="2"/>
      <c r="BG1068" s="2"/>
      <c r="BH1068" s="2"/>
      <c r="BI1068" s="2"/>
      <c r="BJ1068" s="2"/>
      <c r="BK1068" s="2"/>
      <c r="BL1068" s="2"/>
      <c r="BM1068" s="2"/>
      <c r="BN1068" s="2"/>
      <c r="BO1068" s="2"/>
      <c r="BP1068" s="2"/>
      <c r="BQ1068" s="2"/>
      <c r="BR1068" s="2"/>
      <c r="BS1068" s="2"/>
      <c r="BT1068" s="2"/>
      <c r="BU1068" s="2"/>
      <c r="BV1068" s="2"/>
      <c r="BW1068" s="2"/>
      <c r="BX1068" s="2"/>
      <c r="BY1068" s="2"/>
      <c r="BZ1068" s="2"/>
      <c r="CA1068" s="2"/>
      <c r="CB1068" s="2"/>
      <c r="CC1068" s="2"/>
      <c r="CD1068" s="2"/>
      <c r="CE1068" s="2"/>
      <c r="CF1068" s="2"/>
      <c r="CG1068" s="2"/>
      <c r="CH1068" s="2"/>
      <c r="CI1068" s="2"/>
      <c r="CJ1068" s="2"/>
      <c r="CK1068" s="2"/>
      <c r="CL1068" s="2"/>
      <c r="CM1068" s="2"/>
      <c r="CN1068" s="2"/>
      <c r="CO1068" s="2"/>
      <c r="CP1068" s="2"/>
      <c r="CQ1068" s="2"/>
      <c r="CR1068" s="2"/>
      <c r="CS1068" s="2"/>
      <c r="CT1068" s="2"/>
      <c r="CU1068" s="2"/>
      <c r="CV1068" s="2"/>
      <c r="CW1068" s="2"/>
      <c r="CX1068" s="2"/>
      <c r="CY1068" s="2"/>
      <c r="CZ1068" s="2"/>
      <c r="DA1068" s="2"/>
      <c r="DB1068" s="2"/>
      <c r="DC1068" s="2"/>
      <c r="DD1068" s="2"/>
      <c r="DE1068" s="2"/>
      <c r="DF1068" s="2"/>
      <c r="DG1068" s="2"/>
      <c r="DH1068" s="2"/>
      <c r="DI1068" s="2"/>
      <c r="DJ1068" s="2"/>
      <c r="DK1068" s="2"/>
      <c r="DL1068" s="2"/>
      <c r="DM1068" s="2"/>
      <c r="DN1068" s="2"/>
      <c r="DO1068" s="2"/>
      <c r="DP1068" s="2"/>
      <c r="DQ1068" s="2"/>
      <c r="DR1068" s="2"/>
      <c r="DS1068" s="2"/>
      <c r="DT1068" s="2"/>
      <c r="DU1068" s="2"/>
      <c r="DV1068" s="2"/>
      <c r="DW1068" s="2"/>
      <c r="DX1068" s="2"/>
      <c r="DY1068" s="2"/>
      <c r="DZ1068" s="2"/>
      <c r="EA1068" s="2"/>
      <c r="EB1068" s="2"/>
      <c r="EC1068" s="2"/>
      <c r="ED1068" s="2"/>
      <c r="EE1068" s="2"/>
      <c r="EF1068" s="2"/>
      <c r="EG1068" s="2"/>
      <c r="EH1068" s="2"/>
      <c r="EI1068" s="2"/>
      <c r="EJ1068" s="2"/>
      <c r="EK1068" s="2"/>
      <c r="EL1068" s="2"/>
      <c r="EM1068" s="2"/>
      <c r="EN1068" s="2"/>
      <c r="EO1068" s="2"/>
      <c r="EP1068" s="2"/>
      <c r="EQ1068" s="2"/>
      <c r="ER1068" s="2"/>
      <c r="ES1068" s="2"/>
      <c r="ET1068" s="2"/>
      <c r="EU1068" s="2"/>
      <c r="EV1068" s="2"/>
      <c r="EW1068" s="2"/>
      <c r="EX1068" s="2"/>
      <c r="EY1068" s="2"/>
      <c r="EZ1068" s="2"/>
      <c r="FA1068" s="2"/>
      <c r="FB1068" s="2"/>
      <c r="FC1068" s="2"/>
      <c r="FD1068" s="2"/>
    </row>
    <row r="1069" spans="5:160">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2"/>
      <c r="AF1069" s="2"/>
      <c r="AG1069" s="2"/>
      <c r="AH1069" s="2"/>
      <c r="AI1069" s="2"/>
      <c r="AJ1069" s="2"/>
      <c r="AK1069" s="2"/>
      <c r="AL1069" s="2"/>
      <c r="AM1069" s="2"/>
      <c r="AN1069" s="2"/>
      <c r="AO1069" s="2"/>
      <c r="AP1069" s="2"/>
      <c r="AQ1069" s="2"/>
      <c r="AR1069" s="2"/>
      <c r="AS1069" s="2"/>
      <c r="AT1069" s="2"/>
      <c r="AU1069" s="2"/>
      <c r="AV1069" s="2"/>
      <c r="AW1069" s="2"/>
      <c r="AX1069" s="2"/>
      <c r="AY1069" s="2"/>
      <c r="AZ1069" s="2"/>
      <c r="BA1069" s="2"/>
      <c r="BB1069" s="2"/>
      <c r="BC1069" s="2"/>
      <c r="BD1069" s="2"/>
      <c r="BE1069" s="2"/>
      <c r="BF1069" s="2"/>
      <c r="BG1069" s="2"/>
      <c r="BH1069" s="2"/>
      <c r="BI1069" s="2"/>
      <c r="BJ1069" s="2"/>
      <c r="BK1069" s="2"/>
      <c r="BL1069" s="2"/>
      <c r="BM1069" s="2"/>
      <c r="BN1069" s="2"/>
      <c r="BO1069" s="2"/>
      <c r="BP1069" s="2"/>
      <c r="BQ1069" s="2"/>
      <c r="BR1069" s="2"/>
      <c r="BS1069" s="2"/>
      <c r="BT1069" s="2"/>
      <c r="BU1069" s="2"/>
      <c r="BV1069" s="2"/>
      <c r="BW1069" s="2"/>
      <c r="BX1069" s="2"/>
      <c r="BY1069" s="2"/>
      <c r="BZ1069" s="2"/>
      <c r="CA1069" s="2"/>
      <c r="CB1069" s="2"/>
      <c r="CC1069" s="2"/>
      <c r="CD1069" s="2"/>
      <c r="CE1069" s="2"/>
      <c r="CF1069" s="2"/>
      <c r="CG1069" s="2"/>
      <c r="CH1069" s="2"/>
      <c r="CI1069" s="2"/>
      <c r="CJ1069" s="2"/>
      <c r="CK1069" s="2"/>
      <c r="CL1069" s="2"/>
      <c r="CM1069" s="2"/>
      <c r="CN1069" s="2"/>
      <c r="CO1069" s="2"/>
      <c r="CP1069" s="2"/>
      <c r="CQ1069" s="2"/>
      <c r="CR1069" s="2"/>
      <c r="CS1069" s="2"/>
      <c r="CT1069" s="2"/>
      <c r="CU1069" s="2"/>
      <c r="CV1069" s="2"/>
      <c r="CW1069" s="2"/>
      <c r="CX1069" s="2"/>
      <c r="CY1069" s="2"/>
      <c r="CZ1069" s="2"/>
      <c r="DA1069" s="2"/>
      <c r="DB1069" s="2"/>
      <c r="DC1069" s="2"/>
      <c r="DD1069" s="2"/>
      <c r="DE1069" s="2"/>
      <c r="DF1069" s="2"/>
      <c r="DG1069" s="2"/>
      <c r="DH1069" s="2"/>
      <c r="DI1069" s="2"/>
      <c r="DJ1069" s="2"/>
      <c r="DK1069" s="2"/>
      <c r="DL1069" s="2"/>
      <c r="DM1069" s="2"/>
      <c r="DN1069" s="2"/>
      <c r="DO1069" s="2"/>
      <c r="DP1069" s="2"/>
      <c r="DQ1069" s="2"/>
      <c r="DR1069" s="2"/>
      <c r="DS1069" s="2"/>
      <c r="DT1069" s="2"/>
      <c r="DU1069" s="2"/>
      <c r="DV1069" s="2"/>
      <c r="DW1069" s="2"/>
      <c r="DX1069" s="2"/>
      <c r="DY1069" s="2"/>
      <c r="DZ1069" s="2"/>
      <c r="EA1069" s="2"/>
      <c r="EB1069" s="2"/>
      <c r="EC1069" s="2"/>
      <c r="ED1069" s="2"/>
      <c r="EE1069" s="2"/>
      <c r="EF1069" s="2"/>
      <c r="EG1069" s="2"/>
      <c r="EH1069" s="2"/>
      <c r="EI1069" s="2"/>
      <c r="EJ1069" s="2"/>
      <c r="EK1069" s="2"/>
      <c r="EL1069" s="2"/>
      <c r="EM1069" s="2"/>
      <c r="EN1069" s="2"/>
      <c r="EO1069" s="2"/>
      <c r="EP1069" s="2"/>
      <c r="EQ1069" s="2"/>
      <c r="ER1069" s="2"/>
      <c r="ES1069" s="2"/>
      <c r="ET1069" s="2"/>
      <c r="EU1069" s="2"/>
      <c r="EV1069" s="2"/>
      <c r="EW1069" s="2"/>
      <c r="EX1069" s="2"/>
      <c r="EY1069" s="2"/>
      <c r="EZ1069" s="2"/>
      <c r="FA1069" s="2"/>
      <c r="FB1069" s="2"/>
      <c r="FC1069" s="2"/>
      <c r="FD1069" s="2"/>
    </row>
    <row r="1070" spans="5:160">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2"/>
      <c r="AF1070" s="2"/>
      <c r="AG1070" s="2"/>
      <c r="AH1070" s="2"/>
      <c r="AI1070" s="2"/>
      <c r="AJ1070" s="2"/>
      <c r="AK1070" s="2"/>
      <c r="AL1070" s="2"/>
      <c r="AM1070" s="2"/>
      <c r="AN1070" s="2"/>
      <c r="AO1070" s="2"/>
      <c r="AP1070" s="2"/>
      <c r="AQ1070" s="2"/>
      <c r="AR1070" s="2"/>
      <c r="AS1070" s="2"/>
      <c r="AT1070" s="2"/>
      <c r="AU1070" s="2"/>
      <c r="AV1070" s="2"/>
      <c r="AW1070" s="2"/>
      <c r="AX1070" s="2"/>
      <c r="AY1070" s="2"/>
      <c r="AZ1070" s="2"/>
      <c r="BA1070" s="2"/>
      <c r="BB1070" s="2"/>
      <c r="BC1070" s="2"/>
      <c r="BD1070" s="2"/>
      <c r="BE1070" s="2"/>
      <c r="BF1070" s="2"/>
      <c r="BG1070" s="2"/>
      <c r="BH1070" s="2"/>
      <c r="BI1070" s="2"/>
      <c r="BJ1070" s="2"/>
      <c r="BK1070" s="2"/>
      <c r="BL1070" s="2"/>
      <c r="BM1070" s="2"/>
      <c r="BN1070" s="2"/>
      <c r="BO1070" s="2"/>
      <c r="BP1070" s="2"/>
      <c r="BQ1070" s="2"/>
      <c r="BR1070" s="2"/>
      <c r="BS1070" s="2"/>
      <c r="BT1070" s="2"/>
      <c r="BU1070" s="2"/>
      <c r="BV1070" s="2"/>
      <c r="BW1070" s="2"/>
      <c r="BX1070" s="2"/>
      <c r="BY1070" s="2"/>
      <c r="BZ1070" s="2"/>
      <c r="CA1070" s="2"/>
      <c r="CB1070" s="2"/>
      <c r="CC1070" s="2"/>
      <c r="CD1070" s="2"/>
      <c r="CE1070" s="2"/>
      <c r="CF1070" s="2"/>
      <c r="CG1070" s="2"/>
      <c r="CH1070" s="2"/>
      <c r="CI1070" s="2"/>
      <c r="CJ1070" s="2"/>
      <c r="CK1070" s="2"/>
      <c r="CL1070" s="2"/>
      <c r="CM1070" s="2"/>
      <c r="CN1070" s="2"/>
      <c r="CO1070" s="2"/>
      <c r="CP1070" s="2"/>
      <c r="CQ1070" s="2"/>
      <c r="CR1070" s="2"/>
      <c r="CS1070" s="2"/>
      <c r="CT1070" s="2"/>
      <c r="CU1070" s="2"/>
      <c r="CV1070" s="2"/>
      <c r="CW1070" s="2"/>
      <c r="CX1070" s="2"/>
      <c r="CY1070" s="2"/>
      <c r="CZ1070" s="2"/>
      <c r="DA1070" s="2"/>
      <c r="DB1070" s="2"/>
      <c r="DC1070" s="2"/>
      <c r="DD1070" s="2"/>
      <c r="DE1070" s="2"/>
      <c r="DF1070" s="2"/>
      <c r="DG1070" s="2"/>
      <c r="DH1070" s="2"/>
      <c r="DI1070" s="2"/>
      <c r="DJ1070" s="2"/>
      <c r="DK1070" s="2"/>
      <c r="DL1070" s="2"/>
      <c r="DM1070" s="2"/>
      <c r="DN1070" s="2"/>
      <c r="DO1070" s="2"/>
      <c r="DP1070" s="2"/>
      <c r="DQ1070" s="2"/>
      <c r="DR1070" s="2"/>
      <c r="DS1070" s="2"/>
      <c r="DT1070" s="2"/>
      <c r="DU1070" s="2"/>
      <c r="DV1070" s="2"/>
      <c r="DW1070" s="2"/>
      <c r="DX1070" s="2"/>
      <c r="DY1070" s="2"/>
      <c r="DZ1070" s="2"/>
      <c r="EA1070" s="2"/>
      <c r="EB1070" s="2"/>
      <c r="EC1070" s="2"/>
      <c r="ED1070" s="2"/>
      <c r="EE1070" s="2"/>
      <c r="EF1070" s="2"/>
      <c r="EG1070" s="2"/>
      <c r="EH1070" s="2"/>
      <c r="EI1070" s="2"/>
      <c r="EJ1070" s="2"/>
      <c r="EK1070" s="2"/>
      <c r="EL1070" s="2"/>
      <c r="EM1070" s="2"/>
      <c r="EN1070" s="2"/>
      <c r="EO1070" s="2"/>
      <c r="EP1070" s="2"/>
      <c r="EQ1070" s="2"/>
      <c r="ER1070" s="2"/>
      <c r="ES1070" s="2"/>
      <c r="ET1070" s="2"/>
      <c r="EU1070" s="2"/>
      <c r="EV1070" s="2"/>
      <c r="EW1070" s="2"/>
      <c r="EX1070" s="2"/>
      <c r="EY1070" s="2"/>
      <c r="EZ1070" s="2"/>
      <c r="FA1070" s="2"/>
      <c r="FB1070" s="2"/>
      <c r="FC1070" s="2"/>
      <c r="FD1070" s="2"/>
    </row>
    <row r="1071" spans="5:160">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2"/>
      <c r="AF1071" s="2"/>
      <c r="AG1071" s="2"/>
      <c r="AH1071" s="2"/>
      <c r="AI1071" s="2"/>
      <c r="AJ1071" s="2"/>
      <c r="AK1071" s="2"/>
      <c r="AL1071" s="2"/>
      <c r="AM1071" s="2"/>
      <c r="AN1071" s="2"/>
      <c r="AO1071" s="2"/>
      <c r="AP1071" s="2"/>
      <c r="AQ1071" s="2"/>
      <c r="AR1071" s="2"/>
      <c r="AS1071" s="2"/>
      <c r="AT1071" s="2"/>
      <c r="AU1071" s="2"/>
      <c r="AV1071" s="2"/>
      <c r="AW1071" s="2"/>
      <c r="AX1071" s="2"/>
      <c r="AY1071" s="2"/>
      <c r="AZ1071" s="2"/>
      <c r="BA1071" s="2"/>
      <c r="BB1071" s="2"/>
      <c r="BC1071" s="2"/>
      <c r="BD1071" s="2"/>
      <c r="BE1071" s="2"/>
      <c r="BF1071" s="2"/>
      <c r="BG1071" s="2"/>
      <c r="BH1071" s="2"/>
      <c r="BI1071" s="2"/>
      <c r="BJ1071" s="2"/>
      <c r="BK1071" s="2"/>
      <c r="BL1071" s="2"/>
      <c r="BM1071" s="2"/>
      <c r="BN1071" s="2"/>
      <c r="BO1071" s="2"/>
      <c r="BP1071" s="2"/>
      <c r="BQ1071" s="2"/>
      <c r="BR1071" s="2"/>
      <c r="BS1071" s="2"/>
      <c r="BT1071" s="2"/>
      <c r="BU1071" s="2"/>
      <c r="BV1071" s="2"/>
      <c r="BW1071" s="2"/>
      <c r="BX1071" s="2"/>
      <c r="BY1071" s="2"/>
      <c r="BZ1071" s="2"/>
      <c r="CA1071" s="2"/>
      <c r="CB1071" s="2"/>
      <c r="CC1071" s="2"/>
      <c r="CD1071" s="2"/>
      <c r="CE1071" s="2"/>
      <c r="CF1071" s="2"/>
      <c r="CG1071" s="2"/>
      <c r="CH1071" s="2"/>
      <c r="CI1071" s="2"/>
      <c r="CJ1071" s="2"/>
      <c r="CK1071" s="2"/>
      <c r="CL1071" s="2"/>
      <c r="CM1071" s="2"/>
      <c r="CN1071" s="2"/>
      <c r="CO1071" s="2"/>
      <c r="CP1071" s="2"/>
      <c r="CQ1071" s="2"/>
      <c r="CR1071" s="2"/>
      <c r="CS1071" s="2"/>
      <c r="CT1071" s="2"/>
      <c r="CU1071" s="2"/>
      <c r="CV1071" s="2"/>
      <c r="CW1071" s="2"/>
      <c r="CX1071" s="2"/>
      <c r="CY1071" s="2"/>
      <c r="CZ1071" s="2"/>
      <c r="DA1071" s="2"/>
      <c r="DB1071" s="2"/>
      <c r="DC1071" s="2"/>
      <c r="DD1071" s="2"/>
      <c r="DE1071" s="2"/>
      <c r="DF1071" s="2"/>
      <c r="DG1071" s="2"/>
      <c r="DH1071" s="2"/>
      <c r="DI1071" s="2"/>
      <c r="DJ1071" s="2"/>
      <c r="DK1071" s="2"/>
      <c r="DL1071" s="2"/>
      <c r="DM1071" s="2"/>
      <c r="DN1071" s="2"/>
      <c r="DO1071" s="2"/>
      <c r="DP1071" s="2"/>
      <c r="DQ1071" s="2"/>
      <c r="DR1071" s="2"/>
      <c r="DS1071" s="2"/>
      <c r="DT1071" s="2"/>
      <c r="DU1071" s="2"/>
      <c r="DV1071" s="2"/>
      <c r="DW1071" s="2"/>
      <c r="DX1071" s="2"/>
      <c r="DY1071" s="2"/>
      <c r="DZ1071" s="2"/>
      <c r="EA1071" s="2"/>
      <c r="EB1071" s="2"/>
      <c r="EC1071" s="2"/>
      <c r="ED1071" s="2"/>
      <c r="EE1071" s="2"/>
      <c r="EF1071" s="2"/>
      <c r="EG1071" s="2"/>
      <c r="EH1071" s="2"/>
      <c r="EI1071" s="2"/>
      <c r="EJ1071" s="2"/>
      <c r="EK1071" s="2"/>
      <c r="EL1071" s="2"/>
      <c r="EM1071" s="2"/>
      <c r="EN1071" s="2"/>
      <c r="EO1071" s="2"/>
      <c r="EP1071" s="2"/>
      <c r="EQ1071" s="2"/>
      <c r="ER1071" s="2"/>
      <c r="ES1071" s="2"/>
      <c r="ET1071" s="2"/>
      <c r="EU1071" s="2"/>
      <c r="EV1071" s="2"/>
      <c r="EW1071" s="2"/>
      <c r="EX1071" s="2"/>
      <c r="EY1071" s="2"/>
      <c r="EZ1071" s="2"/>
      <c r="FA1071" s="2"/>
      <c r="FB1071" s="2"/>
      <c r="FC1071" s="2"/>
      <c r="FD1071" s="2"/>
    </row>
    <row r="1072" spans="5:160">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s="2"/>
      <c r="AG1072" s="2"/>
      <c r="AH1072" s="2"/>
      <c r="AI1072" s="2"/>
      <c r="AJ1072" s="2"/>
      <c r="AK1072" s="2"/>
      <c r="AL1072" s="2"/>
      <c r="AM1072" s="2"/>
      <c r="AN1072" s="2"/>
      <c r="AO1072" s="2"/>
      <c r="AP1072" s="2"/>
      <c r="AQ1072" s="2"/>
      <c r="AR1072" s="2"/>
      <c r="AS1072" s="2"/>
      <c r="AT1072" s="2"/>
      <c r="AU1072" s="2"/>
      <c r="AV1072" s="2"/>
      <c r="AW1072" s="2"/>
      <c r="AX1072" s="2"/>
      <c r="AY1072" s="2"/>
      <c r="AZ1072" s="2"/>
      <c r="BA1072" s="2"/>
      <c r="BB1072" s="2"/>
      <c r="BC1072" s="2"/>
      <c r="BD1072" s="2"/>
      <c r="BE1072" s="2"/>
      <c r="BF1072" s="2"/>
      <c r="BG1072" s="2"/>
      <c r="BH1072" s="2"/>
      <c r="BI1072" s="2"/>
      <c r="BJ1072" s="2"/>
      <c r="BK1072" s="2"/>
      <c r="BL1072" s="2"/>
      <c r="BM1072" s="2"/>
      <c r="BN1072" s="2"/>
      <c r="BO1072" s="2"/>
      <c r="BP1072" s="2"/>
      <c r="BQ1072" s="2"/>
      <c r="BR1072" s="2"/>
      <c r="BS1072" s="2"/>
      <c r="BT1072" s="2"/>
      <c r="BU1072" s="2"/>
      <c r="BV1072" s="2"/>
      <c r="BW1072" s="2"/>
      <c r="BX1072" s="2"/>
      <c r="BY1072" s="2"/>
      <c r="BZ1072" s="2"/>
      <c r="CA1072" s="2"/>
      <c r="CB1072" s="2"/>
      <c r="CC1072" s="2"/>
      <c r="CD1072" s="2"/>
      <c r="CE1072" s="2"/>
      <c r="CF1072" s="2"/>
      <c r="CG1072" s="2"/>
      <c r="CH1072" s="2"/>
      <c r="CI1072" s="2"/>
      <c r="CJ1072" s="2"/>
      <c r="CK1072" s="2"/>
      <c r="CL1072" s="2"/>
      <c r="CM1072" s="2"/>
      <c r="CN1072" s="2"/>
      <c r="CO1072" s="2"/>
      <c r="CP1072" s="2"/>
      <c r="CQ1072" s="2"/>
      <c r="CR1072" s="2"/>
      <c r="CS1072" s="2"/>
      <c r="CT1072" s="2"/>
      <c r="CU1072" s="2"/>
      <c r="CV1072" s="2"/>
      <c r="CW1072" s="2"/>
      <c r="CX1072" s="2"/>
      <c r="CY1072" s="2"/>
      <c r="CZ1072" s="2"/>
      <c r="DA1072" s="2"/>
      <c r="DB1072" s="2"/>
      <c r="DC1072" s="2"/>
      <c r="DD1072" s="2"/>
      <c r="DE1072" s="2"/>
      <c r="DF1072" s="2"/>
      <c r="DG1072" s="2"/>
      <c r="DH1072" s="2"/>
      <c r="DI1072" s="2"/>
      <c r="DJ1072" s="2"/>
      <c r="DK1072" s="2"/>
      <c r="DL1072" s="2"/>
      <c r="DM1072" s="2"/>
      <c r="DN1072" s="2"/>
      <c r="DO1072" s="2"/>
      <c r="DP1072" s="2"/>
      <c r="DQ1072" s="2"/>
      <c r="DR1072" s="2"/>
      <c r="DS1072" s="2"/>
      <c r="DT1072" s="2"/>
      <c r="DU1072" s="2"/>
      <c r="DV1072" s="2"/>
      <c r="DW1072" s="2"/>
      <c r="DX1072" s="2"/>
      <c r="DY1072" s="2"/>
      <c r="DZ1072" s="2"/>
      <c r="EA1072" s="2"/>
      <c r="EB1072" s="2"/>
      <c r="EC1072" s="2"/>
      <c r="ED1072" s="2"/>
      <c r="EE1072" s="2"/>
      <c r="EF1072" s="2"/>
      <c r="EG1072" s="2"/>
      <c r="EH1072" s="2"/>
      <c r="EI1072" s="2"/>
      <c r="EJ1072" s="2"/>
      <c r="EK1072" s="2"/>
      <c r="EL1072" s="2"/>
      <c r="EM1072" s="2"/>
      <c r="EN1072" s="2"/>
      <c r="EO1072" s="2"/>
      <c r="EP1072" s="2"/>
      <c r="EQ1072" s="2"/>
      <c r="ER1072" s="2"/>
      <c r="ES1072" s="2"/>
      <c r="ET1072" s="2"/>
      <c r="EU1072" s="2"/>
      <c r="EV1072" s="2"/>
      <c r="EW1072" s="2"/>
      <c r="EX1072" s="2"/>
      <c r="EY1072" s="2"/>
      <c r="EZ1072" s="2"/>
      <c r="FA1072" s="2"/>
      <c r="FB1072" s="2"/>
      <c r="FC1072" s="2"/>
      <c r="FD1072" s="2"/>
    </row>
    <row r="1073" spans="5:160">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2"/>
      <c r="AF1073" s="2"/>
      <c r="AG1073" s="2"/>
      <c r="AH1073" s="2"/>
      <c r="AI1073" s="2"/>
      <c r="AJ1073" s="2"/>
      <c r="AK1073" s="2"/>
      <c r="AL1073" s="2"/>
      <c r="AM1073" s="2"/>
      <c r="AN1073" s="2"/>
      <c r="AO1073" s="2"/>
      <c r="AP1073" s="2"/>
      <c r="AQ1073" s="2"/>
      <c r="AR1073" s="2"/>
      <c r="AS1073" s="2"/>
      <c r="AT1073" s="2"/>
      <c r="AU1073" s="2"/>
      <c r="AV1073" s="2"/>
      <c r="AW1073" s="2"/>
      <c r="AX1073" s="2"/>
      <c r="AY1073" s="2"/>
      <c r="AZ1073" s="2"/>
      <c r="BA1073" s="2"/>
      <c r="BB1073" s="2"/>
      <c r="BC1073" s="2"/>
      <c r="BD1073" s="2"/>
      <c r="BE1073" s="2"/>
      <c r="BF1073" s="2"/>
      <c r="BG1073" s="2"/>
      <c r="BH1073" s="2"/>
      <c r="BI1073" s="2"/>
      <c r="BJ1073" s="2"/>
      <c r="BK1073" s="2"/>
      <c r="BL1073" s="2"/>
      <c r="BM1073" s="2"/>
      <c r="BN1073" s="2"/>
      <c r="BO1073" s="2"/>
      <c r="BP1073" s="2"/>
      <c r="BQ1073" s="2"/>
      <c r="BR1073" s="2"/>
      <c r="BS1073" s="2"/>
      <c r="BT1073" s="2"/>
      <c r="BU1073" s="2"/>
      <c r="BV1073" s="2"/>
      <c r="BW1073" s="2"/>
      <c r="BX1073" s="2"/>
      <c r="BY1073" s="2"/>
      <c r="BZ1073" s="2"/>
      <c r="CA1073" s="2"/>
      <c r="CB1073" s="2"/>
      <c r="CC1073" s="2"/>
      <c r="CD1073" s="2"/>
      <c r="CE1073" s="2"/>
      <c r="CF1073" s="2"/>
      <c r="CG1073" s="2"/>
      <c r="CH1073" s="2"/>
      <c r="CI1073" s="2"/>
      <c r="CJ1073" s="2"/>
      <c r="CK1073" s="2"/>
      <c r="CL1073" s="2"/>
      <c r="CM1073" s="2"/>
      <c r="CN1073" s="2"/>
      <c r="CO1073" s="2"/>
      <c r="CP1073" s="2"/>
      <c r="CQ1073" s="2"/>
      <c r="CR1073" s="2"/>
      <c r="CS1073" s="2"/>
      <c r="CT1073" s="2"/>
      <c r="CU1073" s="2"/>
      <c r="CV1073" s="2"/>
      <c r="CW1073" s="2"/>
      <c r="CX1073" s="2"/>
      <c r="CY1073" s="2"/>
      <c r="CZ1073" s="2"/>
      <c r="DA1073" s="2"/>
      <c r="DB1073" s="2"/>
      <c r="DC1073" s="2"/>
      <c r="DD1073" s="2"/>
      <c r="DE1073" s="2"/>
      <c r="DF1073" s="2"/>
      <c r="DG1073" s="2"/>
      <c r="DH1073" s="2"/>
      <c r="DI1073" s="2"/>
      <c r="DJ1073" s="2"/>
      <c r="DK1073" s="2"/>
      <c r="DL1073" s="2"/>
      <c r="DM1073" s="2"/>
      <c r="DN1073" s="2"/>
      <c r="DO1073" s="2"/>
      <c r="DP1073" s="2"/>
      <c r="DQ1073" s="2"/>
      <c r="DR1073" s="2"/>
      <c r="DS1073" s="2"/>
      <c r="DT1073" s="2"/>
      <c r="DU1073" s="2"/>
      <c r="DV1073" s="2"/>
      <c r="DW1073" s="2"/>
      <c r="DX1073" s="2"/>
      <c r="DY1073" s="2"/>
      <c r="DZ1073" s="2"/>
      <c r="EA1073" s="2"/>
      <c r="EB1073" s="2"/>
      <c r="EC1073" s="2"/>
      <c r="ED1073" s="2"/>
      <c r="EE1073" s="2"/>
      <c r="EF1073" s="2"/>
      <c r="EG1073" s="2"/>
      <c r="EH1073" s="2"/>
      <c r="EI1073" s="2"/>
      <c r="EJ1073" s="2"/>
      <c r="EK1073" s="2"/>
      <c r="EL1073" s="2"/>
      <c r="EM1073" s="2"/>
      <c r="EN1073" s="2"/>
      <c r="EO1073" s="2"/>
      <c r="EP1073" s="2"/>
      <c r="EQ1073" s="2"/>
      <c r="ER1073" s="2"/>
      <c r="ES1073" s="2"/>
      <c r="ET1073" s="2"/>
      <c r="EU1073" s="2"/>
      <c r="EV1073" s="2"/>
      <c r="EW1073" s="2"/>
      <c r="EX1073" s="2"/>
      <c r="EY1073" s="2"/>
      <c r="EZ1073" s="2"/>
      <c r="FA1073" s="2"/>
      <c r="FB1073" s="2"/>
      <c r="FC1073" s="2"/>
      <c r="FD1073" s="2"/>
    </row>
    <row r="1074" spans="5:160">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2"/>
      <c r="AF1074" s="2"/>
      <c r="AG1074" s="2"/>
      <c r="AH1074" s="2"/>
      <c r="AI1074" s="2"/>
      <c r="AJ1074" s="2"/>
      <c r="AK1074" s="2"/>
      <c r="AL1074" s="2"/>
      <c r="AM1074" s="2"/>
      <c r="AN1074" s="2"/>
      <c r="AO1074" s="2"/>
      <c r="AP1074" s="2"/>
      <c r="AQ1074" s="2"/>
      <c r="AR1074" s="2"/>
      <c r="AS1074" s="2"/>
      <c r="AT1074" s="2"/>
      <c r="AU1074" s="2"/>
      <c r="AV1074" s="2"/>
      <c r="AW1074" s="2"/>
      <c r="AX1074" s="2"/>
      <c r="AY1074" s="2"/>
      <c r="AZ1074" s="2"/>
      <c r="BA1074" s="2"/>
      <c r="BB1074" s="2"/>
      <c r="BC1074" s="2"/>
      <c r="BD1074" s="2"/>
      <c r="BE1074" s="2"/>
      <c r="BF1074" s="2"/>
      <c r="BG1074" s="2"/>
      <c r="BH1074" s="2"/>
      <c r="BI1074" s="2"/>
      <c r="BJ1074" s="2"/>
      <c r="BK1074" s="2"/>
      <c r="BL1074" s="2"/>
      <c r="BM1074" s="2"/>
      <c r="BN1074" s="2"/>
      <c r="BO1074" s="2"/>
      <c r="BP1074" s="2"/>
      <c r="BQ1074" s="2"/>
      <c r="BR1074" s="2"/>
      <c r="BS1074" s="2"/>
      <c r="BT1074" s="2"/>
      <c r="BU1074" s="2"/>
      <c r="BV1074" s="2"/>
      <c r="BW1074" s="2"/>
      <c r="BX1074" s="2"/>
      <c r="BY1074" s="2"/>
      <c r="BZ1074" s="2"/>
      <c r="CA1074" s="2"/>
      <c r="CB1074" s="2"/>
      <c r="CC1074" s="2"/>
      <c r="CD1074" s="2"/>
      <c r="CE1074" s="2"/>
      <c r="CF1074" s="2"/>
      <c r="CG1074" s="2"/>
      <c r="CH1074" s="2"/>
      <c r="CI1074" s="2"/>
      <c r="CJ1074" s="2"/>
      <c r="CK1074" s="2"/>
      <c r="CL1074" s="2"/>
      <c r="CM1074" s="2"/>
      <c r="CN1074" s="2"/>
      <c r="CO1074" s="2"/>
      <c r="CP1074" s="2"/>
      <c r="CQ1074" s="2"/>
      <c r="CR1074" s="2"/>
      <c r="CS1074" s="2"/>
      <c r="CT1074" s="2"/>
      <c r="CU1074" s="2"/>
      <c r="CV1074" s="2"/>
      <c r="CW1074" s="2"/>
      <c r="CX1074" s="2"/>
      <c r="CY1074" s="2"/>
      <c r="CZ1074" s="2"/>
      <c r="DA1074" s="2"/>
      <c r="DB1074" s="2"/>
      <c r="DC1074" s="2"/>
      <c r="DD1074" s="2"/>
      <c r="DE1074" s="2"/>
      <c r="DF1074" s="2"/>
      <c r="DG1074" s="2"/>
      <c r="DH1074" s="2"/>
      <c r="DI1074" s="2"/>
      <c r="DJ1074" s="2"/>
      <c r="DK1074" s="2"/>
      <c r="DL1074" s="2"/>
      <c r="DM1074" s="2"/>
      <c r="DN1074" s="2"/>
      <c r="DO1074" s="2"/>
      <c r="DP1074" s="2"/>
      <c r="DQ1074" s="2"/>
      <c r="DR1074" s="2"/>
      <c r="DS1074" s="2"/>
      <c r="DT1074" s="2"/>
      <c r="DU1074" s="2"/>
      <c r="DV1074" s="2"/>
      <c r="DW1074" s="2"/>
      <c r="DX1074" s="2"/>
      <c r="DY1074" s="2"/>
      <c r="DZ1074" s="2"/>
      <c r="EA1074" s="2"/>
      <c r="EB1074" s="2"/>
      <c r="EC1074" s="2"/>
      <c r="ED1074" s="2"/>
      <c r="EE1074" s="2"/>
      <c r="EF1074" s="2"/>
      <c r="EG1074" s="2"/>
      <c r="EH1074" s="2"/>
      <c r="EI1074" s="2"/>
      <c r="EJ1074" s="2"/>
      <c r="EK1074" s="2"/>
      <c r="EL1074" s="2"/>
      <c r="EM1074" s="2"/>
      <c r="EN1074" s="2"/>
      <c r="EO1074" s="2"/>
      <c r="EP1074" s="2"/>
      <c r="EQ1074" s="2"/>
      <c r="ER1074" s="2"/>
      <c r="ES1074" s="2"/>
      <c r="ET1074" s="2"/>
      <c r="EU1074" s="2"/>
      <c r="EV1074" s="2"/>
      <c r="EW1074" s="2"/>
      <c r="EX1074" s="2"/>
      <c r="EY1074" s="2"/>
      <c r="EZ1074" s="2"/>
      <c r="FA1074" s="2"/>
      <c r="FB1074" s="2"/>
      <c r="FC1074" s="2"/>
      <c r="FD1074" s="2"/>
    </row>
    <row r="1075" spans="5:160">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2"/>
      <c r="AF1075" s="2"/>
      <c r="AG1075" s="2"/>
      <c r="AH1075" s="2"/>
      <c r="AI1075" s="2"/>
      <c r="AJ1075" s="2"/>
      <c r="AK1075" s="2"/>
      <c r="AL1075" s="2"/>
      <c r="AM1075" s="2"/>
      <c r="AN1075" s="2"/>
      <c r="AO1075" s="2"/>
      <c r="AP1075" s="2"/>
      <c r="AQ1075" s="2"/>
      <c r="AR1075" s="2"/>
      <c r="AS1075" s="2"/>
      <c r="AT1075" s="2"/>
      <c r="AU1075" s="2"/>
      <c r="AV1075" s="2"/>
      <c r="AW1075" s="2"/>
      <c r="AX1075" s="2"/>
      <c r="AY1075" s="2"/>
      <c r="AZ1075" s="2"/>
      <c r="BA1075" s="2"/>
      <c r="BB1075" s="2"/>
      <c r="BC1075" s="2"/>
      <c r="BD1075" s="2"/>
      <c r="BE1075" s="2"/>
      <c r="BF1075" s="2"/>
      <c r="BG1075" s="2"/>
      <c r="BH1075" s="2"/>
      <c r="BI1075" s="2"/>
      <c r="BJ1075" s="2"/>
      <c r="BK1075" s="2"/>
      <c r="BL1075" s="2"/>
      <c r="BM1075" s="2"/>
      <c r="BN1075" s="2"/>
      <c r="BO1075" s="2"/>
      <c r="BP1075" s="2"/>
      <c r="BQ1075" s="2"/>
      <c r="BR1075" s="2"/>
      <c r="BS1075" s="2"/>
      <c r="BT1075" s="2"/>
      <c r="BU1075" s="2"/>
      <c r="BV1075" s="2"/>
      <c r="BW1075" s="2"/>
      <c r="BX1075" s="2"/>
      <c r="BY1075" s="2"/>
      <c r="BZ1075" s="2"/>
      <c r="CA1075" s="2"/>
      <c r="CB1075" s="2"/>
      <c r="CC1075" s="2"/>
      <c r="CD1075" s="2"/>
      <c r="CE1075" s="2"/>
      <c r="CF1075" s="2"/>
      <c r="CG1075" s="2"/>
      <c r="CH1075" s="2"/>
      <c r="CI1075" s="2"/>
      <c r="CJ1075" s="2"/>
      <c r="CK1075" s="2"/>
      <c r="CL1075" s="2"/>
      <c r="CM1075" s="2"/>
      <c r="CN1075" s="2"/>
      <c r="CO1075" s="2"/>
      <c r="CP1075" s="2"/>
      <c r="CQ1075" s="2"/>
      <c r="CR1075" s="2"/>
      <c r="CS1075" s="2"/>
      <c r="CT1075" s="2"/>
      <c r="CU1075" s="2"/>
      <c r="CV1075" s="2"/>
      <c r="CW1075" s="2"/>
      <c r="CX1075" s="2"/>
      <c r="CY1075" s="2"/>
      <c r="CZ1075" s="2"/>
      <c r="DA1075" s="2"/>
      <c r="DB1075" s="2"/>
      <c r="DC1075" s="2"/>
      <c r="DD1075" s="2"/>
      <c r="DE1075" s="2"/>
      <c r="DF1075" s="2"/>
      <c r="DG1075" s="2"/>
      <c r="DH1075" s="2"/>
      <c r="DI1075" s="2"/>
      <c r="DJ1075" s="2"/>
      <c r="DK1075" s="2"/>
      <c r="DL1075" s="2"/>
      <c r="DM1075" s="2"/>
      <c r="DN1075" s="2"/>
      <c r="DO1075" s="2"/>
      <c r="DP1075" s="2"/>
      <c r="DQ1075" s="2"/>
      <c r="DR1075" s="2"/>
      <c r="DS1075" s="2"/>
      <c r="DT1075" s="2"/>
      <c r="DU1075" s="2"/>
      <c r="DV1075" s="2"/>
      <c r="DW1075" s="2"/>
      <c r="DX1075" s="2"/>
      <c r="DY1075" s="2"/>
      <c r="DZ1075" s="2"/>
      <c r="EA1075" s="2"/>
      <c r="EB1075" s="2"/>
      <c r="EC1075" s="2"/>
      <c r="ED1075" s="2"/>
      <c r="EE1075" s="2"/>
      <c r="EF1075" s="2"/>
      <c r="EG1075" s="2"/>
      <c r="EH1075" s="2"/>
      <c r="EI1075" s="2"/>
      <c r="EJ1075" s="2"/>
      <c r="EK1075" s="2"/>
      <c r="EL1075" s="2"/>
      <c r="EM1075" s="2"/>
      <c r="EN1075" s="2"/>
      <c r="EO1075" s="2"/>
      <c r="EP1075" s="2"/>
      <c r="EQ1075" s="2"/>
      <c r="ER1075" s="2"/>
      <c r="ES1075" s="2"/>
      <c r="ET1075" s="2"/>
      <c r="EU1075" s="2"/>
      <c r="EV1075" s="2"/>
      <c r="EW1075" s="2"/>
      <c r="EX1075" s="2"/>
      <c r="EY1075" s="2"/>
      <c r="EZ1075" s="2"/>
      <c r="FA1075" s="2"/>
      <c r="FB1075" s="2"/>
      <c r="FC1075" s="2"/>
      <c r="FD1075" s="2"/>
    </row>
    <row r="1076" spans="5:160">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s="2"/>
      <c r="AG1076" s="2"/>
      <c r="AH1076" s="2"/>
      <c r="AI1076" s="2"/>
      <c r="AJ1076" s="2"/>
      <c r="AK1076" s="2"/>
      <c r="AL1076" s="2"/>
      <c r="AM1076" s="2"/>
      <c r="AN1076" s="2"/>
      <c r="AO1076" s="2"/>
      <c r="AP1076" s="2"/>
      <c r="AQ1076" s="2"/>
      <c r="AR1076" s="2"/>
      <c r="AS1076" s="2"/>
      <c r="AT1076" s="2"/>
      <c r="AU1076" s="2"/>
      <c r="AV1076" s="2"/>
      <c r="AW1076" s="2"/>
      <c r="AX1076" s="2"/>
      <c r="AY1076" s="2"/>
      <c r="AZ1076" s="2"/>
      <c r="BA1076" s="2"/>
      <c r="BB1076" s="2"/>
      <c r="BC1076" s="2"/>
      <c r="BD1076" s="2"/>
      <c r="BE1076" s="2"/>
      <c r="BF1076" s="2"/>
      <c r="BG1076" s="2"/>
      <c r="BH1076" s="2"/>
      <c r="BI1076" s="2"/>
      <c r="BJ1076" s="2"/>
      <c r="BK1076" s="2"/>
      <c r="BL1076" s="2"/>
      <c r="BM1076" s="2"/>
      <c r="BN1076" s="2"/>
      <c r="BO1076" s="2"/>
      <c r="BP1076" s="2"/>
      <c r="BQ1076" s="2"/>
      <c r="BR1076" s="2"/>
      <c r="BS1076" s="2"/>
      <c r="BT1076" s="2"/>
      <c r="BU1076" s="2"/>
      <c r="BV1076" s="2"/>
      <c r="BW1076" s="2"/>
      <c r="BX1076" s="2"/>
      <c r="BY1076" s="2"/>
      <c r="BZ1076" s="2"/>
      <c r="CA1076" s="2"/>
      <c r="CB1076" s="2"/>
      <c r="CC1076" s="2"/>
      <c r="CD1076" s="2"/>
      <c r="CE1076" s="2"/>
      <c r="CF1076" s="2"/>
      <c r="CG1076" s="2"/>
      <c r="CH1076" s="2"/>
      <c r="CI1076" s="2"/>
      <c r="CJ1076" s="2"/>
      <c r="CK1076" s="2"/>
      <c r="CL1076" s="2"/>
      <c r="CM1076" s="2"/>
      <c r="CN1076" s="2"/>
      <c r="CO1076" s="2"/>
      <c r="CP1076" s="2"/>
      <c r="CQ1076" s="2"/>
      <c r="CR1076" s="2"/>
      <c r="CS1076" s="2"/>
      <c r="CT1076" s="2"/>
      <c r="CU1076" s="2"/>
      <c r="CV1076" s="2"/>
      <c r="CW1076" s="2"/>
      <c r="CX1076" s="2"/>
      <c r="CY1076" s="2"/>
      <c r="CZ1076" s="2"/>
      <c r="DA1076" s="2"/>
      <c r="DB1076" s="2"/>
      <c r="DC1076" s="2"/>
      <c r="DD1076" s="2"/>
      <c r="DE1076" s="2"/>
      <c r="DF1076" s="2"/>
      <c r="DG1076" s="2"/>
      <c r="DH1076" s="2"/>
      <c r="DI1076" s="2"/>
      <c r="DJ1076" s="2"/>
      <c r="DK1076" s="2"/>
      <c r="DL1076" s="2"/>
      <c r="DM1076" s="2"/>
      <c r="DN1076" s="2"/>
      <c r="DO1076" s="2"/>
      <c r="DP1076" s="2"/>
      <c r="DQ1076" s="2"/>
      <c r="DR1076" s="2"/>
      <c r="DS1076" s="2"/>
      <c r="DT1076" s="2"/>
      <c r="DU1076" s="2"/>
      <c r="DV1076" s="2"/>
      <c r="DW1076" s="2"/>
      <c r="DX1076" s="2"/>
      <c r="DY1076" s="2"/>
      <c r="DZ1076" s="2"/>
      <c r="EA1076" s="2"/>
      <c r="EB1076" s="2"/>
      <c r="EC1076" s="2"/>
      <c r="ED1076" s="2"/>
      <c r="EE1076" s="2"/>
      <c r="EF1076" s="2"/>
      <c r="EG1076" s="2"/>
      <c r="EH1076" s="2"/>
      <c r="EI1076" s="2"/>
      <c r="EJ1076" s="2"/>
      <c r="EK1076" s="2"/>
      <c r="EL1076" s="2"/>
      <c r="EM1076" s="2"/>
      <c r="EN1076" s="2"/>
      <c r="EO1076" s="2"/>
      <c r="EP1076" s="2"/>
      <c r="EQ1076" s="2"/>
      <c r="ER1076" s="2"/>
      <c r="ES1076" s="2"/>
      <c r="ET1076" s="2"/>
      <c r="EU1076" s="2"/>
      <c r="EV1076" s="2"/>
      <c r="EW1076" s="2"/>
      <c r="EX1076" s="2"/>
      <c r="EY1076" s="2"/>
      <c r="EZ1076" s="2"/>
      <c r="FA1076" s="2"/>
      <c r="FB1076" s="2"/>
      <c r="FC1076" s="2"/>
      <c r="FD1076" s="2"/>
    </row>
    <row r="1077" spans="5:160">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2"/>
      <c r="AF1077" s="2"/>
      <c r="AG1077" s="2"/>
      <c r="AH1077" s="2"/>
      <c r="AI1077" s="2"/>
      <c r="AJ1077" s="2"/>
      <c r="AK1077" s="2"/>
      <c r="AL1077" s="2"/>
      <c r="AM1077" s="2"/>
      <c r="AN1077" s="2"/>
      <c r="AO1077" s="2"/>
      <c r="AP1077" s="2"/>
      <c r="AQ1077" s="2"/>
      <c r="AR1077" s="2"/>
      <c r="AS1077" s="2"/>
      <c r="AT1077" s="2"/>
      <c r="AU1077" s="2"/>
      <c r="AV1077" s="2"/>
      <c r="AW1077" s="2"/>
      <c r="AX1077" s="2"/>
      <c r="AY1077" s="2"/>
      <c r="AZ1077" s="2"/>
      <c r="BA1077" s="2"/>
      <c r="BB1077" s="2"/>
      <c r="BC1077" s="2"/>
      <c r="BD1077" s="2"/>
      <c r="BE1077" s="2"/>
      <c r="BF1077" s="2"/>
      <c r="BG1077" s="2"/>
      <c r="BH1077" s="2"/>
      <c r="BI1077" s="2"/>
      <c r="BJ1077" s="2"/>
      <c r="BK1077" s="2"/>
      <c r="BL1077" s="2"/>
      <c r="BM1077" s="2"/>
      <c r="BN1077" s="2"/>
      <c r="BO1077" s="2"/>
      <c r="BP1077" s="2"/>
      <c r="BQ1077" s="2"/>
      <c r="BR1077" s="2"/>
      <c r="BS1077" s="2"/>
      <c r="BT1077" s="2"/>
      <c r="BU1077" s="2"/>
      <c r="BV1077" s="2"/>
      <c r="BW1077" s="2"/>
      <c r="BX1077" s="2"/>
      <c r="BY1077" s="2"/>
      <c r="BZ1077" s="2"/>
      <c r="CA1077" s="2"/>
      <c r="CB1077" s="2"/>
      <c r="CC1077" s="2"/>
      <c r="CD1077" s="2"/>
      <c r="CE1077" s="2"/>
      <c r="CF1077" s="2"/>
      <c r="CG1077" s="2"/>
      <c r="CH1077" s="2"/>
      <c r="CI1077" s="2"/>
      <c r="CJ1077" s="2"/>
      <c r="CK1077" s="2"/>
      <c r="CL1077" s="2"/>
      <c r="CM1077" s="2"/>
      <c r="CN1077" s="2"/>
      <c r="CO1077" s="2"/>
      <c r="CP1077" s="2"/>
      <c r="CQ1077" s="2"/>
      <c r="CR1077" s="2"/>
      <c r="CS1077" s="2"/>
      <c r="CT1077" s="2"/>
      <c r="CU1077" s="2"/>
      <c r="CV1077" s="2"/>
      <c r="CW1077" s="2"/>
      <c r="CX1077" s="2"/>
      <c r="CY1077" s="2"/>
      <c r="CZ1077" s="2"/>
      <c r="DA1077" s="2"/>
      <c r="DB1077" s="2"/>
      <c r="DC1077" s="2"/>
      <c r="DD1077" s="2"/>
      <c r="DE1077" s="2"/>
      <c r="DF1077" s="2"/>
      <c r="DG1077" s="2"/>
      <c r="DH1077" s="2"/>
      <c r="DI1077" s="2"/>
      <c r="DJ1077" s="2"/>
      <c r="DK1077" s="2"/>
      <c r="DL1077" s="2"/>
      <c r="DM1077" s="2"/>
      <c r="DN1077" s="2"/>
      <c r="DO1077" s="2"/>
      <c r="DP1077" s="2"/>
      <c r="DQ1077" s="2"/>
      <c r="DR1077" s="2"/>
      <c r="DS1077" s="2"/>
      <c r="DT1077" s="2"/>
      <c r="DU1077" s="2"/>
      <c r="DV1077" s="2"/>
      <c r="DW1077" s="2"/>
      <c r="DX1077" s="2"/>
      <c r="DY1077" s="2"/>
      <c r="DZ1077" s="2"/>
      <c r="EA1077" s="2"/>
      <c r="EB1077" s="2"/>
      <c r="EC1077" s="2"/>
      <c r="ED1077" s="2"/>
      <c r="EE1077" s="2"/>
      <c r="EF1077" s="2"/>
      <c r="EG1077" s="2"/>
      <c r="EH1077" s="2"/>
      <c r="EI1077" s="2"/>
      <c r="EJ1077" s="2"/>
      <c r="EK1077" s="2"/>
      <c r="EL1077" s="2"/>
      <c r="EM1077" s="2"/>
      <c r="EN1077" s="2"/>
      <c r="EO1077" s="2"/>
      <c r="EP1077" s="2"/>
      <c r="EQ1077" s="2"/>
      <c r="ER1077" s="2"/>
      <c r="ES1077" s="2"/>
      <c r="ET1077" s="2"/>
      <c r="EU1077" s="2"/>
      <c r="EV1077" s="2"/>
      <c r="EW1077" s="2"/>
      <c r="EX1077" s="2"/>
      <c r="EY1077" s="2"/>
      <c r="EZ1077" s="2"/>
      <c r="FA1077" s="2"/>
      <c r="FB1077" s="2"/>
      <c r="FC1077" s="2"/>
      <c r="FD1077" s="2"/>
    </row>
    <row r="1078" spans="5:160">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2"/>
      <c r="AF1078" s="2"/>
      <c r="AG1078" s="2"/>
      <c r="AH1078" s="2"/>
      <c r="AI1078" s="2"/>
      <c r="AJ1078" s="2"/>
      <c r="AK1078" s="2"/>
      <c r="AL1078" s="2"/>
      <c r="AM1078" s="2"/>
      <c r="AN1078" s="2"/>
      <c r="AO1078" s="2"/>
      <c r="AP1078" s="2"/>
      <c r="AQ1078" s="2"/>
      <c r="AR1078" s="2"/>
      <c r="AS1078" s="2"/>
      <c r="AT1078" s="2"/>
      <c r="AU1078" s="2"/>
      <c r="AV1078" s="2"/>
      <c r="AW1078" s="2"/>
      <c r="AX1078" s="2"/>
      <c r="AY1078" s="2"/>
      <c r="AZ1078" s="2"/>
      <c r="BA1078" s="2"/>
      <c r="BB1078" s="2"/>
      <c r="BC1078" s="2"/>
      <c r="BD1078" s="2"/>
      <c r="BE1078" s="2"/>
      <c r="BF1078" s="2"/>
      <c r="BG1078" s="2"/>
      <c r="BH1078" s="2"/>
      <c r="BI1078" s="2"/>
      <c r="BJ1078" s="2"/>
      <c r="BK1078" s="2"/>
      <c r="BL1078" s="2"/>
      <c r="BM1078" s="2"/>
      <c r="BN1078" s="2"/>
      <c r="BO1078" s="2"/>
      <c r="BP1078" s="2"/>
      <c r="BQ1078" s="2"/>
      <c r="BR1078" s="2"/>
      <c r="BS1078" s="2"/>
      <c r="BT1078" s="2"/>
      <c r="BU1078" s="2"/>
      <c r="BV1078" s="2"/>
      <c r="BW1078" s="2"/>
      <c r="BX1078" s="2"/>
      <c r="BY1078" s="2"/>
      <c r="BZ1078" s="2"/>
      <c r="CA1078" s="2"/>
      <c r="CB1078" s="2"/>
      <c r="CC1078" s="2"/>
      <c r="CD1078" s="2"/>
      <c r="CE1078" s="2"/>
      <c r="CF1078" s="2"/>
      <c r="CG1078" s="2"/>
      <c r="CH1078" s="2"/>
      <c r="CI1078" s="2"/>
      <c r="CJ1078" s="2"/>
      <c r="CK1078" s="2"/>
      <c r="CL1078" s="2"/>
      <c r="CM1078" s="2"/>
      <c r="CN1078" s="2"/>
      <c r="CO1078" s="2"/>
      <c r="CP1078" s="2"/>
      <c r="CQ1078" s="2"/>
      <c r="CR1078" s="2"/>
      <c r="CS1078" s="2"/>
      <c r="CT1078" s="2"/>
      <c r="CU1078" s="2"/>
      <c r="CV1078" s="2"/>
      <c r="CW1078" s="2"/>
      <c r="CX1078" s="2"/>
      <c r="CY1078" s="2"/>
      <c r="CZ1078" s="2"/>
      <c r="DA1078" s="2"/>
      <c r="DB1078" s="2"/>
      <c r="DC1078" s="2"/>
      <c r="DD1078" s="2"/>
      <c r="DE1078" s="2"/>
      <c r="DF1078" s="2"/>
      <c r="DG1078" s="2"/>
      <c r="DH1078" s="2"/>
      <c r="DI1078" s="2"/>
      <c r="DJ1078" s="2"/>
      <c r="DK1078" s="2"/>
      <c r="DL1078" s="2"/>
      <c r="DM1078" s="2"/>
      <c r="DN1078" s="2"/>
      <c r="DO1078" s="2"/>
      <c r="DP1078" s="2"/>
      <c r="DQ1078" s="2"/>
      <c r="DR1078" s="2"/>
      <c r="DS1078" s="2"/>
      <c r="DT1078" s="2"/>
      <c r="DU1078" s="2"/>
      <c r="DV1078" s="2"/>
      <c r="DW1078" s="2"/>
      <c r="DX1078" s="2"/>
      <c r="DY1078" s="2"/>
      <c r="DZ1078" s="2"/>
      <c r="EA1078" s="2"/>
      <c r="EB1078" s="2"/>
      <c r="EC1078" s="2"/>
      <c r="ED1078" s="2"/>
      <c r="EE1078" s="2"/>
      <c r="EF1078" s="2"/>
      <c r="EG1078" s="2"/>
      <c r="EH1078" s="2"/>
      <c r="EI1078" s="2"/>
      <c r="EJ1078" s="2"/>
      <c r="EK1078" s="2"/>
      <c r="EL1078" s="2"/>
      <c r="EM1078" s="2"/>
      <c r="EN1078" s="2"/>
      <c r="EO1078" s="2"/>
      <c r="EP1078" s="2"/>
      <c r="EQ1078" s="2"/>
      <c r="ER1078" s="2"/>
      <c r="ES1078" s="2"/>
      <c r="ET1078" s="2"/>
      <c r="EU1078" s="2"/>
      <c r="EV1078" s="2"/>
      <c r="EW1078" s="2"/>
      <c r="EX1078" s="2"/>
      <c r="EY1078" s="2"/>
      <c r="EZ1078" s="2"/>
      <c r="FA1078" s="2"/>
      <c r="FB1078" s="2"/>
      <c r="FC1078" s="2"/>
      <c r="FD1078" s="2"/>
    </row>
    <row r="1079" spans="5:160">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s="2"/>
      <c r="AG1079" s="2"/>
      <c r="AH1079" s="2"/>
      <c r="AI1079" s="2"/>
      <c r="AJ1079" s="2"/>
      <c r="AK1079" s="2"/>
      <c r="AL1079" s="2"/>
      <c r="AM1079" s="2"/>
      <c r="AN1079" s="2"/>
      <c r="AO1079" s="2"/>
      <c r="AP1079" s="2"/>
      <c r="AQ1079" s="2"/>
      <c r="AR1079" s="2"/>
      <c r="AS1079" s="2"/>
      <c r="AT1079" s="2"/>
      <c r="AU1079" s="2"/>
      <c r="AV1079" s="2"/>
      <c r="AW1079" s="2"/>
      <c r="AX1079" s="2"/>
      <c r="AY1079" s="2"/>
      <c r="AZ1079" s="2"/>
      <c r="BA1079" s="2"/>
      <c r="BB1079" s="2"/>
      <c r="BC1079" s="2"/>
      <c r="BD1079" s="2"/>
      <c r="BE1079" s="2"/>
      <c r="BF1079" s="2"/>
      <c r="BG1079" s="2"/>
      <c r="BH1079" s="2"/>
      <c r="BI1079" s="2"/>
      <c r="BJ1079" s="2"/>
      <c r="BK1079" s="2"/>
      <c r="BL1079" s="2"/>
      <c r="BM1079" s="2"/>
      <c r="BN1079" s="2"/>
      <c r="BO1079" s="2"/>
      <c r="BP1079" s="2"/>
      <c r="BQ1079" s="2"/>
      <c r="BR1079" s="2"/>
      <c r="BS1079" s="2"/>
      <c r="BT1079" s="2"/>
      <c r="BU1079" s="2"/>
      <c r="BV1079" s="2"/>
      <c r="BW1079" s="2"/>
      <c r="BX1079" s="2"/>
      <c r="BY1079" s="2"/>
      <c r="BZ1079" s="2"/>
      <c r="CA1079" s="2"/>
      <c r="CB1079" s="2"/>
      <c r="CC1079" s="2"/>
      <c r="CD1079" s="2"/>
      <c r="CE1079" s="2"/>
      <c r="CF1079" s="2"/>
      <c r="CG1079" s="2"/>
      <c r="CH1079" s="2"/>
      <c r="CI1079" s="2"/>
      <c r="CJ1079" s="2"/>
      <c r="CK1079" s="2"/>
      <c r="CL1079" s="2"/>
      <c r="CM1079" s="2"/>
      <c r="CN1079" s="2"/>
      <c r="CO1079" s="2"/>
      <c r="CP1079" s="2"/>
      <c r="CQ1079" s="2"/>
      <c r="CR1079" s="2"/>
      <c r="CS1079" s="2"/>
      <c r="CT1079" s="2"/>
      <c r="CU1079" s="2"/>
      <c r="CV1079" s="2"/>
      <c r="CW1079" s="2"/>
      <c r="CX1079" s="2"/>
      <c r="CY1079" s="2"/>
      <c r="CZ1079" s="2"/>
      <c r="DA1079" s="2"/>
      <c r="DB1079" s="2"/>
      <c r="DC1079" s="2"/>
      <c r="DD1079" s="2"/>
      <c r="DE1079" s="2"/>
      <c r="DF1079" s="2"/>
      <c r="DG1079" s="2"/>
      <c r="DH1079" s="2"/>
      <c r="DI1079" s="2"/>
      <c r="DJ1079" s="2"/>
      <c r="DK1079" s="2"/>
      <c r="DL1079" s="2"/>
      <c r="DM1079" s="2"/>
      <c r="DN1079" s="2"/>
      <c r="DO1079" s="2"/>
      <c r="DP1079" s="2"/>
      <c r="DQ1079" s="2"/>
      <c r="DR1079" s="2"/>
      <c r="DS1079" s="2"/>
      <c r="DT1079" s="2"/>
      <c r="DU1079" s="2"/>
      <c r="DV1079" s="2"/>
      <c r="DW1079" s="2"/>
      <c r="DX1079" s="2"/>
      <c r="DY1079" s="2"/>
      <c r="DZ1079" s="2"/>
      <c r="EA1079" s="2"/>
      <c r="EB1079" s="2"/>
      <c r="EC1079" s="2"/>
      <c r="ED1079" s="2"/>
      <c r="EE1079" s="2"/>
      <c r="EF1079" s="2"/>
      <c r="EG1079" s="2"/>
      <c r="EH1079" s="2"/>
      <c r="EI1079" s="2"/>
      <c r="EJ1079" s="2"/>
      <c r="EK1079" s="2"/>
      <c r="EL1079" s="2"/>
      <c r="EM1079" s="2"/>
      <c r="EN1079" s="2"/>
      <c r="EO1079" s="2"/>
      <c r="EP1079" s="2"/>
      <c r="EQ1079" s="2"/>
      <c r="ER1079" s="2"/>
      <c r="ES1079" s="2"/>
      <c r="ET1079" s="2"/>
      <c r="EU1079" s="2"/>
      <c r="EV1079" s="2"/>
      <c r="EW1079" s="2"/>
      <c r="EX1079" s="2"/>
      <c r="EY1079" s="2"/>
      <c r="EZ1079" s="2"/>
      <c r="FA1079" s="2"/>
      <c r="FB1079" s="2"/>
      <c r="FC1079" s="2"/>
      <c r="FD1079" s="2"/>
    </row>
    <row r="1080" spans="5:160">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s="2"/>
      <c r="AG1080" s="2"/>
      <c r="AH1080" s="2"/>
      <c r="AI1080" s="2"/>
      <c r="AJ1080" s="2"/>
      <c r="AK1080" s="2"/>
      <c r="AL1080" s="2"/>
      <c r="AM1080" s="2"/>
      <c r="AN1080" s="2"/>
      <c r="AO1080" s="2"/>
      <c r="AP1080" s="2"/>
      <c r="AQ1080" s="2"/>
      <c r="AR1080" s="2"/>
      <c r="AS1080" s="2"/>
      <c r="AT1080" s="2"/>
      <c r="AU1080" s="2"/>
      <c r="AV1080" s="2"/>
      <c r="AW1080" s="2"/>
      <c r="AX1080" s="2"/>
      <c r="AY1080" s="2"/>
      <c r="AZ1080" s="2"/>
      <c r="BA1080" s="2"/>
      <c r="BB1080" s="2"/>
      <c r="BC1080" s="2"/>
      <c r="BD1080" s="2"/>
      <c r="BE1080" s="2"/>
      <c r="BF1080" s="2"/>
      <c r="BG1080" s="2"/>
      <c r="BH1080" s="2"/>
      <c r="BI1080" s="2"/>
      <c r="BJ1080" s="2"/>
      <c r="BK1080" s="2"/>
      <c r="BL1080" s="2"/>
      <c r="BM1080" s="2"/>
      <c r="BN1080" s="2"/>
      <c r="BO1080" s="2"/>
      <c r="BP1080" s="2"/>
      <c r="BQ1080" s="2"/>
      <c r="BR1080" s="2"/>
      <c r="BS1080" s="2"/>
      <c r="BT1080" s="2"/>
      <c r="BU1080" s="2"/>
      <c r="BV1080" s="2"/>
      <c r="BW1080" s="2"/>
      <c r="BX1080" s="2"/>
      <c r="BY1080" s="2"/>
      <c r="BZ1080" s="2"/>
      <c r="CA1080" s="2"/>
      <c r="CB1080" s="2"/>
      <c r="CC1080" s="2"/>
      <c r="CD1080" s="2"/>
      <c r="CE1080" s="2"/>
      <c r="CF1080" s="2"/>
      <c r="CG1080" s="2"/>
      <c r="CH1080" s="2"/>
      <c r="CI1080" s="2"/>
      <c r="CJ1080" s="2"/>
      <c r="CK1080" s="2"/>
      <c r="CL1080" s="2"/>
      <c r="CM1080" s="2"/>
      <c r="CN1080" s="2"/>
      <c r="CO1080" s="2"/>
      <c r="CP1080" s="2"/>
      <c r="CQ1080" s="2"/>
      <c r="CR1080" s="2"/>
      <c r="CS1080" s="2"/>
      <c r="CT1080" s="2"/>
      <c r="CU1080" s="2"/>
      <c r="CV1080" s="2"/>
      <c r="CW1080" s="2"/>
      <c r="CX1080" s="2"/>
      <c r="CY1080" s="2"/>
      <c r="CZ1080" s="2"/>
      <c r="DA1080" s="2"/>
      <c r="DB1080" s="2"/>
      <c r="DC1080" s="2"/>
      <c r="DD1080" s="2"/>
      <c r="DE1080" s="2"/>
      <c r="DF1080" s="2"/>
      <c r="DG1080" s="2"/>
      <c r="DH1080" s="2"/>
      <c r="DI1080" s="2"/>
      <c r="DJ1080" s="2"/>
      <c r="DK1080" s="2"/>
      <c r="DL1080" s="2"/>
      <c r="DM1080" s="2"/>
      <c r="DN1080" s="2"/>
      <c r="DO1080" s="2"/>
      <c r="DP1080" s="2"/>
      <c r="DQ1080" s="2"/>
      <c r="DR1080" s="2"/>
      <c r="DS1080" s="2"/>
      <c r="DT1080" s="2"/>
      <c r="DU1080" s="2"/>
      <c r="DV1080" s="2"/>
      <c r="DW1080" s="2"/>
      <c r="DX1080" s="2"/>
      <c r="DY1080" s="2"/>
      <c r="DZ1080" s="2"/>
      <c r="EA1080" s="2"/>
      <c r="EB1080" s="2"/>
      <c r="EC1080" s="2"/>
      <c r="ED1080" s="2"/>
      <c r="EE1080" s="2"/>
      <c r="EF1080" s="2"/>
      <c r="EG1080" s="2"/>
      <c r="EH1080" s="2"/>
      <c r="EI1080" s="2"/>
      <c r="EJ1080" s="2"/>
      <c r="EK1080" s="2"/>
      <c r="EL1080" s="2"/>
      <c r="EM1080" s="2"/>
      <c r="EN1080" s="2"/>
      <c r="EO1080" s="2"/>
      <c r="EP1080" s="2"/>
      <c r="EQ1080" s="2"/>
      <c r="ER1080" s="2"/>
      <c r="ES1080" s="2"/>
      <c r="ET1080" s="2"/>
      <c r="EU1080" s="2"/>
      <c r="EV1080" s="2"/>
      <c r="EW1080" s="2"/>
      <c r="EX1080" s="2"/>
      <c r="EY1080" s="2"/>
      <c r="EZ1080" s="2"/>
      <c r="FA1080" s="2"/>
      <c r="FB1080" s="2"/>
      <c r="FC1080" s="2"/>
      <c r="FD1080" s="2"/>
    </row>
    <row r="1081" spans="5:160">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s="2"/>
      <c r="AG1081" s="2"/>
      <c r="AH1081" s="2"/>
      <c r="AI1081" s="2"/>
      <c r="AJ1081" s="2"/>
      <c r="AK1081" s="2"/>
      <c r="AL1081" s="2"/>
      <c r="AM1081" s="2"/>
      <c r="AN1081" s="2"/>
      <c r="AO1081" s="2"/>
      <c r="AP1081" s="2"/>
      <c r="AQ1081" s="2"/>
      <c r="AR1081" s="2"/>
      <c r="AS1081" s="2"/>
      <c r="AT1081" s="2"/>
      <c r="AU1081" s="2"/>
      <c r="AV1081" s="2"/>
      <c r="AW1081" s="2"/>
      <c r="AX1081" s="2"/>
      <c r="AY1081" s="2"/>
      <c r="AZ1081" s="2"/>
      <c r="BA1081" s="2"/>
      <c r="BB1081" s="2"/>
      <c r="BC1081" s="2"/>
      <c r="BD1081" s="2"/>
      <c r="BE1081" s="2"/>
      <c r="BF1081" s="2"/>
      <c r="BG1081" s="2"/>
      <c r="BH1081" s="2"/>
      <c r="BI1081" s="2"/>
      <c r="BJ1081" s="2"/>
      <c r="BK1081" s="2"/>
      <c r="BL1081" s="2"/>
      <c r="BM1081" s="2"/>
      <c r="BN1081" s="2"/>
      <c r="BO1081" s="2"/>
      <c r="BP1081" s="2"/>
      <c r="BQ1081" s="2"/>
      <c r="BR1081" s="2"/>
      <c r="BS1081" s="2"/>
      <c r="BT1081" s="2"/>
      <c r="BU1081" s="2"/>
      <c r="BV1081" s="2"/>
      <c r="BW1081" s="2"/>
      <c r="BX1081" s="2"/>
      <c r="BY1081" s="2"/>
      <c r="BZ1081" s="2"/>
      <c r="CA1081" s="2"/>
      <c r="CB1081" s="2"/>
      <c r="CC1081" s="2"/>
      <c r="CD1081" s="2"/>
      <c r="CE1081" s="2"/>
      <c r="CF1081" s="2"/>
      <c r="CG1081" s="2"/>
      <c r="CH1081" s="2"/>
      <c r="CI1081" s="2"/>
      <c r="CJ1081" s="2"/>
      <c r="CK1081" s="2"/>
      <c r="CL1081" s="2"/>
      <c r="CM1081" s="2"/>
      <c r="CN1081" s="2"/>
      <c r="CO1081" s="2"/>
      <c r="CP1081" s="2"/>
      <c r="CQ1081" s="2"/>
      <c r="CR1081" s="2"/>
      <c r="CS1081" s="2"/>
      <c r="CT1081" s="2"/>
      <c r="CU1081" s="2"/>
      <c r="CV1081" s="2"/>
      <c r="CW1081" s="2"/>
      <c r="CX1081" s="2"/>
      <c r="CY1081" s="2"/>
      <c r="CZ1081" s="2"/>
      <c r="DA1081" s="2"/>
      <c r="DB1081" s="2"/>
      <c r="DC1081" s="2"/>
      <c r="DD1081" s="2"/>
      <c r="DE1081" s="2"/>
      <c r="DF1081" s="2"/>
      <c r="DG1081" s="2"/>
      <c r="DH1081" s="2"/>
      <c r="DI1081" s="2"/>
      <c r="DJ1081" s="2"/>
      <c r="DK1081" s="2"/>
      <c r="DL1081" s="2"/>
      <c r="DM1081" s="2"/>
      <c r="DN1081" s="2"/>
      <c r="DO1081" s="2"/>
      <c r="DP1081" s="2"/>
      <c r="DQ1081" s="2"/>
      <c r="DR1081" s="2"/>
      <c r="DS1081" s="2"/>
      <c r="DT1081" s="2"/>
      <c r="DU1081" s="2"/>
      <c r="DV1081" s="2"/>
      <c r="DW1081" s="2"/>
      <c r="DX1081" s="2"/>
      <c r="DY1081" s="2"/>
      <c r="DZ1081" s="2"/>
      <c r="EA1081" s="2"/>
      <c r="EB1081" s="2"/>
      <c r="EC1081" s="2"/>
      <c r="ED1081" s="2"/>
      <c r="EE1081" s="2"/>
      <c r="EF1081" s="2"/>
      <c r="EG1081" s="2"/>
      <c r="EH1081" s="2"/>
      <c r="EI1081" s="2"/>
      <c r="EJ1081" s="2"/>
      <c r="EK1081" s="2"/>
      <c r="EL1081" s="2"/>
      <c r="EM1081" s="2"/>
      <c r="EN1081" s="2"/>
      <c r="EO1081" s="2"/>
      <c r="EP1081" s="2"/>
      <c r="EQ1081" s="2"/>
      <c r="ER1081" s="2"/>
      <c r="ES1081" s="2"/>
      <c r="ET1081" s="2"/>
      <c r="EU1081" s="2"/>
      <c r="EV1081" s="2"/>
      <c r="EW1081" s="2"/>
      <c r="EX1081" s="2"/>
      <c r="EY1081" s="2"/>
      <c r="EZ1081" s="2"/>
      <c r="FA1081" s="2"/>
      <c r="FB1081" s="2"/>
      <c r="FC1081" s="2"/>
      <c r="FD1081" s="2"/>
    </row>
    <row r="1082" spans="5:160">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2"/>
      <c r="AF1082" s="2"/>
      <c r="AG1082" s="2"/>
      <c r="AH1082" s="2"/>
      <c r="AI1082" s="2"/>
      <c r="AJ1082" s="2"/>
      <c r="AK1082" s="2"/>
      <c r="AL1082" s="2"/>
      <c r="AM1082" s="2"/>
      <c r="AN1082" s="2"/>
      <c r="AO1082" s="2"/>
      <c r="AP1082" s="2"/>
      <c r="AQ1082" s="2"/>
      <c r="AR1082" s="2"/>
      <c r="AS1082" s="2"/>
      <c r="AT1082" s="2"/>
      <c r="AU1082" s="2"/>
      <c r="AV1082" s="2"/>
      <c r="AW1082" s="2"/>
      <c r="AX1082" s="2"/>
      <c r="AY1082" s="2"/>
      <c r="AZ1082" s="2"/>
      <c r="BA1082" s="2"/>
      <c r="BB1082" s="2"/>
      <c r="BC1082" s="2"/>
      <c r="BD1082" s="2"/>
      <c r="BE1082" s="2"/>
      <c r="BF1082" s="2"/>
      <c r="BG1082" s="2"/>
      <c r="BH1082" s="2"/>
      <c r="BI1082" s="2"/>
      <c r="BJ1082" s="2"/>
      <c r="BK1082" s="2"/>
      <c r="BL1082" s="2"/>
      <c r="BM1082" s="2"/>
      <c r="BN1082" s="2"/>
      <c r="BO1082" s="2"/>
      <c r="BP1082" s="2"/>
      <c r="BQ1082" s="2"/>
      <c r="BR1082" s="2"/>
      <c r="BS1082" s="2"/>
      <c r="BT1082" s="2"/>
      <c r="BU1082" s="2"/>
      <c r="BV1082" s="2"/>
      <c r="BW1082" s="2"/>
      <c r="BX1082" s="2"/>
      <c r="BY1082" s="2"/>
      <c r="BZ1082" s="2"/>
      <c r="CA1082" s="2"/>
      <c r="CB1082" s="2"/>
      <c r="CC1082" s="2"/>
      <c r="CD1082" s="2"/>
      <c r="CE1082" s="2"/>
      <c r="CF1082" s="2"/>
      <c r="CG1082" s="2"/>
      <c r="CH1082" s="2"/>
      <c r="CI1082" s="2"/>
      <c r="CJ1082" s="2"/>
      <c r="CK1082" s="2"/>
      <c r="CL1082" s="2"/>
      <c r="CM1082" s="2"/>
      <c r="CN1082" s="2"/>
      <c r="CO1082" s="2"/>
      <c r="CP1082" s="2"/>
      <c r="CQ1082" s="2"/>
      <c r="CR1082" s="2"/>
      <c r="CS1082" s="2"/>
      <c r="CT1082" s="2"/>
      <c r="CU1082" s="2"/>
      <c r="CV1082" s="2"/>
      <c r="CW1082" s="2"/>
      <c r="CX1082" s="2"/>
      <c r="CY1082" s="2"/>
      <c r="CZ1082" s="2"/>
      <c r="DA1082" s="2"/>
      <c r="DB1082" s="2"/>
      <c r="DC1082" s="2"/>
      <c r="DD1082" s="2"/>
      <c r="DE1082" s="2"/>
      <c r="DF1082" s="2"/>
      <c r="DG1082" s="2"/>
      <c r="DH1082" s="2"/>
      <c r="DI1082" s="2"/>
      <c r="DJ1082" s="2"/>
      <c r="DK1082" s="2"/>
      <c r="DL1082" s="2"/>
      <c r="DM1082" s="2"/>
      <c r="DN1082" s="2"/>
      <c r="DO1082" s="2"/>
      <c r="DP1082" s="2"/>
      <c r="DQ1082" s="2"/>
      <c r="DR1082" s="2"/>
      <c r="DS1082" s="2"/>
      <c r="DT1082" s="2"/>
      <c r="DU1082" s="2"/>
      <c r="DV1082" s="2"/>
      <c r="DW1082" s="2"/>
      <c r="DX1082" s="2"/>
      <c r="DY1082" s="2"/>
      <c r="DZ1082" s="2"/>
      <c r="EA1082" s="2"/>
      <c r="EB1082" s="2"/>
      <c r="EC1082" s="2"/>
      <c r="ED1082" s="2"/>
      <c r="EE1082" s="2"/>
      <c r="EF1082" s="2"/>
      <c r="EG1082" s="2"/>
      <c r="EH1082" s="2"/>
      <c r="EI1082" s="2"/>
      <c r="EJ1082" s="2"/>
      <c r="EK1082" s="2"/>
      <c r="EL1082" s="2"/>
      <c r="EM1082" s="2"/>
      <c r="EN1082" s="2"/>
      <c r="EO1082" s="2"/>
      <c r="EP1082" s="2"/>
      <c r="EQ1082" s="2"/>
      <c r="ER1082" s="2"/>
      <c r="ES1082" s="2"/>
      <c r="ET1082" s="2"/>
      <c r="EU1082" s="2"/>
      <c r="EV1082" s="2"/>
      <c r="EW1082" s="2"/>
      <c r="EX1082" s="2"/>
      <c r="EY1082" s="2"/>
      <c r="EZ1082" s="2"/>
      <c r="FA1082" s="2"/>
      <c r="FB1082" s="2"/>
      <c r="FC1082" s="2"/>
      <c r="FD1082" s="2"/>
    </row>
    <row r="1083" spans="5:160">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s="2"/>
      <c r="AG1083" s="2"/>
      <c r="AH1083" s="2"/>
      <c r="AI1083" s="2"/>
      <c r="AJ1083" s="2"/>
      <c r="AK1083" s="2"/>
      <c r="AL1083" s="2"/>
      <c r="AM1083" s="2"/>
      <c r="AN1083" s="2"/>
      <c r="AO1083" s="2"/>
      <c r="AP1083" s="2"/>
      <c r="AQ1083" s="2"/>
      <c r="AR1083" s="2"/>
      <c r="AS1083" s="2"/>
      <c r="AT1083" s="2"/>
      <c r="AU1083" s="2"/>
      <c r="AV1083" s="2"/>
      <c r="AW1083" s="2"/>
      <c r="AX1083" s="2"/>
      <c r="AY1083" s="2"/>
      <c r="AZ1083" s="2"/>
      <c r="BA1083" s="2"/>
      <c r="BB1083" s="2"/>
      <c r="BC1083" s="2"/>
      <c r="BD1083" s="2"/>
      <c r="BE1083" s="2"/>
      <c r="BF1083" s="2"/>
      <c r="BG1083" s="2"/>
      <c r="BH1083" s="2"/>
      <c r="BI1083" s="2"/>
      <c r="BJ1083" s="2"/>
      <c r="BK1083" s="2"/>
      <c r="BL1083" s="2"/>
      <c r="BM1083" s="2"/>
      <c r="BN1083" s="2"/>
      <c r="BO1083" s="2"/>
      <c r="BP1083" s="2"/>
      <c r="BQ1083" s="2"/>
      <c r="BR1083" s="2"/>
      <c r="BS1083" s="2"/>
      <c r="BT1083" s="2"/>
      <c r="BU1083" s="2"/>
      <c r="BV1083" s="2"/>
      <c r="BW1083" s="2"/>
      <c r="BX1083" s="2"/>
      <c r="BY1083" s="2"/>
      <c r="BZ1083" s="2"/>
      <c r="CA1083" s="2"/>
      <c r="CB1083" s="2"/>
      <c r="CC1083" s="2"/>
      <c r="CD1083" s="2"/>
      <c r="CE1083" s="2"/>
      <c r="CF1083" s="2"/>
      <c r="CG1083" s="2"/>
      <c r="CH1083" s="2"/>
      <c r="CI1083" s="2"/>
      <c r="CJ1083" s="2"/>
      <c r="CK1083" s="2"/>
      <c r="CL1083" s="2"/>
      <c r="CM1083" s="2"/>
      <c r="CN1083" s="2"/>
      <c r="CO1083" s="2"/>
      <c r="CP1083" s="2"/>
      <c r="CQ1083" s="2"/>
      <c r="CR1083" s="2"/>
      <c r="CS1083" s="2"/>
      <c r="CT1083" s="2"/>
      <c r="CU1083" s="2"/>
      <c r="CV1083" s="2"/>
      <c r="CW1083" s="2"/>
      <c r="CX1083" s="2"/>
      <c r="CY1083" s="2"/>
      <c r="CZ1083" s="2"/>
      <c r="DA1083" s="2"/>
      <c r="DB1083" s="2"/>
      <c r="DC1083" s="2"/>
      <c r="DD1083" s="2"/>
      <c r="DE1083" s="2"/>
      <c r="DF1083" s="2"/>
      <c r="DG1083" s="2"/>
      <c r="DH1083" s="2"/>
      <c r="DI1083" s="2"/>
      <c r="DJ1083" s="2"/>
      <c r="DK1083" s="2"/>
      <c r="DL1083" s="2"/>
      <c r="DM1083" s="2"/>
      <c r="DN1083" s="2"/>
      <c r="DO1083" s="2"/>
      <c r="DP1083" s="2"/>
      <c r="DQ1083" s="2"/>
      <c r="DR1083" s="2"/>
      <c r="DS1083" s="2"/>
      <c r="DT1083" s="2"/>
      <c r="DU1083" s="2"/>
      <c r="DV1083" s="2"/>
      <c r="DW1083" s="2"/>
      <c r="DX1083" s="2"/>
      <c r="DY1083" s="2"/>
      <c r="DZ1083" s="2"/>
      <c r="EA1083" s="2"/>
      <c r="EB1083" s="2"/>
      <c r="EC1083" s="2"/>
      <c r="ED1083" s="2"/>
      <c r="EE1083" s="2"/>
      <c r="EF1083" s="2"/>
      <c r="EG1083" s="2"/>
      <c r="EH1083" s="2"/>
      <c r="EI1083" s="2"/>
      <c r="EJ1083" s="2"/>
      <c r="EK1083" s="2"/>
      <c r="EL1083" s="2"/>
      <c r="EM1083" s="2"/>
      <c r="EN1083" s="2"/>
      <c r="EO1083" s="2"/>
      <c r="EP1083" s="2"/>
      <c r="EQ1083" s="2"/>
      <c r="ER1083" s="2"/>
      <c r="ES1083" s="2"/>
      <c r="ET1083" s="2"/>
      <c r="EU1083" s="2"/>
      <c r="EV1083" s="2"/>
      <c r="EW1083" s="2"/>
      <c r="EX1083" s="2"/>
      <c r="EY1083" s="2"/>
      <c r="EZ1083" s="2"/>
      <c r="FA1083" s="2"/>
      <c r="FB1083" s="2"/>
      <c r="FC1083" s="2"/>
      <c r="FD1083" s="2"/>
    </row>
    <row r="1084" spans="5:160">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2"/>
      <c r="AF1084" s="2"/>
      <c r="AG1084" s="2"/>
      <c r="AH1084" s="2"/>
      <c r="AI1084" s="2"/>
      <c r="AJ1084" s="2"/>
      <c r="AK1084" s="2"/>
      <c r="AL1084" s="2"/>
      <c r="AM1084" s="2"/>
      <c r="AN1084" s="2"/>
      <c r="AO1084" s="2"/>
      <c r="AP1084" s="2"/>
      <c r="AQ1084" s="2"/>
      <c r="AR1084" s="2"/>
      <c r="AS1084" s="2"/>
      <c r="AT1084" s="2"/>
      <c r="AU1084" s="2"/>
      <c r="AV1084" s="2"/>
      <c r="AW1084" s="2"/>
      <c r="AX1084" s="2"/>
      <c r="AY1084" s="2"/>
      <c r="AZ1084" s="2"/>
      <c r="BA1084" s="2"/>
      <c r="BB1084" s="2"/>
      <c r="BC1084" s="2"/>
      <c r="BD1084" s="2"/>
      <c r="BE1084" s="2"/>
      <c r="BF1084" s="2"/>
      <c r="BG1084" s="2"/>
      <c r="BH1084" s="2"/>
      <c r="BI1084" s="2"/>
      <c r="BJ1084" s="2"/>
      <c r="BK1084" s="2"/>
      <c r="BL1084" s="2"/>
      <c r="BM1084" s="2"/>
      <c r="BN1084" s="2"/>
      <c r="BO1084" s="2"/>
      <c r="BP1084" s="2"/>
      <c r="BQ1084" s="2"/>
      <c r="BR1084" s="2"/>
      <c r="BS1084" s="2"/>
      <c r="BT1084" s="2"/>
      <c r="BU1084" s="2"/>
      <c r="BV1084" s="2"/>
      <c r="BW1084" s="2"/>
      <c r="BX1084" s="2"/>
      <c r="BY1084" s="2"/>
      <c r="BZ1084" s="2"/>
      <c r="CA1084" s="2"/>
      <c r="CB1084" s="2"/>
      <c r="CC1084" s="2"/>
      <c r="CD1084" s="2"/>
      <c r="CE1084" s="2"/>
      <c r="CF1084" s="2"/>
      <c r="CG1084" s="2"/>
      <c r="CH1084" s="2"/>
      <c r="CI1084" s="2"/>
      <c r="CJ1084" s="2"/>
      <c r="CK1084" s="2"/>
      <c r="CL1084" s="2"/>
      <c r="CM1084" s="2"/>
      <c r="CN1084" s="2"/>
      <c r="CO1084" s="2"/>
      <c r="CP1084" s="2"/>
      <c r="CQ1084" s="2"/>
      <c r="CR1084" s="2"/>
      <c r="CS1084" s="2"/>
      <c r="CT1084" s="2"/>
      <c r="CU1084" s="2"/>
      <c r="CV1084" s="2"/>
      <c r="CW1084" s="2"/>
      <c r="CX1084" s="2"/>
      <c r="CY1084" s="2"/>
      <c r="CZ1084" s="2"/>
      <c r="DA1084" s="2"/>
      <c r="DB1084" s="2"/>
      <c r="DC1084" s="2"/>
      <c r="DD1084" s="2"/>
      <c r="DE1084" s="2"/>
      <c r="DF1084" s="2"/>
      <c r="DG1084" s="2"/>
      <c r="DH1084" s="2"/>
      <c r="DI1084" s="2"/>
      <c r="DJ1084" s="2"/>
      <c r="DK1084" s="2"/>
      <c r="DL1084" s="2"/>
      <c r="DM1084" s="2"/>
      <c r="DN1084" s="2"/>
      <c r="DO1084" s="2"/>
      <c r="DP1084" s="2"/>
      <c r="DQ1084" s="2"/>
      <c r="DR1084" s="2"/>
      <c r="DS1084" s="2"/>
      <c r="DT1084" s="2"/>
      <c r="DU1084" s="2"/>
      <c r="DV1084" s="2"/>
      <c r="DW1084" s="2"/>
      <c r="DX1084" s="2"/>
      <c r="DY1084" s="2"/>
      <c r="DZ1084" s="2"/>
      <c r="EA1084" s="2"/>
      <c r="EB1084" s="2"/>
      <c r="EC1084" s="2"/>
      <c r="ED1084" s="2"/>
      <c r="EE1084" s="2"/>
      <c r="EF1084" s="2"/>
      <c r="EG1084" s="2"/>
      <c r="EH1084" s="2"/>
      <c r="EI1084" s="2"/>
      <c r="EJ1084" s="2"/>
      <c r="EK1084" s="2"/>
      <c r="EL1084" s="2"/>
      <c r="EM1084" s="2"/>
      <c r="EN1084" s="2"/>
      <c r="EO1084" s="2"/>
      <c r="EP1084" s="2"/>
      <c r="EQ1084" s="2"/>
      <c r="ER1084" s="2"/>
      <c r="ES1084" s="2"/>
      <c r="ET1084" s="2"/>
      <c r="EU1084" s="2"/>
      <c r="EV1084" s="2"/>
      <c r="EW1084" s="2"/>
      <c r="EX1084" s="2"/>
      <c r="EY1084" s="2"/>
      <c r="EZ1084" s="2"/>
      <c r="FA1084" s="2"/>
      <c r="FB1084" s="2"/>
      <c r="FC1084" s="2"/>
      <c r="FD1084" s="2"/>
    </row>
    <row r="1085" spans="5:160">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s="2"/>
      <c r="AG1085" s="2"/>
      <c r="AH1085" s="2"/>
      <c r="AI1085" s="2"/>
      <c r="AJ1085" s="2"/>
      <c r="AK1085" s="2"/>
      <c r="AL1085" s="2"/>
      <c r="AM1085" s="2"/>
      <c r="AN1085" s="2"/>
      <c r="AO1085" s="2"/>
      <c r="AP1085" s="2"/>
      <c r="AQ1085" s="2"/>
      <c r="AR1085" s="2"/>
      <c r="AS1085" s="2"/>
      <c r="AT1085" s="2"/>
      <c r="AU1085" s="2"/>
      <c r="AV1085" s="2"/>
      <c r="AW1085" s="2"/>
      <c r="AX1085" s="2"/>
      <c r="AY1085" s="2"/>
      <c r="AZ1085" s="2"/>
      <c r="BA1085" s="2"/>
      <c r="BB1085" s="2"/>
      <c r="BC1085" s="2"/>
      <c r="BD1085" s="2"/>
      <c r="BE1085" s="2"/>
      <c r="BF1085" s="2"/>
      <c r="BG1085" s="2"/>
      <c r="BH1085" s="2"/>
      <c r="BI1085" s="2"/>
      <c r="BJ1085" s="2"/>
      <c r="BK1085" s="2"/>
      <c r="BL1085" s="2"/>
      <c r="BM1085" s="2"/>
      <c r="BN1085" s="2"/>
      <c r="BO1085" s="2"/>
      <c r="BP1085" s="2"/>
      <c r="BQ1085" s="2"/>
      <c r="BR1085" s="2"/>
      <c r="BS1085" s="2"/>
      <c r="BT1085" s="2"/>
      <c r="BU1085" s="2"/>
      <c r="BV1085" s="2"/>
      <c r="BW1085" s="2"/>
      <c r="BX1085" s="2"/>
      <c r="BY1085" s="2"/>
      <c r="BZ1085" s="2"/>
      <c r="CA1085" s="2"/>
      <c r="CB1085" s="2"/>
      <c r="CC1085" s="2"/>
      <c r="CD1085" s="2"/>
      <c r="CE1085" s="2"/>
      <c r="CF1085" s="2"/>
      <c r="CG1085" s="2"/>
      <c r="CH1085" s="2"/>
      <c r="CI1085" s="2"/>
      <c r="CJ1085" s="2"/>
      <c r="CK1085" s="2"/>
      <c r="CL1085" s="2"/>
      <c r="CM1085" s="2"/>
      <c r="CN1085" s="2"/>
      <c r="CO1085" s="2"/>
      <c r="CP1085" s="2"/>
      <c r="CQ1085" s="2"/>
      <c r="CR1085" s="2"/>
      <c r="CS1085" s="2"/>
      <c r="CT1085" s="2"/>
      <c r="CU1085" s="2"/>
      <c r="CV1085" s="2"/>
      <c r="CW1085" s="2"/>
      <c r="CX1085" s="2"/>
      <c r="CY1085" s="2"/>
      <c r="CZ1085" s="2"/>
      <c r="DA1085" s="2"/>
      <c r="DB1085" s="2"/>
      <c r="DC1085" s="2"/>
      <c r="DD1085" s="2"/>
      <c r="DE1085" s="2"/>
      <c r="DF1085" s="2"/>
      <c r="DG1085" s="2"/>
      <c r="DH1085" s="2"/>
      <c r="DI1085" s="2"/>
      <c r="DJ1085" s="2"/>
      <c r="DK1085" s="2"/>
      <c r="DL1085" s="2"/>
      <c r="DM1085" s="2"/>
      <c r="DN1085" s="2"/>
      <c r="DO1085" s="2"/>
      <c r="DP1085" s="2"/>
      <c r="DQ1085" s="2"/>
      <c r="DR1085" s="2"/>
      <c r="DS1085" s="2"/>
      <c r="DT1085" s="2"/>
      <c r="DU1085" s="2"/>
      <c r="DV1085" s="2"/>
      <c r="DW1085" s="2"/>
      <c r="DX1085" s="2"/>
      <c r="DY1085" s="2"/>
      <c r="DZ1085" s="2"/>
      <c r="EA1085" s="2"/>
      <c r="EB1085" s="2"/>
      <c r="EC1085" s="2"/>
      <c r="ED1085" s="2"/>
      <c r="EE1085" s="2"/>
      <c r="EF1085" s="2"/>
      <c r="EG1085" s="2"/>
      <c r="EH1085" s="2"/>
      <c r="EI1085" s="2"/>
      <c r="EJ1085" s="2"/>
      <c r="EK1085" s="2"/>
      <c r="EL1085" s="2"/>
      <c r="EM1085" s="2"/>
      <c r="EN1085" s="2"/>
      <c r="EO1085" s="2"/>
      <c r="EP1085" s="2"/>
      <c r="EQ1085" s="2"/>
      <c r="ER1085" s="2"/>
      <c r="ES1085" s="2"/>
      <c r="ET1085" s="2"/>
      <c r="EU1085" s="2"/>
      <c r="EV1085" s="2"/>
      <c r="EW1085" s="2"/>
      <c r="EX1085" s="2"/>
      <c r="EY1085" s="2"/>
      <c r="EZ1085" s="2"/>
      <c r="FA1085" s="2"/>
      <c r="FB1085" s="2"/>
      <c r="FC1085" s="2"/>
      <c r="FD1085" s="2"/>
    </row>
    <row r="1086" spans="5:160">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s="2"/>
      <c r="AG1086" s="2"/>
      <c r="AH1086" s="2"/>
      <c r="AI1086" s="2"/>
      <c r="AJ1086" s="2"/>
      <c r="AK1086" s="2"/>
      <c r="AL1086" s="2"/>
      <c r="AM1086" s="2"/>
      <c r="AN1086" s="2"/>
      <c r="AO1086" s="2"/>
      <c r="AP1086" s="2"/>
      <c r="AQ1086" s="2"/>
      <c r="AR1086" s="2"/>
      <c r="AS1086" s="2"/>
      <c r="AT1086" s="2"/>
      <c r="AU1086" s="2"/>
      <c r="AV1086" s="2"/>
      <c r="AW1086" s="2"/>
      <c r="AX1086" s="2"/>
      <c r="AY1086" s="2"/>
      <c r="AZ1086" s="2"/>
      <c r="BA1086" s="2"/>
      <c r="BB1086" s="2"/>
      <c r="BC1086" s="2"/>
      <c r="BD1086" s="2"/>
      <c r="BE1086" s="2"/>
      <c r="BF1086" s="2"/>
      <c r="BG1086" s="2"/>
      <c r="BH1086" s="2"/>
      <c r="BI1086" s="2"/>
      <c r="BJ1086" s="2"/>
      <c r="BK1086" s="2"/>
      <c r="BL1086" s="2"/>
      <c r="BM1086" s="2"/>
      <c r="BN1086" s="2"/>
      <c r="BO1086" s="2"/>
      <c r="BP1086" s="2"/>
      <c r="BQ1086" s="2"/>
      <c r="BR1086" s="2"/>
      <c r="BS1086" s="2"/>
      <c r="BT1086" s="2"/>
      <c r="BU1086" s="2"/>
      <c r="BV1086" s="2"/>
      <c r="BW1086" s="2"/>
      <c r="BX1086" s="2"/>
      <c r="BY1086" s="2"/>
      <c r="BZ1086" s="2"/>
      <c r="CA1086" s="2"/>
      <c r="CB1086" s="2"/>
      <c r="CC1086" s="2"/>
      <c r="CD1086" s="2"/>
      <c r="CE1086" s="2"/>
      <c r="CF1086" s="2"/>
      <c r="CG1086" s="2"/>
      <c r="CH1086" s="2"/>
      <c r="CI1086" s="2"/>
      <c r="CJ1086" s="2"/>
      <c r="CK1086" s="2"/>
      <c r="CL1086" s="2"/>
      <c r="CM1086" s="2"/>
      <c r="CN1086" s="2"/>
      <c r="CO1086" s="2"/>
      <c r="CP1086" s="2"/>
      <c r="CQ1086" s="2"/>
      <c r="CR1086" s="2"/>
      <c r="CS1086" s="2"/>
      <c r="CT1086" s="2"/>
      <c r="CU1086" s="2"/>
      <c r="CV1086" s="2"/>
      <c r="CW1086" s="2"/>
      <c r="CX1086" s="2"/>
      <c r="CY1086" s="2"/>
      <c r="CZ1086" s="2"/>
      <c r="DA1086" s="2"/>
      <c r="DB1086" s="2"/>
      <c r="DC1086" s="2"/>
      <c r="DD1086" s="2"/>
      <c r="DE1086" s="2"/>
      <c r="DF1086" s="2"/>
      <c r="DG1086" s="2"/>
      <c r="DH1086" s="2"/>
      <c r="DI1086" s="2"/>
      <c r="DJ1086" s="2"/>
      <c r="DK1086" s="2"/>
      <c r="DL1086" s="2"/>
      <c r="DM1086" s="2"/>
      <c r="DN1086" s="2"/>
      <c r="DO1086" s="2"/>
      <c r="DP1086" s="2"/>
      <c r="DQ1086" s="2"/>
      <c r="DR1086" s="2"/>
      <c r="DS1086" s="2"/>
      <c r="DT1086" s="2"/>
      <c r="DU1086" s="2"/>
      <c r="DV1086" s="2"/>
      <c r="DW1086" s="2"/>
      <c r="DX1086" s="2"/>
      <c r="DY1086" s="2"/>
      <c r="DZ1086" s="2"/>
      <c r="EA1086" s="2"/>
      <c r="EB1086" s="2"/>
      <c r="EC1086" s="2"/>
      <c r="ED1086" s="2"/>
      <c r="EE1086" s="2"/>
      <c r="EF1086" s="2"/>
      <c r="EG1086" s="2"/>
      <c r="EH1086" s="2"/>
      <c r="EI1086" s="2"/>
      <c r="EJ1086" s="2"/>
      <c r="EK1086" s="2"/>
      <c r="EL1086" s="2"/>
      <c r="EM1086" s="2"/>
      <c r="EN1086" s="2"/>
      <c r="EO1086" s="2"/>
      <c r="EP1086" s="2"/>
      <c r="EQ1086" s="2"/>
      <c r="ER1086" s="2"/>
      <c r="ES1086" s="2"/>
      <c r="ET1086" s="2"/>
      <c r="EU1086" s="2"/>
      <c r="EV1086" s="2"/>
      <c r="EW1086" s="2"/>
      <c r="EX1086" s="2"/>
      <c r="EY1086" s="2"/>
      <c r="EZ1086" s="2"/>
      <c r="FA1086" s="2"/>
      <c r="FB1086" s="2"/>
      <c r="FC1086" s="2"/>
      <c r="FD1086" s="2"/>
    </row>
    <row r="1087" spans="5:160">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2"/>
      <c r="AF1087" s="2"/>
      <c r="AG1087" s="2"/>
      <c r="AH1087" s="2"/>
      <c r="AI1087" s="2"/>
      <c r="AJ1087" s="2"/>
      <c r="AK1087" s="2"/>
      <c r="AL1087" s="2"/>
      <c r="AM1087" s="2"/>
      <c r="AN1087" s="2"/>
      <c r="AO1087" s="2"/>
      <c r="AP1087" s="2"/>
      <c r="AQ1087" s="2"/>
      <c r="AR1087" s="2"/>
      <c r="AS1087" s="2"/>
      <c r="AT1087" s="2"/>
      <c r="AU1087" s="2"/>
      <c r="AV1087" s="2"/>
      <c r="AW1087" s="2"/>
      <c r="AX1087" s="2"/>
      <c r="AY1087" s="2"/>
      <c r="AZ1087" s="2"/>
      <c r="BA1087" s="2"/>
      <c r="BB1087" s="2"/>
      <c r="BC1087" s="2"/>
      <c r="BD1087" s="2"/>
      <c r="BE1087" s="2"/>
      <c r="BF1087" s="2"/>
      <c r="BG1087" s="2"/>
      <c r="BH1087" s="2"/>
      <c r="BI1087" s="2"/>
      <c r="BJ1087" s="2"/>
      <c r="BK1087" s="2"/>
      <c r="BL1087" s="2"/>
      <c r="BM1087" s="2"/>
      <c r="BN1087" s="2"/>
      <c r="BO1087" s="2"/>
      <c r="BP1087" s="2"/>
      <c r="BQ1087" s="2"/>
      <c r="BR1087" s="2"/>
      <c r="BS1087" s="2"/>
      <c r="BT1087" s="2"/>
      <c r="BU1087" s="2"/>
      <c r="BV1087" s="2"/>
      <c r="BW1087" s="2"/>
      <c r="BX1087" s="2"/>
      <c r="BY1087" s="2"/>
      <c r="BZ1087" s="2"/>
      <c r="CA1087" s="2"/>
      <c r="CB1087" s="2"/>
      <c r="CC1087" s="2"/>
      <c r="CD1087" s="2"/>
      <c r="CE1087" s="2"/>
      <c r="CF1087" s="2"/>
      <c r="CG1087" s="2"/>
      <c r="CH1087" s="2"/>
      <c r="CI1087" s="2"/>
      <c r="CJ1087" s="2"/>
      <c r="CK1087" s="2"/>
      <c r="CL1087" s="2"/>
      <c r="CM1087" s="2"/>
      <c r="CN1087" s="2"/>
      <c r="CO1087" s="2"/>
      <c r="CP1087" s="2"/>
      <c r="CQ1087" s="2"/>
      <c r="CR1087" s="2"/>
      <c r="CS1087" s="2"/>
      <c r="CT1087" s="2"/>
      <c r="CU1087" s="2"/>
      <c r="CV1087" s="2"/>
      <c r="CW1087" s="2"/>
      <c r="CX1087" s="2"/>
      <c r="CY1087" s="2"/>
      <c r="CZ1087" s="2"/>
      <c r="DA1087" s="2"/>
      <c r="DB1087" s="2"/>
      <c r="DC1087" s="2"/>
      <c r="DD1087" s="2"/>
      <c r="DE1087" s="2"/>
      <c r="DF1087" s="2"/>
      <c r="DG1087" s="2"/>
      <c r="DH1087" s="2"/>
      <c r="DI1087" s="2"/>
      <c r="DJ1087" s="2"/>
      <c r="DK1087" s="2"/>
      <c r="DL1087" s="2"/>
      <c r="DM1087" s="2"/>
      <c r="DN1087" s="2"/>
      <c r="DO1087" s="2"/>
      <c r="DP1087" s="2"/>
      <c r="DQ1087" s="2"/>
      <c r="DR1087" s="2"/>
      <c r="DS1087" s="2"/>
      <c r="DT1087" s="2"/>
      <c r="DU1087" s="2"/>
      <c r="DV1087" s="2"/>
      <c r="DW1087" s="2"/>
      <c r="DX1087" s="2"/>
      <c r="DY1087" s="2"/>
      <c r="DZ1087" s="2"/>
      <c r="EA1087" s="2"/>
      <c r="EB1087" s="2"/>
      <c r="EC1087" s="2"/>
      <c r="ED1087" s="2"/>
      <c r="EE1087" s="2"/>
      <c r="EF1087" s="2"/>
      <c r="EG1087" s="2"/>
      <c r="EH1087" s="2"/>
      <c r="EI1087" s="2"/>
      <c r="EJ1087" s="2"/>
      <c r="EK1087" s="2"/>
      <c r="EL1087" s="2"/>
      <c r="EM1087" s="2"/>
      <c r="EN1087" s="2"/>
      <c r="EO1087" s="2"/>
      <c r="EP1087" s="2"/>
      <c r="EQ1087" s="2"/>
      <c r="ER1087" s="2"/>
      <c r="ES1087" s="2"/>
      <c r="ET1087" s="2"/>
      <c r="EU1087" s="2"/>
      <c r="EV1087" s="2"/>
      <c r="EW1087" s="2"/>
      <c r="EX1087" s="2"/>
      <c r="EY1087" s="2"/>
      <c r="EZ1087" s="2"/>
      <c r="FA1087" s="2"/>
      <c r="FB1087" s="2"/>
      <c r="FC1087" s="2"/>
      <c r="FD1087" s="2"/>
    </row>
    <row r="1088" spans="5:160">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s="2"/>
      <c r="AG1088" s="2"/>
      <c r="AH1088" s="2"/>
      <c r="AI1088" s="2"/>
      <c r="AJ1088" s="2"/>
      <c r="AK1088" s="2"/>
      <c r="AL1088" s="2"/>
      <c r="AM1088" s="2"/>
      <c r="AN1088" s="2"/>
      <c r="AO1088" s="2"/>
      <c r="AP1088" s="2"/>
      <c r="AQ1088" s="2"/>
      <c r="AR1088" s="2"/>
      <c r="AS1088" s="2"/>
      <c r="AT1088" s="2"/>
      <c r="AU1088" s="2"/>
      <c r="AV1088" s="2"/>
      <c r="AW1088" s="2"/>
      <c r="AX1088" s="2"/>
      <c r="AY1088" s="2"/>
      <c r="AZ1088" s="2"/>
      <c r="BA1088" s="2"/>
      <c r="BB1088" s="2"/>
      <c r="BC1088" s="2"/>
      <c r="BD1088" s="2"/>
      <c r="BE1088" s="2"/>
      <c r="BF1088" s="2"/>
      <c r="BG1088" s="2"/>
      <c r="BH1088" s="2"/>
      <c r="BI1088" s="2"/>
      <c r="BJ1088" s="2"/>
      <c r="BK1088" s="2"/>
      <c r="BL1088" s="2"/>
      <c r="BM1088" s="2"/>
      <c r="BN1088" s="2"/>
      <c r="BO1088" s="2"/>
      <c r="BP1088" s="2"/>
      <c r="BQ1088" s="2"/>
      <c r="BR1088" s="2"/>
      <c r="BS1088" s="2"/>
      <c r="BT1088" s="2"/>
      <c r="BU1088" s="2"/>
      <c r="BV1088" s="2"/>
      <c r="BW1088" s="2"/>
      <c r="BX1088" s="2"/>
      <c r="BY1088" s="2"/>
      <c r="BZ1088" s="2"/>
      <c r="CA1088" s="2"/>
      <c r="CB1088" s="2"/>
      <c r="CC1088" s="2"/>
      <c r="CD1088" s="2"/>
      <c r="CE1088" s="2"/>
      <c r="CF1088" s="2"/>
      <c r="CG1088" s="2"/>
      <c r="CH1088" s="2"/>
      <c r="CI1088" s="2"/>
      <c r="CJ1088" s="2"/>
      <c r="CK1088" s="2"/>
      <c r="CL1088" s="2"/>
      <c r="CM1088" s="2"/>
      <c r="CN1088" s="2"/>
      <c r="CO1088" s="2"/>
      <c r="CP1088" s="2"/>
      <c r="CQ1088" s="2"/>
      <c r="CR1088" s="2"/>
      <c r="CS1088" s="2"/>
      <c r="CT1088" s="2"/>
      <c r="CU1088" s="2"/>
      <c r="CV1088" s="2"/>
      <c r="CW1088" s="2"/>
      <c r="CX1088" s="2"/>
      <c r="CY1088" s="2"/>
      <c r="CZ1088" s="2"/>
      <c r="DA1088" s="2"/>
      <c r="DB1088" s="2"/>
      <c r="DC1088" s="2"/>
      <c r="DD1088" s="2"/>
      <c r="DE1088" s="2"/>
      <c r="DF1088" s="2"/>
      <c r="DG1088" s="2"/>
      <c r="DH1088" s="2"/>
      <c r="DI1088" s="2"/>
      <c r="DJ1088" s="2"/>
      <c r="DK1088" s="2"/>
      <c r="DL1088" s="2"/>
      <c r="DM1088" s="2"/>
      <c r="DN1088" s="2"/>
      <c r="DO1088" s="2"/>
      <c r="DP1088" s="2"/>
      <c r="DQ1088" s="2"/>
      <c r="DR1088" s="2"/>
      <c r="DS1088" s="2"/>
      <c r="DT1088" s="2"/>
      <c r="DU1088" s="2"/>
      <c r="DV1088" s="2"/>
      <c r="DW1088" s="2"/>
      <c r="DX1088" s="2"/>
      <c r="DY1088" s="2"/>
      <c r="DZ1088" s="2"/>
      <c r="EA1088" s="2"/>
      <c r="EB1088" s="2"/>
      <c r="EC1088" s="2"/>
      <c r="ED1088" s="2"/>
      <c r="EE1088" s="2"/>
      <c r="EF1088" s="2"/>
      <c r="EG1088" s="2"/>
      <c r="EH1088" s="2"/>
      <c r="EI1088" s="2"/>
      <c r="EJ1088" s="2"/>
      <c r="EK1088" s="2"/>
      <c r="EL1088" s="2"/>
      <c r="EM1088" s="2"/>
      <c r="EN1088" s="2"/>
      <c r="EO1088" s="2"/>
      <c r="EP1088" s="2"/>
      <c r="EQ1088" s="2"/>
      <c r="ER1088" s="2"/>
      <c r="ES1088" s="2"/>
      <c r="ET1088" s="2"/>
      <c r="EU1088" s="2"/>
      <c r="EV1088" s="2"/>
      <c r="EW1088" s="2"/>
      <c r="EX1088" s="2"/>
      <c r="EY1088" s="2"/>
      <c r="EZ1088" s="2"/>
      <c r="FA1088" s="2"/>
      <c r="FB1088" s="2"/>
      <c r="FC1088" s="2"/>
      <c r="FD1088" s="2"/>
    </row>
    <row r="1089" spans="5:160">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s="2"/>
      <c r="AG1089" s="2"/>
      <c r="AH1089" s="2"/>
      <c r="AI1089" s="2"/>
      <c r="AJ1089" s="2"/>
      <c r="AK1089" s="2"/>
      <c r="AL1089" s="2"/>
      <c r="AM1089" s="2"/>
      <c r="AN1089" s="2"/>
      <c r="AO1089" s="2"/>
      <c r="AP1089" s="2"/>
      <c r="AQ1089" s="2"/>
      <c r="AR1089" s="2"/>
      <c r="AS1089" s="2"/>
      <c r="AT1089" s="2"/>
      <c r="AU1089" s="2"/>
      <c r="AV1089" s="2"/>
      <c r="AW1089" s="2"/>
      <c r="AX1089" s="2"/>
      <c r="AY1089" s="2"/>
      <c r="AZ1089" s="2"/>
      <c r="BA1089" s="2"/>
      <c r="BB1089" s="2"/>
      <c r="BC1089" s="2"/>
      <c r="BD1089" s="2"/>
      <c r="BE1089" s="2"/>
      <c r="BF1089" s="2"/>
      <c r="BG1089" s="2"/>
      <c r="BH1089" s="2"/>
      <c r="BI1089" s="2"/>
      <c r="BJ1089" s="2"/>
      <c r="BK1089" s="2"/>
      <c r="BL1089" s="2"/>
      <c r="BM1089" s="2"/>
      <c r="BN1089" s="2"/>
      <c r="BO1089" s="2"/>
      <c r="BP1089" s="2"/>
      <c r="BQ1089" s="2"/>
      <c r="BR1089" s="2"/>
      <c r="BS1089" s="2"/>
      <c r="BT1089" s="2"/>
      <c r="BU1089" s="2"/>
      <c r="BV1089" s="2"/>
      <c r="BW1089" s="2"/>
      <c r="BX1089" s="2"/>
      <c r="BY1089" s="2"/>
      <c r="BZ1089" s="2"/>
      <c r="CA1089" s="2"/>
      <c r="CB1089" s="2"/>
      <c r="CC1089" s="2"/>
      <c r="CD1089" s="2"/>
      <c r="CE1089" s="2"/>
      <c r="CF1089" s="2"/>
      <c r="CG1089" s="2"/>
      <c r="CH1089" s="2"/>
      <c r="CI1089" s="2"/>
      <c r="CJ1089" s="2"/>
      <c r="CK1089" s="2"/>
      <c r="CL1089" s="2"/>
      <c r="CM1089" s="2"/>
      <c r="CN1089" s="2"/>
      <c r="CO1089" s="2"/>
      <c r="CP1089" s="2"/>
      <c r="CQ1089" s="2"/>
      <c r="CR1089" s="2"/>
      <c r="CS1089" s="2"/>
      <c r="CT1089" s="2"/>
      <c r="CU1089" s="2"/>
      <c r="CV1089" s="2"/>
      <c r="CW1089" s="2"/>
      <c r="CX1089" s="2"/>
      <c r="CY1089" s="2"/>
      <c r="CZ1089" s="2"/>
      <c r="DA1089" s="2"/>
      <c r="DB1089" s="2"/>
      <c r="DC1089" s="2"/>
      <c r="DD1089" s="2"/>
      <c r="DE1089" s="2"/>
      <c r="DF1089" s="2"/>
      <c r="DG1089" s="2"/>
      <c r="DH1089" s="2"/>
      <c r="DI1089" s="2"/>
      <c r="DJ1089" s="2"/>
      <c r="DK1089" s="2"/>
      <c r="DL1089" s="2"/>
      <c r="DM1089" s="2"/>
      <c r="DN1089" s="2"/>
      <c r="DO1089" s="2"/>
      <c r="DP1089" s="2"/>
      <c r="DQ1089" s="2"/>
      <c r="DR1089" s="2"/>
      <c r="DS1089" s="2"/>
      <c r="DT1089" s="2"/>
      <c r="DU1089" s="2"/>
      <c r="DV1089" s="2"/>
      <c r="DW1089" s="2"/>
      <c r="DX1089" s="2"/>
      <c r="DY1089" s="2"/>
      <c r="DZ1089" s="2"/>
      <c r="EA1089" s="2"/>
      <c r="EB1089" s="2"/>
      <c r="EC1089" s="2"/>
      <c r="ED1089" s="2"/>
      <c r="EE1089" s="2"/>
      <c r="EF1089" s="2"/>
      <c r="EG1089" s="2"/>
      <c r="EH1089" s="2"/>
      <c r="EI1089" s="2"/>
      <c r="EJ1089" s="2"/>
      <c r="EK1089" s="2"/>
      <c r="EL1089" s="2"/>
      <c r="EM1089" s="2"/>
      <c r="EN1089" s="2"/>
      <c r="EO1089" s="2"/>
      <c r="EP1089" s="2"/>
      <c r="EQ1089" s="2"/>
      <c r="ER1089" s="2"/>
      <c r="ES1089" s="2"/>
      <c r="ET1089" s="2"/>
      <c r="EU1089" s="2"/>
      <c r="EV1089" s="2"/>
      <c r="EW1089" s="2"/>
      <c r="EX1089" s="2"/>
      <c r="EY1089" s="2"/>
      <c r="EZ1089" s="2"/>
      <c r="FA1089" s="2"/>
      <c r="FB1089" s="2"/>
      <c r="FC1089" s="2"/>
      <c r="FD1089" s="2"/>
    </row>
    <row r="1090" spans="5:160">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s="2"/>
      <c r="AG1090" s="2"/>
      <c r="AH1090" s="2"/>
      <c r="AI1090" s="2"/>
      <c r="AJ1090" s="2"/>
      <c r="AK1090" s="2"/>
      <c r="AL1090" s="2"/>
      <c r="AM1090" s="2"/>
      <c r="AN1090" s="2"/>
      <c r="AO1090" s="2"/>
      <c r="AP1090" s="2"/>
      <c r="AQ1090" s="2"/>
      <c r="AR1090" s="2"/>
      <c r="AS1090" s="2"/>
      <c r="AT1090" s="2"/>
      <c r="AU1090" s="2"/>
      <c r="AV1090" s="2"/>
      <c r="AW1090" s="2"/>
      <c r="AX1090" s="2"/>
      <c r="AY1090" s="2"/>
      <c r="AZ1090" s="2"/>
      <c r="BA1090" s="2"/>
      <c r="BB1090" s="2"/>
      <c r="BC1090" s="2"/>
      <c r="BD1090" s="2"/>
      <c r="BE1090" s="2"/>
      <c r="BF1090" s="2"/>
      <c r="BG1090" s="2"/>
      <c r="BH1090" s="2"/>
      <c r="BI1090" s="2"/>
      <c r="BJ1090" s="2"/>
      <c r="BK1090" s="2"/>
      <c r="BL1090" s="2"/>
      <c r="BM1090" s="2"/>
      <c r="BN1090" s="2"/>
      <c r="BO1090" s="2"/>
      <c r="BP1090" s="2"/>
      <c r="BQ1090" s="2"/>
      <c r="BR1090" s="2"/>
      <c r="BS1090" s="2"/>
      <c r="BT1090" s="2"/>
      <c r="BU1090" s="2"/>
      <c r="BV1090" s="2"/>
      <c r="BW1090" s="2"/>
      <c r="BX1090" s="2"/>
      <c r="BY1090" s="2"/>
      <c r="BZ1090" s="2"/>
      <c r="CA1090" s="2"/>
      <c r="CB1090" s="2"/>
      <c r="CC1090" s="2"/>
      <c r="CD1090" s="2"/>
      <c r="CE1090" s="2"/>
      <c r="CF1090" s="2"/>
      <c r="CG1090" s="2"/>
      <c r="CH1090" s="2"/>
      <c r="CI1090" s="2"/>
      <c r="CJ1090" s="2"/>
      <c r="CK1090" s="2"/>
      <c r="CL1090" s="2"/>
      <c r="CM1090" s="2"/>
      <c r="CN1090" s="2"/>
      <c r="CO1090" s="2"/>
      <c r="CP1090" s="2"/>
      <c r="CQ1090" s="2"/>
      <c r="CR1090" s="2"/>
      <c r="CS1090" s="2"/>
      <c r="CT1090" s="2"/>
      <c r="CU1090" s="2"/>
      <c r="CV1090" s="2"/>
      <c r="CW1090" s="2"/>
      <c r="CX1090" s="2"/>
      <c r="CY1090" s="2"/>
      <c r="CZ1090" s="2"/>
      <c r="DA1090" s="2"/>
      <c r="DB1090" s="2"/>
      <c r="DC1090" s="2"/>
      <c r="DD1090" s="2"/>
      <c r="DE1090" s="2"/>
      <c r="DF1090" s="2"/>
      <c r="DG1090" s="2"/>
      <c r="DH1090" s="2"/>
      <c r="DI1090" s="2"/>
      <c r="DJ1090" s="2"/>
      <c r="DK1090" s="2"/>
      <c r="DL1090" s="2"/>
      <c r="DM1090" s="2"/>
      <c r="DN1090" s="2"/>
      <c r="DO1090" s="2"/>
      <c r="DP1090" s="2"/>
      <c r="DQ1090" s="2"/>
      <c r="DR1090" s="2"/>
      <c r="DS1090" s="2"/>
      <c r="DT1090" s="2"/>
      <c r="DU1090" s="2"/>
      <c r="DV1090" s="2"/>
      <c r="DW1090" s="2"/>
      <c r="DX1090" s="2"/>
      <c r="DY1090" s="2"/>
      <c r="DZ1090" s="2"/>
      <c r="EA1090" s="2"/>
      <c r="EB1090" s="2"/>
      <c r="EC1090" s="2"/>
      <c r="ED1090" s="2"/>
      <c r="EE1090" s="2"/>
      <c r="EF1090" s="2"/>
      <c r="EG1090" s="2"/>
      <c r="EH1090" s="2"/>
      <c r="EI1090" s="2"/>
      <c r="EJ1090" s="2"/>
      <c r="EK1090" s="2"/>
      <c r="EL1090" s="2"/>
      <c r="EM1090" s="2"/>
      <c r="EN1090" s="2"/>
      <c r="EO1090" s="2"/>
      <c r="EP1090" s="2"/>
      <c r="EQ1090" s="2"/>
      <c r="ER1090" s="2"/>
      <c r="ES1090" s="2"/>
      <c r="ET1090" s="2"/>
      <c r="EU1090" s="2"/>
      <c r="EV1090" s="2"/>
      <c r="EW1090" s="2"/>
      <c r="EX1090" s="2"/>
      <c r="EY1090" s="2"/>
      <c r="EZ1090" s="2"/>
      <c r="FA1090" s="2"/>
      <c r="FB1090" s="2"/>
      <c r="FC1090" s="2"/>
      <c r="FD1090" s="2"/>
    </row>
    <row r="1091" spans="5:160">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c r="AG1091" s="2"/>
      <c r="AH1091" s="2"/>
      <c r="AI1091" s="2"/>
      <c r="AJ1091" s="2"/>
      <c r="AK1091" s="2"/>
      <c r="AL1091" s="2"/>
      <c r="AM1091" s="2"/>
      <c r="AN1091" s="2"/>
      <c r="AO1091" s="2"/>
      <c r="AP1091" s="2"/>
      <c r="AQ1091" s="2"/>
      <c r="AR1091" s="2"/>
      <c r="AS1091" s="2"/>
      <c r="AT1091" s="2"/>
      <c r="AU1091" s="2"/>
      <c r="AV1091" s="2"/>
      <c r="AW1091" s="2"/>
      <c r="AX1091" s="2"/>
      <c r="AY1091" s="2"/>
      <c r="AZ1091" s="2"/>
      <c r="BA1091" s="2"/>
      <c r="BB1091" s="2"/>
      <c r="BC1091" s="2"/>
      <c r="BD1091" s="2"/>
      <c r="BE1091" s="2"/>
      <c r="BF1091" s="2"/>
      <c r="BG1091" s="2"/>
      <c r="BH1091" s="2"/>
      <c r="BI1091" s="2"/>
      <c r="BJ1091" s="2"/>
      <c r="BK1091" s="2"/>
      <c r="BL1091" s="2"/>
      <c r="BM1091" s="2"/>
      <c r="BN1091" s="2"/>
      <c r="BO1091" s="2"/>
      <c r="BP1091" s="2"/>
      <c r="BQ1091" s="2"/>
      <c r="BR1091" s="2"/>
      <c r="BS1091" s="2"/>
      <c r="BT1091" s="2"/>
      <c r="BU1091" s="2"/>
      <c r="BV1091" s="2"/>
      <c r="BW1091" s="2"/>
      <c r="BX1091" s="2"/>
      <c r="BY1091" s="2"/>
      <c r="BZ1091" s="2"/>
      <c r="CA1091" s="2"/>
      <c r="CB1091" s="2"/>
      <c r="CC1091" s="2"/>
      <c r="CD1091" s="2"/>
      <c r="CE1091" s="2"/>
      <c r="CF1091" s="2"/>
      <c r="CG1091" s="2"/>
      <c r="CH1091" s="2"/>
      <c r="CI1091" s="2"/>
      <c r="CJ1091" s="2"/>
      <c r="CK1091" s="2"/>
      <c r="CL1091" s="2"/>
      <c r="CM1091" s="2"/>
      <c r="CN1091" s="2"/>
      <c r="CO1091" s="2"/>
      <c r="CP1091" s="2"/>
      <c r="CQ1091" s="2"/>
      <c r="CR1091" s="2"/>
      <c r="CS1091" s="2"/>
      <c r="CT1091" s="2"/>
      <c r="CU1091" s="2"/>
      <c r="CV1091" s="2"/>
      <c r="CW1091" s="2"/>
      <c r="CX1091" s="2"/>
      <c r="CY1091" s="2"/>
      <c r="CZ1091" s="2"/>
      <c r="DA1091" s="2"/>
      <c r="DB1091" s="2"/>
      <c r="DC1091" s="2"/>
      <c r="DD1091" s="2"/>
      <c r="DE1091" s="2"/>
      <c r="DF1091" s="2"/>
      <c r="DG1091" s="2"/>
      <c r="DH1091" s="2"/>
      <c r="DI1091" s="2"/>
      <c r="DJ1091" s="2"/>
      <c r="DK1091" s="2"/>
      <c r="DL1091" s="2"/>
      <c r="DM1091" s="2"/>
      <c r="DN1091" s="2"/>
      <c r="DO1091" s="2"/>
      <c r="DP1091" s="2"/>
      <c r="DQ1091" s="2"/>
      <c r="DR1091" s="2"/>
      <c r="DS1091" s="2"/>
      <c r="DT1091" s="2"/>
      <c r="DU1091" s="2"/>
      <c r="DV1091" s="2"/>
      <c r="DW1091" s="2"/>
      <c r="DX1091" s="2"/>
      <c r="DY1091" s="2"/>
      <c r="DZ1091" s="2"/>
      <c r="EA1091" s="2"/>
      <c r="EB1091" s="2"/>
      <c r="EC1091" s="2"/>
      <c r="ED1091" s="2"/>
      <c r="EE1091" s="2"/>
      <c r="EF1091" s="2"/>
      <c r="EG1091" s="2"/>
      <c r="EH1091" s="2"/>
      <c r="EI1091" s="2"/>
      <c r="EJ1091" s="2"/>
      <c r="EK1091" s="2"/>
      <c r="EL1091" s="2"/>
      <c r="EM1091" s="2"/>
      <c r="EN1091" s="2"/>
      <c r="EO1091" s="2"/>
      <c r="EP1091" s="2"/>
      <c r="EQ1091" s="2"/>
      <c r="ER1091" s="2"/>
      <c r="ES1091" s="2"/>
      <c r="ET1091" s="2"/>
      <c r="EU1091" s="2"/>
      <c r="EV1091" s="2"/>
      <c r="EW1091" s="2"/>
      <c r="EX1091" s="2"/>
      <c r="EY1091" s="2"/>
      <c r="EZ1091" s="2"/>
      <c r="FA1091" s="2"/>
      <c r="FB1091" s="2"/>
      <c r="FC1091" s="2"/>
      <c r="FD1091" s="2"/>
    </row>
    <row r="1092" spans="5:160">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s="2"/>
      <c r="AG1092" s="2"/>
      <c r="AH1092" s="2"/>
      <c r="AI1092" s="2"/>
      <c r="AJ1092" s="2"/>
      <c r="AK1092" s="2"/>
      <c r="AL1092" s="2"/>
      <c r="AM1092" s="2"/>
      <c r="AN1092" s="2"/>
      <c r="AO1092" s="2"/>
      <c r="AP1092" s="2"/>
      <c r="AQ1092" s="2"/>
      <c r="AR1092" s="2"/>
      <c r="AS1092" s="2"/>
      <c r="AT1092" s="2"/>
      <c r="AU1092" s="2"/>
      <c r="AV1092" s="2"/>
      <c r="AW1092" s="2"/>
      <c r="AX1092" s="2"/>
      <c r="AY1092" s="2"/>
      <c r="AZ1092" s="2"/>
      <c r="BA1092" s="2"/>
      <c r="BB1092" s="2"/>
      <c r="BC1092" s="2"/>
      <c r="BD1092" s="2"/>
      <c r="BE1092" s="2"/>
      <c r="BF1092" s="2"/>
      <c r="BG1092" s="2"/>
      <c r="BH1092" s="2"/>
      <c r="BI1092" s="2"/>
      <c r="BJ1092" s="2"/>
      <c r="BK1092" s="2"/>
      <c r="BL1092" s="2"/>
      <c r="BM1092" s="2"/>
      <c r="BN1092" s="2"/>
      <c r="BO1092" s="2"/>
      <c r="BP1092" s="2"/>
      <c r="BQ1092" s="2"/>
      <c r="BR1092" s="2"/>
      <c r="BS1092" s="2"/>
      <c r="BT1092" s="2"/>
      <c r="BU1092" s="2"/>
      <c r="BV1092" s="2"/>
      <c r="BW1092" s="2"/>
      <c r="BX1092" s="2"/>
      <c r="BY1092" s="2"/>
      <c r="BZ1092" s="2"/>
      <c r="CA1092" s="2"/>
      <c r="CB1092" s="2"/>
      <c r="CC1092" s="2"/>
      <c r="CD1092" s="2"/>
      <c r="CE1092" s="2"/>
      <c r="CF1092" s="2"/>
      <c r="CG1092" s="2"/>
      <c r="CH1092" s="2"/>
      <c r="CI1092" s="2"/>
      <c r="CJ1092" s="2"/>
      <c r="CK1092" s="2"/>
      <c r="CL1092" s="2"/>
      <c r="CM1092" s="2"/>
      <c r="CN1092" s="2"/>
      <c r="CO1092" s="2"/>
      <c r="CP1092" s="2"/>
      <c r="CQ1092" s="2"/>
      <c r="CR1092" s="2"/>
      <c r="CS1092" s="2"/>
      <c r="CT1092" s="2"/>
      <c r="CU1092" s="2"/>
      <c r="CV1092" s="2"/>
      <c r="CW1092" s="2"/>
      <c r="CX1092" s="2"/>
      <c r="CY1092" s="2"/>
      <c r="CZ1092" s="2"/>
      <c r="DA1092" s="2"/>
      <c r="DB1092" s="2"/>
      <c r="DC1092" s="2"/>
      <c r="DD1092" s="2"/>
      <c r="DE1092" s="2"/>
      <c r="DF1092" s="2"/>
      <c r="DG1092" s="2"/>
      <c r="DH1092" s="2"/>
      <c r="DI1092" s="2"/>
      <c r="DJ1092" s="2"/>
      <c r="DK1092" s="2"/>
      <c r="DL1092" s="2"/>
      <c r="DM1092" s="2"/>
      <c r="DN1092" s="2"/>
      <c r="DO1092" s="2"/>
      <c r="DP1092" s="2"/>
      <c r="DQ1092" s="2"/>
      <c r="DR1092" s="2"/>
      <c r="DS1092" s="2"/>
      <c r="DT1092" s="2"/>
      <c r="DU1092" s="2"/>
      <c r="DV1092" s="2"/>
      <c r="DW1092" s="2"/>
      <c r="DX1092" s="2"/>
      <c r="DY1092" s="2"/>
      <c r="DZ1092" s="2"/>
      <c r="EA1092" s="2"/>
      <c r="EB1092" s="2"/>
      <c r="EC1092" s="2"/>
      <c r="ED1092" s="2"/>
      <c r="EE1092" s="2"/>
      <c r="EF1092" s="2"/>
      <c r="EG1092" s="2"/>
      <c r="EH1092" s="2"/>
      <c r="EI1092" s="2"/>
      <c r="EJ1092" s="2"/>
      <c r="EK1092" s="2"/>
      <c r="EL1092" s="2"/>
      <c r="EM1092" s="2"/>
      <c r="EN1092" s="2"/>
      <c r="EO1092" s="2"/>
      <c r="EP1092" s="2"/>
      <c r="EQ1092" s="2"/>
      <c r="ER1092" s="2"/>
      <c r="ES1092" s="2"/>
      <c r="ET1092" s="2"/>
      <c r="EU1092" s="2"/>
      <c r="EV1092" s="2"/>
      <c r="EW1092" s="2"/>
      <c r="EX1092" s="2"/>
      <c r="EY1092" s="2"/>
      <c r="EZ1092" s="2"/>
      <c r="FA1092" s="2"/>
      <c r="FB1092" s="2"/>
      <c r="FC1092" s="2"/>
      <c r="FD1092" s="2"/>
    </row>
    <row r="1093" spans="5:160">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s="2"/>
      <c r="AG1093" s="2"/>
      <c r="AH1093" s="2"/>
      <c r="AI1093" s="2"/>
      <c r="AJ1093" s="2"/>
      <c r="AK1093" s="2"/>
      <c r="AL1093" s="2"/>
      <c r="AM1093" s="2"/>
      <c r="AN1093" s="2"/>
      <c r="AO1093" s="2"/>
      <c r="AP1093" s="2"/>
      <c r="AQ1093" s="2"/>
      <c r="AR1093" s="2"/>
      <c r="AS1093" s="2"/>
      <c r="AT1093" s="2"/>
      <c r="AU1093" s="2"/>
      <c r="AV1093" s="2"/>
      <c r="AW1093" s="2"/>
      <c r="AX1093" s="2"/>
      <c r="AY1093" s="2"/>
      <c r="AZ1093" s="2"/>
      <c r="BA1093" s="2"/>
      <c r="BB1093" s="2"/>
      <c r="BC1093" s="2"/>
      <c r="BD1093" s="2"/>
      <c r="BE1093" s="2"/>
      <c r="BF1093" s="2"/>
      <c r="BG1093" s="2"/>
      <c r="BH1093" s="2"/>
      <c r="BI1093" s="2"/>
      <c r="BJ1093" s="2"/>
      <c r="BK1093" s="2"/>
      <c r="BL1093" s="2"/>
      <c r="BM1093" s="2"/>
      <c r="BN1093" s="2"/>
      <c r="BO1093" s="2"/>
      <c r="BP1093" s="2"/>
      <c r="BQ1093" s="2"/>
      <c r="BR1093" s="2"/>
      <c r="BS1093" s="2"/>
      <c r="BT1093" s="2"/>
      <c r="BU1093" s="2"/>
      <c r="BV1093" s="2"/>
      <c r="BW1093" s="2"/>
      <c r="BX1093" s="2"/>
      <c r="BY1093" s="2"/>
      <c r="BZ1093" s="2"/>
      <c r="CA1093" s="2"/>
      <c r="CB1093" s="2"/>
      <c r="CC1093" s="2"/>
      <c r="CD1093" s="2"/>
      <c r="CE1093" s="2"/>
      <c r="CF1093" s="2"/>
      <c r="CG1093" s="2"/>
      <c r="CH1093" s="2"/>
      <c r="CI1093" s="2"/>
      <c r="CJ1093" s="2"/>
      <c r="CK1093" s="2"/>
      <c r="CL1093" s="2"/>
      <c r="CM1093" s="2"/>
      <c r="CN1093" s="2"/>
      <c r="CO1093" s="2"/>
      <c r="CP1093" s="2"/>
      <c r="CQ1093" s="2"/>
      <c r="CR1093" s="2"/>
      <c r="CS1093" s="2"/>
      <c r="CT1093" s="2"/>
      <c r="CU1093" s="2"/>
      <c r="CV1093" s="2"/>
      <c r="CW1093" s="2"/>
      <c r="CX1093" s="2"/>
      <c r="CY1093" s="2"/>
      <c r="CZ1093" s="2"/>
      <c r="DA1093" s="2"/>
      <c r="DB1093" s="2"/>
      <c r="DC1093" s="2"/>
      <c r="DD1093" s="2"/>
      <c r="DE1093" s="2"/>
      <c r="DF1093" s="2"/>
      <c r="DG1093" s="2"/>
      <c r="DH1093" s="2"/>
      <c r="DI1093" s="2"/>
      <c r="DJ1093" s="2"/>
      <c r="DK1093" s="2"/>
      <c r="DL1093" s="2"/>
      <c r="DM1093" s="2"/>
      <c r="DN1093" s="2"/>
      <c r="DO1093" s="2"/>
      <c r="DP1093" s="2"/>
      <c r="DQ1093" s="2"/>
      <c r="DR1093" s="2"/>
      <c r="DS1093" s="2"/>
      <c r="DT1093" s="2"/>
      <c r="DU1093" s="2"/>
      <c r="DV1093" s="2"/>
      <c r="DW1093" s="2"/>
      <c r="DX1093" s="2"/>
      <c r="DY1093" s="2"/>
      <c r="DZ1093" s="2"/>
      <c r="EA1093" s="2"/>
      <c r="EB1093" s="2"/>
      <c r="EC1093" s="2"/>
      <c r="ED1093" s="2"/>
      <c r="EE1093" s="2"/>
      <c r="EF1093" s="2"/>
      <c r="EG1093" s="2"/>
      <c r="EH1093" s="2"/>
      <c r="EI1093" s="2"/>
      <c r="EJ1093" s="2"/>
      <c r="EK1093" s="2"/>
      <c r="EL1093" s="2"/>
      <c r="EM1093" s="2"/>
      <c r="EN1093" s="2"/>
      <c r="EO1093" s="2"/>
      <c r="EP1093" s="2"/>
      <c r="EQ1093" s="2"/>
      <c r="ER1093" s="2"/>
      <c r="ES1093" s="2"/>
      <c r="ET1093" s="2"/>
      <c r="EU1093" s="2"/>
      <c r="EV1093" s="2"/>
      <c r="EW1093" s="2"/>
      <c r="EX1093" s="2"/>
      <c r="EY1093" s="2"/>
      <c r="EZ1093" s="2"/>
      <c r="FA1093" s="2"/>
      <c r="FB1093" s="2"/>
      <c r="FC1093" s="2"/>
      <c r="FD1093" s="2"/>
    </row>
    <row r="1094" spans="5:160">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2"/>
      <c r="AF1094" s="2"/>
      <c r="AG1094" s="2"/>
      <c r="AH1094" s="2"/>
      <c r="AI1094" s="2"/>
      <c r="AJ1094" s="2"/>
      <c r="AK1094" s="2"/>
      <c r="AL1094" s="2"/>
      <c r="AM1094" s="2"/>
      <c r="AN1094" s="2"/>
      <c r="AO1094" s="2"/>
      <c r="AP1094" s="2"/>
      <c r="AQ1094" s="2"/>
      <c r="AR1094" s="2"/>
      <c r="AS1094" s="2"/>
      <c r="AT1094" s="2"/>
      <c r="AU1094" s="2"/>
      <c r="AV1094" s="2"/>
      <c r="AW1094" s="2"/>
      <c r="AX1094" s="2"/>
      <c r="AY1094" s="2"/>
      <c r="AZ1094" s="2"/>
      <c r="BA1094" s="2"/>
      <c r="BB1094" s="2"/>
      <c r="BC1094" s="2"/>
      <c r="BD1094" s="2"/>
      <c r="BE1094" s="2"/>
      <c r="BF1094" s="2"/>
      <c r="BG1094" s="2"/>
      <c r="BH1094" s="2"/>
      <c r="BI1094" s="2"/>
      <c r="BJ1094" s="2"/>
      <c r="BK1094" s="2"/>
      <c r="BL1094" s="2"/>
      <c r="BM1094" s="2"/>
      <c r="BN1094" s="2"/>
      <c r="BO1094" s="2"/>
      <c r="BP1094" s="2"/>
      <c r="BQ1094" s="2"/>
      <c r="BR1094" s="2"/>
      <c r="BS1094" s="2"/>
      <c r="BT1094" s="2"/>
      <c r="BU1094" s="2"/>
      <c r="BV1094" s="2"/>
      <c r="BW1094" s="2"/>
      <c r="BX1094" s="2"/>
      <c r="BY1094" s="2"/>
      <c r="BZ1094" s="2"/>
      <c r="CA1094" s="2"/>
      <c r="CB1094" s="2"/>
      <c r="CC1094" s="2"/>
      <c r="CD1094" s="2"/>
      <c r="CE1094" s="2"/>
      <c r="CF1094" s="2"/>
      <c r="CG1094" s="2"/>
      <c r="CH1094" s="2"/>
      <c r="CI1094" s="2"/>
      <c r="CJ1094" s="2"/>
      <c r="CK1094" s="2"/>
      <c r="CL1094" s="2"/>
      <c r="CM1094" s="2"/>
      <c r="CN1094" s="2"/>
      <c r="CO1094" s="2"/>
      <c r="CP1094" s="2"/>
      <c r="CQ1094" s="2"/>
      <c r="CR1094" s="2"/>
      <c r="CS1094" s="2"/>
      <c r="CT1094" s="2"/>
      <c r="CU1094" s="2"/>
      <c r="CV1094" s="2"/>
      <c r="CW1094" s="2"/>
      <c r="CX1094" s="2"/>
      <c r="CY1094" s="2"/>
      <c r="CZ1094" s="2"/>
      <c r="DA1094" s="2"/>
      <c r="DB1094" s="2"/>
      <c r="DC1094" s="2"/>
      <c r="DD1094" s="2"/>
      <c r="DE1094" s="2"/>
      <c r="DF1094" s="2"/>
      <c r="DG1094" s="2"/>
      <c r="DH1094" s="2"/>
      <c r="DI1094" s="2"/>
      <c r="DJ1094" s="2"/>
      <c r="DK1094" s="2"/>
      <c r="DL1094" s="2"/>
      <c r="DM1094" s="2"/>
      <c r="DN1094" s="2"/>
      <c r="DO1094" s="2"/>
      <c r="DP1094" s="2"/>
      <c r="DQ1094" s="2"/>
      <c r="DR1094" s="2"/>
      <c r="DS1094" s="2"/>
      <c r="DT1094" s="2"/>
      <c r="DU1094" s="2"/>
      <c r="DV1094" s="2"/>
      <c r="DW1094" s="2"/>
      <c r="DX1094" s="2"/>
      <c r="DY1094" s="2"/>
      <c r="DZ1094" s="2"/>
      <c r="EA1094" s="2"/>
      <c r="EB1094" s="2"/>
      <c r="EC1094" s="2"/>
      <c r="ED1094" s="2"/>
      <c r="EE1094" s="2"/>
      <c r="EF1094" s="2"/>
      <c r="EG1094" s="2"/>
      <c r="EH1094" s="2"/>
      <c r="EI1094" s="2"/>
      <c r="EJ1094" s="2"/>
      <c r="EK1094" s="2"/>
      <c r="EL1094" s="2"/>
      <c r="EM1094" s="2"/>
      <c r="EN1094" s="2"/>
      <c r="EO1094" s="2"/>
      <c r="EP1094" s="2"/>
      <c r="EQ1094" s="2"/>
      <c r="ER1094" s="2"/>
      <c r="ES1094" s="2"/>
      <c r="ET1094" s="2"/>
      <c r="EU1094" s="2"/>
      <c r="EV1094" s="2"/>
      <c r="EW1094" s="2"/>
      <c r="EX1094" s="2"/>
      <c r="EY1094" s="2"/>
      <c r="EZ1094" s="2"/>
      <c r="FA1094" s="2"/>
      <c r="FB1094" s="2"/>
      <c r="FC1094" s="2"/>
      <c r="FD1094" s="2"/>
    </row>
    <row r="1095" spans="5:160">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c r="AD1095" s="2"/>
      <c r="AE1095" s="2"/>
      <c r="AF1095" s="2"/>
      <c r="AG1095" s="2"/>
      <c r="AH1095" s="2"/>
      <c r="AI1095" s="2"/>
      <c r="AJ1095" s="2"/>
      <c r="AK1095" s="2"/>
      <c r="AL1095" s="2"/>
      <c r="AM1095" s="2"/>
      <c r="AN1095" s="2"/>
      <c r="AO1095" s="2"/>
      <c r="AP1095" s="2"/>
      <c r="AQ1095" s="2"/>
      <c r="AR1095" s="2"/>
      <c r="AS1095" s="2"/>
      <c r="AT1095" s="2"/>
      <c r="AU1095" s="2"/>
      <c r="AV1095" s="2"/>
      <c r="AW1095" s="2"/>
      <c r="AX1095" s="2"/>
      <c r="AY1095" s="2"/>
      <c r="AZ1095" s="2"/>
      <c r="BA1095" s="2"/>
      <c r="BB1095" s="2"/>
      <c r="BC1095" s="2"/>
      <c r="BD1095" s="2"/>
      <c r="BE1095" s="2"/>
      <c r="BF1095" s="2"/>
      <c r="BG1095" s="2"/>
      <c r="BH1095" s="2"/>
      <c r="BI1095" s="2"/>
      <c r="BJ1095" s="2"/>
      <c r="BK1095" s="2"/>
      <c r="BL1095" s="2"/>
      <c r="BM1095" s="2"/>
      <c r="BN1095" s="2"/>
      <c r="BO1095" s="2"/>
      <c r="BP1095" s="2"/>
      <c r="BQ1095" s="2"/>
      <c r="BR1095" s="2"/>
      <c r="BS1095" s="2"/>
      <c r="BT1095" s="2"/>
      <c r="BU1095" s="2"/>
      <c r="BV1095" s="2"/>
      <c r="BW1095" s="2"/>
      <c r="BX1095" s="2"/>
      <c r="BY1095" s="2"/>
      <c r="BZ1095" s="2"/>
      <c r="CA1095" s="2"/>
      <c r="CB1095" s="2"/>
      <c r="CC1095" s="2"/>
      <c r="CD1095" s="2"/>
      <c r="CE1095" s="2"/>
      <c r="CF1095" s="2"/>
      <c r="CG1095" s="2"/>
      <c r="CH1095" s="2"/>
      <c r="CI1095" s="2"/>
      <c r="CJ1095" s="2"/>
      <c r="CK1095" s="2"/>
      <c r="CL1095" s="2"/>
      <c r="CM1095" s="2"/>
      <c r="CN1095" s="2"/>
      <c r="CO1095" s="2"/>
      <c r="CP1095" s="2"/>
      <c r="CQ1095" s="2"/>
      <c r="CR1095" s="2"/>
      <c r="CS1095" s="2"/>
      <c r="CT1095" s="2"/>
      <c r="CU1095" s="2"/>
      <c r="CV1095" s="2"/>
      <c r="CW1095" s="2"/>
      <c r="CX1095" s="2"/>
      <c r="CY1095" s="2"/>
      <c r="CZ1095" s="2"/>
      <c r="DA1095" s="2"/>
      <c r="DB1095" s="2"/>
      <c r="DC1095" s="2"/>
      <c r="DD1095" s="2"/>
      <c r="DE1095" s="2"/>
      <c r="DF1095" s="2"/>
      <c r="DG1095" s="2"/>
      <c r="DH1095" s="2"/>
      <c r="DI1095" s="2"/>
      <c r="DJ1095" s="2"/>
      <c r="DK1095" s="2"/>
      <c r="DL1095" s="2"/>
      <c r="DM1095" s="2"/>
      <c r="DN1095" s="2"/>
      <c r="DO1095" s="2"/>
      <c r="DP1095" s="2"/>
      <c r="DQ1095" s="2"/>
      <c r="DR1095" s="2"/>
      <c r="DS1095" s="2"/>
      <c r="DT1095" s="2"/>
      <c r="DU1095" s="2"/>
      <c r="DV1095" s="2"/>
      <c r="DW1095" s="2"/>
      <c r="DX1095" s="2"/>
      <c r="DY1095" s="2"/>
      <c r="DZ1095" s="2"/>
      <c r="EA1095" s="2"/>
      <c r="EB1095" s="2"/>
      <c r="EC1095" s="2"/>
      <c r="ED1095" s="2"/>
      <c r="EE1095" s="2"/>
      <c r="EF1095" s="2"/>
      <c r="EG1095" s="2"/>
      <c r="EH1095" s="2"/>
      <c r="EI1095" s="2"/>
      <c r="EJ1095" s="2"/>
      <c r="EK1095" s="2"/>
      <c r="EL1095" s="2"/>
      <c r="EM1095" s="2"/>
      <c r="EN1095" s="2"/>
      <c r="EO1095" s="2"/>
      <c r="EP1095" s="2"/>
      <c r="EQ1095" s="2"/>
      <c r="ER1095" s="2"/>
      <c r="ES1095" s="2"/>
      <c r="ET1095" s="2"/>
      <c r="EU1095" s="2"/>
      <c r="EV1095" s="2"/>
      <c r="EW1095" s="2"/>
      <c r="EX1095" s="2"/>
      <c r="EY1095" s="2"/>
      <c r="EZ1095" s="2"/>
      <c r="FA1095" s="2"/>
      <c r="FB1095" s="2"/>
      <c r="FC1095" s="2"/>
      <c r="FD1095" s="2"/>
    </row>
    <row r="1096" spans="5:160">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s="2"/>
      <c r="AG1096" s="2"/>
      <c r="AH1096" s="2"/>
      <c r="AI1096" s="2"/>
      <c r="AJ1096" s="2"/>
      <c r="AK1096" s="2"/>
      <c r="AL1096" s="2"/>
      <c r="AM1096" s="2"/>
      <c r="AN1096" s="2"/>
      <c r="AO1096" s="2"/>
      <c r="AP1096" s="2"/>
      <c r="AQ1096" s="2"/>
      <c r="AR1096" s="2"/>
      <c r="AS1096" s="2"/>
      <c r="AT1096" s="2"/>
      <c r="AU1096" s="2"/>
      <c r="AV1096" s="2"/>
      <c r="AW1096" s="2"/>
      <c r="AX1096" s="2"/>
      <c r="AY1096" s="2"/>
      <c r="AZ1096" s="2"/>
      <c r="BA1096" s="2"/>
      <c r="BB1096" s="2"/>
      <c r="BC1096" s="2"/>
      <c r="BD1096" s="2"/>
      <c r="BE1096" s="2"/>
      <c r="BF1096" s="2"/>
      <c r="BG1096" s="2"/>
      <c r="BH1096" s="2"/>
      <c r="BI1096" s="2"/>
      <c r="BJ1096" s="2"/>
      <c r="BK1096" s="2"/>
      <c r="BL1096" s="2"/>
      <c r="BM1096" s="2"/>
      <c r="BN1096" s="2"/>
      <c r="BO1096" s="2"/>
      <c r="BP1096" s="2"/>
      <c r="BQ1096" s="2"/>
      <c r="BR1096" s="2"/>
      <c r="BS1096" s="2"/>
      <c r="BT1096" s="2"/>
      <c r="BU1096" s="2"/>
      <c r="BV1096" s="2"/>
      <c r="BW1096" s="2"/>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c r="CU1096" s="2"/>
      <c r="CV1096" s="2"/>
      <c r="CW1096" s="2"/>
      <c r="CX1096" s="2"/>
      <c r="CY1096" s="2"/>
      <c r="CZ1096" s="2"/>
      <c r="DA1096" s="2"/>
      <c r="DB1096" s="2"/>
      <c r="DC1096" s="2"/>
      <c r="DD1096" s="2"/>
      <c r="DE1096" s="2"/>
      <c r="DF1096" s="2"/>
      <c r="DG1096" s="2"/>
      <c r="DH1096" s="2"/>
      <c r="DI1096" s="2"/>
      <c r="DJ1096" s="2"/>
      <c r="DK1096" s="2"/>
      <c r="DL1096" s="2"/>
      <c r="DM1096" s="2"/>
      <c r="DN1096" s="2"/>
      <c r="DO1096" s="2"/>
      <c r="DP1096" s="2"/>
      <c r="DQ1096" s="2"/>
      <c r="DR1096" s="2"/>
      <c r="DS1096" s="2"/>
      <c r="DT1096" s="2"/>
      <c r="DU1096" s="2"/>
      <c r="DV1096" s="2"/>
      <c r="DW1096" s="2"/>
      <c r="DX1096" s="2"/>
      <c r="DY1096" s="2"/>
      <c r="DZ1096" s="2"/>
      <c r="EA1096" s="2"/>
      <c r="EB1096" s="2"/>
      <c r="EC1096" s="2"/>
      <c r="ED1096" s="2"/>
      <c r="EE1096" s="2"/>
      <c r="EF1096" s="2"/>
      <c r="EG1096" s="2"/>
      <c r="EH1096" s="2"/>
      <c r="EI1096" s="2"/>
      <c r="EJ1096" s="2"/>
      <c r="EK1096" s="2"/>
      <c r="EL1096" s="2"/>
      <c r="EM1096" s="2"/>
      <c r="EN1096" s="2"/>
      <c r="EO1096" s="2"/>
      <c r="EP1096" s="2"/>
      <c r="EQ1096" s="2"/>
      <c r="ER1096" s="2"/>
      <c r="ES1096" s="2"/>
      <c r="ET1096" s="2"/>
      <c r="EU1096" s="2"/>
      <c r="EV1096" s="2"/>
      <c r="EW1096" s="2"/>
      <c r="EX1096" s="2"/>
      <c r="EY1096" s="2"/>
      <c r="EZ1096" s="2"/>
      <c r="FA1096" s="2"/>
      <c r="FB1096" s="2"/>
      <c r="FC1096" s="2"/>
      <c r="FD1096" s="2"/>
    </row>
    <row r="1097" spans="5:160">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c r="AD1097" s="2"/>
      <c r="AE1097" s="2"/>
      <c r="AF1097" s="2"/>
      <c r="AG1097" s="2"/>
      <c r="AH1097" s="2"/>
      <c r="AI1097" s="2"/>
      <c r="AJ1097" s="2"/>
      <c r="AK1097" s="2"/>
      <c r="AL1097" s="2"/>
      <c r="AM1097" s="2"/>
      <c r="AN1097" s="2"/>
      <c r="AO1097" s="2"/>
      <c r="AP1097" s="2"/>
      <c r="AQ1097" s="2"/>
      <c r="AR1097" s="2"/>
      <c r="AS1097" s="2"/>
      <c r="AT1097" s="2"/>
      <c r="AU1097" s="2"/>
      <c r="AV1097" s="2"/>
      <c r="AW1097" s="2"/>
      <c r="AX1097" s="2"/>
      <c r="AY1097" s="2"/>
      <c r="AZ1097" s="2"/>
      <c r="BA1097" s="2"/>
      <c r="BB1097" s="2"/>
      <c r="BC1097" s="2"/>
      <c r="BD1097" s="2"/>
      <c r="BE1097" s="2"/>
      <c r="BF1097" s="2"/>
      <c r="BG1097" s="2"/>
      <c r="BH1097" s="2"/>
      <c r="BI1097" s="2"/>
      <c r="BJ1097" s="2"/>
      <c r="BK1097" s="2"/>
      <c r="BL1097" s="2"/>
      <c r="BM1097" s="2"/>
      <c r="BN1097" s="2"/>
      <c r="BO1097" s="2"/>
      <c r="BP1097" s="2"/>
      <c r="BQ1097" s="2"/>
      <c r="BR1097" s="2"/>
      <c r="BS1097" s="2"/>
      <c r="BT1097" s="2"/>
      <c r="BU1097" s="2"/>
      <c r="BV1097" s="2"/>
      <c r="BW1097" s="2"/>
      <c r="BX1097" s="2"/>
      <c r="BY1097" s="2"/>
      <c r="BZ1097" s="2"/>
      <c r="CA1097" s="2"/>
      <c r="CB1097" s="2"/>
      <c r="CC1097" s="2"/>
      <c r="CD1097" s="2"/>
      <c r="CE1097" s="2"/>
      <c r="CF1097" s="2"/>
      <c r="CG1097" s="2"/>
      <c r="CH1097" s="2"/>
      <c r="CI1097" s="2"/>
      <c r="CJ1097" s="2"/>
      <c r="CK1097" s="2"/>
      <c r="CL1097" s="2"/>
      <c r="CM1097" s="2"/>
      <c r="CN1097" s="2"/>
      <c r="CO1097" s="2"/>
      <c r="CP1097" s="2"/>
      <c r="CQ1097" s="2"/>
      <c r="CR1097" s="2"/>
      <c r="CS1097" s="2"/>
      <c r="CT1097" s="2"/>
      <c r="CU1097" s="2"/>
      <c r="CV1097" s="2"/>
      <c r="CW1097" s="2"/>
      <c r="CX1097" s="2"/>
      <c r="CY1097" s="2"/>
      <c r="CZ1097" s="2"/>
      <c r="DA1097" s="2"/>
      <c r="DB1097" s="2"/>
      <c r="DC1097" s="2"/>
      <c r="DD1097" s="2"/>
      <c r="DE1097" s="2"/>
      <c r="DF1097" s="2"/>
      <c r="DG1097" s="2"/>
      <c r="DH1097" s="2"/>
      <c r="DI1097" s="2"/>
      <c r="DJ1097" s="2"/>
      <c r="DK1097" s="2"/>
      <c r="DL1097" s="2"/>
      <c r="DM1097" s="2"/>
      <c r="DN1097" s="2"/>
      <c r="DO1097" s="2"/>
      <c r="DP1097" s="2"/>
      <c r="DQ1097" s="2"/>
      <c r="DR1097" s="2"/>
      <c r="DS1097" s="2"/>
      <c r="DT1097" s="2"/>
      <c r="DU1097" s="2"/>
      <c r="DV1097" s="2"/>
      <c r="DW1097" s="2"/>
      <c r="DX1097" s="2"/>
      <c r="DY1097" s="2"/>
      <c r="DZ1097" s="2"/>
      <c r="EA1097" s="2"/>
      <c r="EB1097" s="2"/>
      <c r="EC1097" s="2"/>
      <c r="ED1097" s="2"/>
      <c r="EE1097" s="2"/>
      <c r="EF1097" s="2"/>
      <c r="EG1097" s="2"/>
      <c r="EH1097" s="2"/>
      <c r="EI1097" s="2"/>
      <c r="EJ1097" s="2"/>
      <c r="EK1097" s="2"/>
      <c r="EL1097" s="2"/>
      <c r="EM1097" s="2"/>
      <c r="EN1097" s="2"/>
      <c r="EO1097" s="2"/>
      <c r="EP1097" s="2"/>
      <c r="EQ1097" s="2"/>
      <c r="ER1097" s="2"/>
      <c r="ES1097" s="2"/>
      <c r="ET1097" s="2"/>
      <c r="EU1097" s="2"/>
      <c r="EV1097" s="2"/>
      <c r="EW1097" s="2"/>
      <c r="EX1097" s="2"/>
      <c r="EY1097" s="2"/>
      <c r="EZ1097" s="2"/>
      <c r="FA1097" s="2"/>
      <c r="FB1097" s="2"/>
      <c r="FC1097" s="2"/>
      <c r="FD1097" s="2"/>
    </row>
    <row r="1098" spans="5:160">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s="2"/>
      <c r="AG1098" s="2"/>
      <c r="AH1098" s="2"/>
      <c r="AI1098" s="2"/>
      <c r="AJ1098" s="2"/>
      <c r="AK1098" s="2"/>
      <c r="AL1098" s="2"/>
      <c r="AM1098" s="2"/>
      <c r="AN1098" s="2"/>
      <c r="AO1098" s="2"/>
      <c r="AP1098" s="2"/>
      <c r="AQ1098" s="2"/>
      <c r="AR1098" s="2"/>
      <c r="AS1098" s="2"/>
      <c r="AT1098" s="2"/>
      <c r="AU1098" s="2"/>
      <c r="AV1098" s="2"/>
      <c r="AW1098" s="2"/>
      <c r="AX1098" s="2"/>
      <c r="AY1098" s="2"/>
      <c r="AZ1098" s="2"/>
      <c r="BA1098" s="2"/>
      <c r="BB1098" s="2"/>
      <c r="BC1098" s="2"/>
      <c r="BD1098" s="2"/>
      <c r="BE1098" s="2"/>
      <c r="BF1098" s="2"/>
      <c r="BG1098" s="2"/>
      <c r="BH1098" s="2"/>
      <c r="BI1098" s="2"/>
      <c r="BJ1098" s="2"/>
      <c r="BK1098" s="2"/>
      <c r="BL1098" s="2"/>
      <c r="BM1098" s="2"/>
      <c r="BN1098" s="2"/>
      <c r="BO1098" s="2"/>
      <c r="BP1098" s="2"/>
      <c r="BQ1098" s="2"/>
      <c r="BR1098" s="2"/>
      <c r="BS1098" s="2"/>
      <c r="BT1098" s="2"/>
      <c r="BU1098" s="2"/>
      <c r="BV1098" s="2"/>
      <c r="BW1098" s="2"/>
      <c r="BX1098" s="2"/>
      <c r="BY1098" s="2"/>
      <c r="BZ1098" s="2"/>
      <c r="CA1098" s="2"/>
      <c r="CB1098" s="2"/>
      <c r="CC1098" s="2"/>
      <c r="CD1098" s="2"/>
      <c r="CE1098" s="2"/>
      <c r="CF1098" s="2"/>
      <c r="CG1098" s="2"/>
      <c r="CH1098" s="2"/>
      <c r="CI1098" s="2"/>
      <c r="CJ1098" s="2"/>
      <c r="CK1098" s="2"/>
      <c r="CL1098" s="2"/>
      <c r="CM1098" s="2"/>
      <c r="CN1098" s="2"/>
      <c r="CO1098" s="2"/>
      <c r="CP1098" s="2"/>
      <c r="CQ1098" s="2"/>
      <c r="CR1098" s="2"/>
      <c r="CS1098" s="2"/>
      <c r="CT1098" s="2"/>
      <c r="CU1098" s="2"/>
      <c r="CV1098" s="2"/>
      <c r="CW1098" s="2"/>
      <c r="CX1098" s="2"/>
      <c r="CY1098" s="2"/>
      <c r="CZ1098" s="2"/>
      <c r="DA1098" s="2"/>
      <c r="DB1098" s="2"/>
      <c r="DC1098" s="2"/>
      <c r="DD1098" s="2"/>
      <c r="DE1098" s="2"/>
      <c r="DF1098" s="2"/>
      <c r="DG1098" s="2"/>
      <c r="DH1098" s="2"/>
      <c r="DI1098" s="2"/>
      <c r="DJ1098" s="2"/>
      <c r="DK1098" s="2"/>
      <c r="DL1098" s="2"/>
      <c r="DM1098" s="2"/>
      <c r="DN1098" s="2"/>
      <c r="DO1098" s="2"/>
      <c r="DP1098" s="2"/>
      <c r="DQ1098" s="2"/>
      <c r="DR1098" s="2"/>
      <c r="DS1098" s="2"/>
      <c r="DT1098" s="2"/>
      <c r="DU1098" s="2"/>
      <c r="DV1098" s="2"/>
      <c r="DW1098" s="2"/>
      <c r="DX1098" s="2"/>
      <c r="DY1098" s="2"/>
      <c r="DZ1098" s="2"/>
      <c r="EA1098" s="2"/>
      <c r="EB1098" s="2"/>
      <c r="EC1098" s="2"/>
      <c r="ED1098" s="2"/>
      <c r="EE1098" s="2"/>
      <c r="EF1098" s="2"/>
      <c r="EG1098" s="2"/>
      <c r="EH1098" s="2"/>
      <c r="EI1098" s="2"/>
      <c r="EJ1098" s="2"/>
      <c r="EK1098" s="2"/>
      <c r="EL1098" s="2"/>
      <c r="EM1098" s="2"/>
      <c r="EN1098" s="2"/>
      <c r="EO1098" s="2"/>
      <c r="EP1098" s="2"/>
      <c r="EQ1098" s="2"/>
      <c r="ER1098" s="2"/>
      <c r="ES1098" s="2"/>
      <c r="ET1098" s="2"/>
      <c r="EU1098" s="2"/>
      <c r="EV1098" s="2"/>
      <c r="EW1098" s="2"/>
      <c r="EX1098" s="2"/>
      <c r="EY1098" s="2"/>
      <c r="EZ1098" s="2"/>
      <c r="FA1098" s="2"/>
      <c r="FB1098" s="2"/>
      <c r="FC1098" s="2"/>
      <c r="FD1098" s="2"/>
    </row>
    <row r="1099" spans="5:160">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s="2"/>
      <c r="AG1099" s="2"/>
      <c r="AH1099" s="2"/>
      <c r="AI1099" s="2"/>
      <c r="AJ1099" s="2"/>
      <c r="AK1099" s="2"/>
      <c r="AL1099" s="2"/>
      <c r="AM1099" s="2"/>
      <c r="AN1099" s="2"/>
      <c r="AO1099" s="2"/>
      <c r="AP1099" s="2"/>
      <c r="AQ1099" s="2"/>
      <c r="AR1099" s="2"/>
      <c r="AS1099" s="2"/>
      <c r="AT1099" s="2"/>
      <c r="AU1099" s="2"/>
      <c r="AV1099" s="2"/>
      <c r="AW1099" s="2"/>
      <c r="AX1099" s="2"/>
      <c r="AY1099" s="2"/>
      <c r="AZ1099" s="2"/>
      <c r="BA1099" s="2"/>
      <c r="BB1099" s="2"/>
      <c r="BC1099" s="2"/>
      <c r="BD1099" s="2"/>
      <c r="BE1099" s="2"/>
      <c r="BF1099" s="2"/>
      <c r="BG1099" s="2"/>
      <c r="BH1099" s="2"/>
      <c r="BI1099" s="2"/>
      <c r="BJ1099" s="2"/>
      <c r="BK1099" s="2"/>
      <c r="BL1099" s="2"/>
      <c r="BM1099" s="2"/>
      <c r="BN1099" s="2"/>
      <c r="BO1099" s="2"/>
      <c r="BP1099" s="2"/>
      <c r="BQ1099" s="2"/>
      <c r="BR1099" s="2"/>
      <c r="BS1099" s="2"/>
      <c r="BT1099" s="2"/>
      <c r="BU1099" s="2"/>
      <c r="BV1099" s="2"/>
      <c r="BW1099" s="2"/>
      <c r="BX1099" s="2"/>
      <c r="BY1099" s="2"/>
      <c r="BZ1099" s="2"/>
      <c r="CA1099" s="2"/>
      <c r="CB1099" s="2"/>
      <c r="CC1099" s="2"/>
      <c r="CD1099" s="2"/>
      <c r="CE1099" s="2"/>
      <c r="CF1099" s="2"/>
      <c r="CG1099" s="2"/>
      <c r="CH1099" s="2"/>
      <c r="CI1099" s="2"/>
      <c r="CJ1099" s="2"/>
      <c r="CK1099" s="2"/>
      <c r="CL1099" s="2"/>
      <c r="CM1099" s="2"/>
      <c r="CN1099" s="2"/>
      <c r="CO1099" s="2"/>
      <c r="CP1099" s="2"/>
      <c r="CQ1099" s="2"/>
      <c r="CR1099" s="2"/>
      <c r="CS1099" s="2"/>
      <c r="CT1099" s="2"/>
      <c r="CU1099" s="2"/>
      <c r="CV1099" s="2"/>
      <c r="CW1099" s="2"/>
      <c r="CX1099" s="2"/>
      <c r="CY1099" s="2"/>
      <c r="CZ1099" s="2"/>
      <c r="DA1099" s="2"/>
      <c r="DB1099" s="2"/>
      <c r="DC1099" s="2"/>
      <c r="DD1099" s="2"/>
      <c r="DE1099" s="2"/>
      <c r="DF1099" s="2"/>
      <c r="DG1099" s="2"/>
      <c r="DH1099" s="2"/>
      <c r="DI1099" s="2"/>
      <c r="DJ1099" s="2"/>
      <c r="DK1099" s="2"/>
      <c r="DL1099" s="2"/>
      <c r="DM1099" s="2"/>
      <c r="DN1099" s="2"/>
      <c r="DO1099" s="2"/>
      <c r="DP1099" s="2"/>
      <c r="DQ1099" s="2"/>
      <c r="DR1099" s="2"/>
      <c r="DS1099" s="2"/>
      <c r="DT1099" s="2"/>
      <c r="DU1099" s="2"/>
      <c r="DV1099" s="2"/>
      <c r="DW1099" s="2"/>
      <c r="DX1099" s="2"/>
      <c r="DY1099" s="2"/>
      <c r="DZ1099" s="2"/>
      <c r="EA1099" s="2"/>
      <c r="EB1099" s="2"/>
      <c r="EC1099" s="2"/>
      <c r="ED1099" s="2"/>
      <c r="EE1099" s="2"/>
      <c r="EF1099" s="2"/>
      <c r="EG1099" s="2"/>
      <c r="EH1099" s="2"/>
      <c r="EI1099" s="2"/>
      <c r="EJ1099" s="2"/>
      <c r="EK1099" s="2"/>
      <c r="EL1099" s="2"/>
      <c r="EM1099" s="2"/>
      <c r="EN1099" s="2"/>
      <c r="EO1099" s="2"/>
      <c r="EP1099" s="2"/>
      <c r="EQ1099" s="2"/>
      <c r="ER1099" s="2"/>
      <c r="ES1099" s="2"/>
      <c r="ET1099" s="2"/>
      <c r="EU1099" s="2"/>
      <c r="EV1099" s="2"/>
      <c r="EW1099" s="2"/>
      <c r="EX1099" s="2"/>
      <c r="EY1099" s="2"/>
      <c r="EZ1099" s="2"/>
      <c r="FA1099" s="2"/>
      <c r="FB1099" s="2"/>
      <c r="FC1099" s="2"/>
      <c r="FD1099" s="2"/>
    </row>
    <row r="1100" spans="5:160">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c r="AD1100" s="2"/>
      <c r="AE1100" s="2"/>
      <c r="AF1100" s="2"/>
      <c r="AG1100" s="2"/>
      <c r="AH1100" s="2"/>
      <c r="AI1100" s="2"/>
      <c r="AJ1100" s="2"/>
      <c r="AK1100" s="2"/>
      <c r="AL1100" s="2"/>
      <c r="AM1100" s="2"/>
      <c r="AN1100" s="2"/>
      <c r="AO1100" s="2"/>
      <c r="AP1100" s="2"/>
      <c r="AQ1100" s="2"/>
      <c r="AR1100" s="2"/>
      <c r="AS1100" s="2"/>
      <c r="AT1100" s="2"/>
      <c r="AU1100" s="2"/>
      <c r="AV1100" s="2"/>
      <c r="AW1100" s="2"/>
      <c r="AX1100" s="2"/>
      <c r="AY1100" s="2"/>
      <c r="AZ1100" s="2"/>
      <c r="BA1100" s="2"/>
      <c r="BB1100" s="2"/>
      <c r="BC1100" s="2"/>
      <c r="BD1100" s="2"/>
      <c r="BE1100" s="2"/>
      <c r="BF1100" s="2"/>
      <c r="BG1100" s="2"/>
      <c r="BH1100" s="2"/>
      <c r="BI1100" s="2"/>
      <c r="BJ1100" s="2"/>
      <c r="BK1100" s="2"/>
      <c r="BL1100" s="2"/>
      <c r="BM1100" s="2"/>
      <c r="BN1100" s="2"/>
      <c r="BO1100" s="2"/>
      <c r="BP1100" s="2"/>
      <c r="BQ1100" s="2"/>
      <c r="BR1100" s="2"/>
      <c r="BS1100" s="2"/>
      <c r="BT1100" s="2"/>
      <c r="BU1100" s="2"/>
      <c r="BV1100" s="2"/>
      <c r="BW1100" s="2"/>
      <c r="BX1100" s="2"/>
      <c r="BY1100" s="2"/>
      <c r="BZ1100" s="2"/>
      <c r="CA1100" s="2"/>
      <c r="CB1100" s="2"/>
      <c r="CC1100" s="2"/>
      <c r="CD1100" s="2"/>
      <c r="CE1100" s="2"/>
      <c r="CF1100" s="2"/>
      <c r="CG1100" s="2"/>
      <c r="CH1100" s="2"/>
      <c r="CI1100" s="2"/>
      <c r="CJ1100" s="2"/>
      <c r="CK1100" s="2"/>
      <c r="CL1100" s="2"/>
      <c r="CM1100" s="2"/>
      <c r="CN1100" s="2"/>
      <c r="CO1100" s="2"/>
      <c r="CP1100" s="2"/>
      <c r="CQ1100" s="2"/>
      <c r="CR1100" s="2"/>
      <c r="CS1100" s="2"/>
      <c r="CT1100" s="2"/>
      <c r="CU1100" s="2"/>
      <c r="CV1100" s="2"/>
      <c r="CW1100" s="2"/>
      <c r="CX1100" s="2"/>
      <c r="CY1100" s="2"/>
      <c r="CZ1100" s="2"/>
      <c r="DA1100" s="2"/>
      <c r="DB1100" s="2"/>
      <c r="DC1100" s="2"/>
      <c r="DD1100" s="2"/>
      <c r="DE1100" s="2"/>
      <c r="DF1100" s="2"/>
      <c r="DG1100" s="2"/>
      <c r="DH1100" s="2"/>
      <c r="DI1100" s="2"/>
      <c r="DJ1100" s="2"/>
      <c r="DK1100" s="2"/>
      <c r="DL1100" s="2"/>
      <c r="DM1100" s="2"/>
      <c r="DN1100" s="2"/>
      <c r="DO1100" s="2"/>
      <c r="DP1100" s="2"/>
      <c r="DQ1100" s="2"/>
      <c r="DR1100" s="2"/>
      <c r="DS1100" s="2"/>
      <c r="DT1100" s="2"/>
      <c r="DU1100" s="2"/>
      <c r="DV1100" s="2"/>
      <c r="DW1100" s="2"/>
      <c r="DX1100" s="2"/>
      <c r="DY1100" s="2"/>
      <c r="DZ1100" s="2"/>
      <c r="EA1100" s="2"/>
      <c r="EB1100" s="2"/>
      <c r="EC1100" s="2"/>
      <c r="ED1100" s="2"/>
      <c r="EE1100" s="2"/>
      <c r="EF1100" s="2"/>
      <c r="EG1100" s="2"/>
      <c r="EH1100" s="2"/>
      <c r="EI1100" s="2"/>
      <c r="EJ1100" s="2"/>
      <c r="EK1100" s="2"/>
      <c r="EL1100" s="2"/>
      <c r="EM1100" s="2"/>
      <c r="EN1100" s="2"/>
      <c r="EO1100" s="2"/>
      <c r="EP1100" s="2"/>
      <c r="EQ1100" s="2"/>
      <c r="ER1100" s="2"/>
      <c r="ES1100" s="2"/>
      <c r="ET1100" s="2"/>
      <c r="EU1100" s="2"/>
      <c r="EV1100" s="2"/>
      <c r="EW1100" s="2"/>
      <c r="EX1100" s="2"/>
      <c r="EY1100" s="2"/>
      <c r="EZ1100" s="2"/>
      <c r="FA1100" s="2"/>
      <c r="FB1100" s="2"/>
      <c r="FC1100" s="2"/>
      <c r="FD1100" s="2"/>
    </row>
    <row r="1101" spans="5:160">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c r="AD1101" s="2"/>
      <c r="AE1101" s="2"/>
      <c r="AF1101" s="2"/>
      <c r="AG1101" s="2"/>
      <c r="AH1101" s="2"/>
      <c r="AI1101" s="2"/>
      <c r="AJ1101" s="2"/>
      <c r="AK1101" s="2"/>
      <c r="AL1101" s="2"/>
      <c r="AM1101" s="2"/>
      <c r="AN1101" s="2"/>
      <c r="AO1101" s="2"/>
      <c r="AP1101" s="2"/>
      <c r="AQ1101" s="2"/>
      <c r="AR1101" s="2"/>
      <c r="AS1101" s="2"/>
      <c r="AT1101" s="2"/>
      <c r="AU1101" s="2"/>
      <c r="AV1101" s="2"/>
      <c r="AW1101" s="2"/>
      <c r="AX1101" s="2"/>
      <c r="AY1101" s="2"/>
      <c r="AZ1101" s="2"/>
      <c r="BA1101" s="2"/>
      <c r="BB1101" s="2"/>
      <c r="BC1101" s="2"/>
      <c r="BD1101" s="2"/>
      <c r="BE1101" s="2"/>
      <c r="BF1101" s="2"/>
      <c r="BG1101" s="2"/>
      <c r="BH1101" s="2"/>
      <c r="BI1101" s="2"/>
      <c r="BJ1101" s="2"/>
      <c r="BK1101" s="2"/>
      <c r="BL1101" s="2"/>
      <c r="BM1101" s="2"/>
      <c r="BN1101" s="2"/>
      <c r="BO1101" s="2"/>
      <c r="BP1101" s="2"/>
      <c r="BQ1101" s="2"/>
      <c r="BR1101" s="2"/>
      <c r="BS1101" s="2"/>
      <c r="BT1101" s="2"/>
      <c r="BU1101" s="2"/>
      <c r="BV1101" s="2"/>
      <c r="BW1101" s="2"/>
      <c r="BX1101" s="2"/>
      <c r="BY1101" s="2"/>
      <c r="BZ1101" s="2"/>
      <c r="CA1101" s="2"/>
      <c r="CB1101" s="2"/>
      <c r="CC1101" s="2"/>
      <c r="CD1101" s="2"/>
      <c r="CE1101" s="2"/>
      <c r="CF1101" s="2"/>
      <c r="CG1101" s="2"/>
      <c r="CH1101" s="2"/>
      <c r="CI1101" s="2"/>
      <c r="CJ1101" s="2"/>
      <c r="CK1101" s="2"/>
      <c r="CL1101" s="2"/>
      <c r="CM1101" s="2"/>
      <c r="CN1101" s="2"/>
      <c r="CO1101" s="2"/>
      <c r="CP1101" s="2"/>
      <c r="CQ1101" s="2"/>
      <c r="CR1101" s="2"/>
      <c r="CS1101" s="2"/>
      <c r="CT1101" s="2"/>
      <c r="CU1101" s="2"/>
      <c r="CV1101" s="2"/>
      <c r="CW1101" s="2"/>
      <c r="CX1101" s="2"/>
      <c r="CY1101" s="2"/>
      <c r="CZ1101" s="2"/>
      <c r="DA1101" s="2"/>
      <c r="DB1101" s="2"/>
      <c r="DC1101" s="2"/>
      <c r="DD1101" s="2"/>
      <c r="DE1101" s="2"/>
      <c r="DF1101" s="2"/>
      <c r="DG1101" s="2"/>
      <c r="DH1101" s="2"/>
      <c r="DI1101" s="2"/>
      <c r="DJ1101" s="2"/>
      <c r="DK1101" s="2"/>
      <c r="DL1101" s="2"/>
      <c r="DM1101" s="2"/>
      <c r="DN1101" s="2"/>
      <c r="DO1101" s="2"/>
      <c r="DP1101" s="2"/>
      <c r="DQ1101" s="2"/>
      <c r="DR1101" s="2"/>
      <c r="DS1101" s="2"/>
      <c r="DT1101" s="2"/>
      <c r="DU1101" s="2"/>
      <c r="DV1101" s="2"/>
      <c r="DW1101" s="2"/>
      <c r="DX1101" s="2"/>
      <c r="DY1101" s="2"/>
      <c r="DZ1101" s="2"/>
      <c r="EA1101" s="2"/>
      <c r="EB1101" s="2"/>
      <c r="EC1101" s="2"/>
      <c r="ED1101" s="2"/>
      <c r="EE1101" s="2"/>
      <c r="EF1101" s="2"/>
      <c r="EG1101" s="2"/>
      <c r="EH1101" s="2"/>
      <c r="EI1101" s="2"/>
      <c r="EJ1101" s="2"/>
      <c r="EK1101" s="2"/>
      <c r="EL1101" s="2"/>
      <c r="EM1101" s="2"/>
      <c r="EN1101" s="2"/>
      <c r="EO1101" s="2"/>
      <c r="EP1101" s="2"/>
      <c r="EQ1101" s="2"/>
      <c r="ER1101" s="2"/>
      <c r="ES1101" s="2"/>
      <c r="ET1101" s="2"/>
      <c r="EU1101" s="2"/>
      <c r="EV1101" s="2"/>
      <c r="EW1101" s="2"/>
      <c r="EX1101" s="2"/>
      <c r="EY1101" s="2"/>
      <c r="EZ1101" s="2"/>
      <c r="FA1101" s="2"/>
      <c r="FB1101" s="2"/>
      <c r="FC1101" s="2"/>
      <c r="FD1101" s="2"/>
    </row>
    <row r="1102" spans="5:160">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s="2"/>
      <c r="AG1102" s="2"/>
      <c r="AH1102" s="2"/>
      <c r="AI1102" s="2"/>
      <c r="AJ1102" s="2"/>
      <c r="AK1102" s="2"/>
      <c r="AL1102" s="2"/>
      <c r="AM1102" s="2"/>
      <c r="AN1102" s="2"/>
      <c r="AO1102" s="2"/>
      <c r="AP1102" s="2"/>
      <c r="AQ1102" s="2"/>
      <c r="AR1102" s="2"/>
      <c r="AS1102" s="2"/>
      <c r="AT1102" s="2"/>
      <c r="AU1102" s="2"/>
      <c r="AV1102" s="2"/>
      <c r="AW1102" s="2"/>
      <c r="AX1102" s="2"/>
      <c r="AY1102" s="2"/>
      <c r="AZ1102" s="2"/>
      <c r="BA1102" s="2"/>
      <c r="BB1102" s="2"/>
      <c r="BC1102" s="2"/>
      <c r="BD1102" s="2"/>
      <c r="BE1102" s="2"/>
      <c r="BF1102" s="2"/>
      <c r="BG1102" s="2"/>
      <c r="BH1102" s="2"/>
      <c r="BI1102" s="2"/>
      <c r="BJ1102" s="2"/>
      <c r="BK1102" s="2"/>
      <c r="BL1102" s="2"/>
      <c r="BM1102" s="2"/>
      <c r="BN1102" s="2"/>
      <c r="BO1102" s="2"/>
      <c r="BP1102" s="2"/>
      <c r="BQ1102" s="2"/>
      <c r="BR1102" s="2"/>
      <c r="BS1102" s="2"/>
      <c r="BT1102" s="2"/>
      <c r="BU1102" s="2"/>
      <c r="BV1102" s="2"/>
      <c r="BW1102" s="2"/>
      <c r="BX1102" s="2"/>
      <c r="BY1102" s="2"/>
      <c r="BZ1102" s="2"/>
      <c r="CA1102" s="2"/>
      <c r="CB1102" s="2"/>
      <c r="CC1102" s="2"/>
      <c r="CD1102" s="2"/>
      <c r="CE1102" s="2"/>
      <c r="CF1102" s="2"/>
      <c r="CG1102" s="2"/>
      <c r="CH1102" s="2"/>
      <c r="CI1102" s="2"/>
      <c r="CJ1102" s="2"/>
      <c r="CK1102" s="2"/>
      <c r="CL1102" s="2"/>
      <c r="CM1102" s="2"/>
      <c r="CN1102" s="2"/>
      <c r="CO1102" s="2"/>
      <c r="CP1102" s="2"/>
      <c r="CQ1102" s="2"/>
      <c r="CR1102" s="2"/>
      <c r="CS1102" s="2"/>
      <c r="CT1102" s="2"/>
      <c r="CU1102" s="2"/>
      <c r="CV1102" s="2"/>
      <c r="CW1102" s="2"/>
      <c r="CX1102" s="2"/>
      <c r="CY1102" s="2"/>
      <c r="CZ1102" s="2"/>
      <c r="DA1102" s="2"/>
      <c r="DB1102" s="2"/>
      <c r="DC1102" s="2"/>
      <c r="DD1102" s="2"/>
      <c r="DE1102" s="2"/>
      <c r="DF1102" s="2"/>
      <c r="DG1102" s="2"/>
      <c r="DH1102" s="2"/>
      <c r="DI1102" s="2"/>
      <c r="DJ1102" s="2"/>
      <c r="DK1102" s="2"/>
      <c r="DL1102" s="2"/>
      <c r="DM1102" s="2"/>
      <c r="DN1102" s="2"/>
      <c r="DO1102" s="2"/>
      <c r="DP1102" s="2"/>
      <c r="DQ1102" s="2"/>
      <c r="DR1102" s="2"/>
      <c r="DS1102" s="2"/>
      <c r="DT1102" s="2"/>
      <c r="DU1102" s="2"/>
      <c r="DV1102" s="2"/>
      <c r="DW1102" s="2"/>
      <c r="DX1102" s="2"/>
      <c r="DY1102" s="2"/>
      <c r="DZ1102" s="2"/>
      <c r="EA1102" s="2"/>
      <c r="EB1102" s="2"/>
      <c r="EC1102" s="2"/>
      <c r="ED1102" s="2"/>
      <c r="EE1102" s="2"/>
      <c r="EF1102" s="2"/>
      <c r="EG1102" s="2"/>
      <c r="EH1102" s="2"/>
      <c r="EI1102" s="2"/>
      <c r="EJ1102" s="2"/>
      <c r="EK1102" s="2"/>
      <c r="EL1102" s="2"/>
      <c r="EM1102" s="2"/>
      <c r="EN1102" s="2"/>
      <c r="EO1102" s="2"/>
      <c r="EP1102" s="2"/>
      <c r="EQ1102" s="2"/>
      <c r="ER1102" s="2"/>
      <c r="ES1102" s="2"/>
      <c r="ET1102" s="2"/>
      <c r="EU1102" s="2"/>
      <c r="EV1102" s="2"/>
      <c r="EW1102" s="2"/>
      <c r="EX1102" s="2"/>
      <c r="EY1102" s="2"/>
      <c r="EZ1102" s="2"/>
      <c r="FA1102" s="2"/>
      <c r="FB1102" s="2"/>
      <c r="FC1102" s="2"/>
      <c r="FD1102" s="2"/>
    </row>
    <row r="1103" spans="5:160">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c r="AD1103" s="2"/>
      <c r="AE1103" s="2"/>
      <c r="AF1103" s="2"/>
      <c r="AG1103" s="2"/>
      <c r="AH1103" s="2"/>
      <c r="AI1103" s="2"/>
      <c r="AJ1103" s="2"/>
      <c r="AK1103" s="2"/>
      <c r="AL1103" s="2"/>
      <c r="AM1103" s="2"/>
      <c r="AN1103" s="2"/>
      <c r="AO1103" s="2"/>
      <c r="AP1103" s="2"/>
      <c r="AQ1103" s="2"/>
      <c r="AR1103" s="2"/>
      <c r="AS1103" s="2"/>
      <c r="AT1103" s="2"/>
      <c r="AU1103" s="2"/>
      <c r="AV1103" s="2"/>
      <c r="AW1103" s="2"/>
      <c r="AX1103" s="2"/>
      <c r="AY1103" s="2"/>
      <c r="AZ1103" s="2"/>
      <c r="BA1103" s="2"/>
      <c r="BB1103" s="2"/>
      <c r="BC1103" s="2"/>
      <c r="BD1103" s="2"/>
      <c r="BE1103" s="2"/>
      <c r="BF1103" s="2"/>
      <c r="BG1103" s="2"/>
      <c r="BH1103" s="2"/>
      <c r="BI1103" s="2"/>
      <c r="BJ1103" s="2"/>
      <c r="BK1103" s="2"/>
      <c r="BL1103" s="2"/>
      <c r="BM1103" s="2"/>
      <c r="BN1103" s="2"/>
      <c r="BO1103" s="2"/>
      <c r="BP1103" s="2"/>
      <c r="BQ1103" s="2"/>
      <c r="BR1103" s="2"/>
      <c r="BS1103" s="2"/>
      <c r="BT1103" s="2"/>
      <c r="BU1103" s="2"/>
      <c r="BV1103" s="2"/>
      <c r="BW1103" s="2"/>
      <c r="BX1103" s="2"/>
      <c r="BY1103" s="2"/>
      <c r="BZ1103" s="2"/>
      <c r="CA1103" s="2"/>
      <c r="CB1103" s="2"/>
      <c r="CC1103" s="2"/>
      <c r="CD1103" s="2"/>
      <c r="CE1103" s="2"/>
      <c r="CF1103" s="2"/>
      <c r="CG1103" s="2"/>
      <c r="CH1103" s="2"/>
      <c r="CI1103" s="2"/>
      <c r="CJ1103" s="2"/>
      <c r="CK1103" s="2"/>
      <c r="CL1103" s="2"/>
      <c r="CM1103" s="2"/>
      <c r="CN1103" s="2"/>
      <c r="CO1103" s="2"/>
      <c r="CP1103" s="2"/>
      <c r="CQ1103" s="2"/>
      <c r="CR1103" s="2"/>
      <c r="CS1103" s="2"/>
      <c r="CT1103" s="2"/>
      <c r="CU1103" s="2"/>
      <c r="CV1103" s="2"/>
      <c r="CW1103" s="2"/>
      <c r="CX1103" s="2"/>
      <c r="CY1103" s="2"/>
      <c r="CZ1103" s="2"/>
      <c r="DA1103" s="2"/>
      <c r="DB1103" s="2"/>
      <c r="DC1103" s="2"/>
      <c r="DD1103" s="2"/>
      <c r="DE1103" s="2"/>
      <c r="DF1103" s="2"/>
      <c r="DG1103" s="2"/>
      <c r="DH1103" s="2"/>
      <c r="DI1103" s="2"/>
      <c r="DJ1103" s="2"/>
      <c r="DK1103" s="2"/>
      <c r="DL1103" s="2"/>
      <c r="DM1103" s="2"/>
      <c r="DN1103" s="2"/>
      <c r="DO1103" s="2"/>
      <c r="DP1103" s="2"/>
      <c r="DQ1103" s="2"/>
      <c r="DR1103" s="2"/>
      <c r="DS1103" s="2"/>
      <c r="DT1103" s="2"/>
      <c r="DU1103" s="2"/>
      <c r="DV1103" s="2"/>
      <c r="DW1103" s="2"/>
      <c r="DX1103" s="2"/>
      <c r="DY1103" s="2"/>
      <c r="DZ1103" s="2"/>
      <c r="EA1103" s="2"/>
      <c r="EB1103" s="2"/>
      <c r="EC1103" s="2"/>
      <c r="ED1103" s="2"/>
      <c r="EE1103" s="2"/>
      <c r="EF1103" s="2"/>
      <c r="EG1103" s="2"/>
      <c r="EH1103" s="2"/>
      <c r="EI1103" s="2"/>
      <c r="EJ1103" s="2"/>
      <c r="EK1103" s="2"/>
      <c r="EL1103" s="2"/>
      <c r="EM1103" s="2"/>
      <c r="EN1103" s="2"/>
      <c r="EO1103" s="2"/>
      <c r="EP1103" s="2"/>
      <c r="EQ1103" s="2"/>
      <c r="ER1103" s="2"/>
      <c r="ES1103" s="2"/>
      <c r="ET1103" s="2"/>
      <c r="EU1103" s="2"/>
      <c r="EV1103" s="2"/>
      <c r="EW1103" s="2"/>
      <c r="EX1103" s="2"/>
      <c r="EY1103" s="2"/>
      <c r="EZ1103" s="2"/>
      <c r="FA1103" s="2"/>
      <c r="FB1103" s="2"/>
      <c r="FC1103" s="2"/>
      <c r="FD1103" s="2"/>
    </row>
    <row r="1104" spans="5:160">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s="2"/>
      <c r="AG1104" s="2"/>
      <c r="AH1104" s="2"/>
      <c r="AI1104" s="2"/>
      <c r="AJ1104" s="2"/>
      <c r="AK1104" s="2"/>
      <c r="AL1104" s="2"/>
      <c r="AM1104" s="2"/>
      <c r="AN1104" s="2"/>
      <c r="AO1104" s="2"/>
      <c r="AP1104" s="2"/>
      <c r="AQ1104" s="2"/>
      <c r="AR1104" s="2"/>
      <c r="AS1104" s="2"/>
      <c r="AT1104" s="2"/>
      <c r="AU1104" s="2"/>
      <c r="AV1104" s="2"/>
      <c r="AW1104" s="2"/>
      <c r="AX1104" s="2"/>
      <c r="AY1104" s="2"/>
      <c r="AZ1104" s="2"/>
      <c r="BA1104" s="2"/>
      <c r="BB1104" s="2"/>
      <c r="BC1104" s="2"/>
      <c r="BD1104" s="2"/>
      <c r="BE1104" s="2"/>
      <c r="BF1104" s="2"/>
      <c r="BG1104" s="2"/>
      <c r="BH1104" s="2"/>
      <c r="BI1104" s="2"/>
      <c r="BJ1104" s="2"/>
      <c r="BK1104" s="2"/>
      <c r="BL1104" s="2"/>
      <c r="BM1104" s="2"/>
      <c r="BN1104" s="2"/>
      <c r="BO1104" s="2"/>
      <c r="BP1104" s="2"/>
      <c r="BQ1104" s="2"/>
      <c r="BR1104" s="2"/>
      <c r="BS1104" s="2"/>
      <c r="BT1104" s="2"/>
      <c r="BU1104" s="2"/>
      <c r="BV1104" s="2"/>
      <c r="BW1104" s="2"/>
      <c r="BX1104" s="2"/>
      <c r="BY1104" s="2"/>
      <c r="BZ1104" s="2"/>
      <c r="CA1104" s="2"/>
      <c r="CB1104" s="2"/>
      <c r="CC1104" s="2"/>
      <c r="CD1104" s="2"/>
      <c r="CE1104" s="2"/>
      <c r="CF1104" s="2"/>
      <c r="CG1104" s="2"/>
      <c r="CH1104" s="2"/>
      <c r="CI1104" s="2"/>
      <c r="CJ1104" s="2"/>
      <c r="CK1104" s="2"/>
      <c r="CL1104" s="2"/>
      <c r="CM1104" s="2"/>
      <c r="CN1104" s="2"/>
      <c r="CO1104" s="2"/>
      <c r="CP1104" s="2"/>
      <c r="CQ1104" s="2"/>
      <c r="CR1104" s="2"/>
      <c r="CS1104" s="2"/>
      <c r="CT1104" s="2"/>
      <c r="CU1104" s="2"/>
      <c r="CV1104" s="2"/>
      <c r="CW1104" s="2"/>
      <c r="CX1104" s="2"/>
      <c r="CY1104" s="2"/>
      <c r="CZ1104" s="2"/>
      <c r="DA1104" s="2"/>
      <c r="DB1104" s="2"/>
      <c r="DC1104" s="2"/>
      <c r="DD1104" s="2"/>
      <c r="DE1104" s="2"/>
      <c r="DF1104" s="2"/>
      <c r="DG1104" s="2"/>
      <c r="DH1104" s="2"/>
      <c r="DI1104" s="2"/>
      <c r="DJ1104" s="2"/>
      <c r="DK1104" s="2"/>
      <c r="DL1104" s="2"/>
      <c r="DM1104" s="2"/>
      <c r="DN1104" s="2"/>
      <c r="DO1104" s="2"/>
      <c r="DP1104" s="2"/>
      <c r="DQ1104" s="2"/>
      <c r="DR1104" s="2"/>
      <c r="DS1104" s="2"/>
      <c r="DT1104" s="2"/>
      <c r="DU1104" s="2"/>
      <c r="DV1104" s="2"/>
      <c r="DW1104" s="2"/>
      <c r="DX1104" s="2"/>
      <c r="DY1104" s="2"/>
      <c r="DZ1104" s="2"/>
      <c r="EA1104" s="2"/>
      <c r="EB1104" s="2"/>
      <c r="EC1104" s="2"/>
      <c r="ED1104" s="2"/>
      <c r="EE1104" s="2"/>
      <c r="EF1104" s="2"/>
      <c r="EG1104" s="2"/>
      <c r="EH1104" s="2"/>
      <c r="EI1104" s="2"/>
      <c r="EJ1104" s="2"/>
      <c r="EK1104" s="2"/>
      <c r="EL1104" s="2"/>
      <c r="EM1104" s="2"/>
      <c r="EN1104" s="2"/>
      <c r="EO1104" s="2"/>
      <c r="EP1104" s="2"/>
      <c r="EQ1104" s="2"/>
      <c r="ER1104" s="2"/>
      <c r="ES1104" s="2"/>
      <c r="ET1104" s="2"/>
      <c r="EU1104" s="2"/>
      <c r="EV1104" s="2"/>
      <c r="EW1104" s="2"/>
      <c r="EX1104" s="2"/>
      <c r="EY1104" s="2"/>
      <c r="EZ1104" s="2"/>
      <c r="FA1104" s="2"/>
      <c r="FB1104" s="2"/>
      <c r="FC1104" s="2"/>
      <c r="FD1104" s="2"/>
    </row>
    <row r="1105" spans="5:160">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c r="AD1105" s="2"/>
      <c r="AE1105" s="2"/>
      <c r="AF1105" s="2"/>
      <c r="AG1105" s="2"/>
      <c r="AH1105" s="2"/>
      <c r="AI1105" s="2"/>
      <c r="AJ1105" s="2"/>
      <c r="AK1105" s="2"/>
      <c r="AL1105" s="2"/>
      <c r="AM1105" s="2"/>
      <c r="AN1105" s="2"/>
      <c r="AO1105" s="2"/>
      <c r="AP1105" s="2"/>
      <c r="AQ1105" s="2"/>
      <c r="AR1105" s="2"/>
      <c r="AS1105" s="2"/>
      <c r="AT1105" s="2"/>
      <c r="AU1105" s="2"/>
      <c r="AV1105" s="2"/>
      <c r="AW1105" s="2"/>
      <c r="AX1105" s="2"/>
      <c r="AY1105" s="2"/>
      <c r="AZ1105" s="2"/>
      <c r="BA1105" s="2"/>
      <c r="BB1105" s="2"/>
      <c r="BC1105" s="2"/>
      <c r="BD1105" s="2"/>
      <c r="BE1105" s="2"/>
      <c r="BF1105" s="2"/>
      <c r="BG1105" s="2"/>
      <c r="BH1105" s="2"/>
      <c r="BI1105" s="2"/>
      <c r="BJ1105" s="2"/>
      <c r="BK1105" s="2"/>
      <c r="BL1105" s="2"/>
      <c r="BM1105" s="2"/>
      <c r="BN1105" s="2"/>
      <c r="BO1105" s="2"/>
      <c r="BP1105" s="2"/>
      <c r="BQ1105" s="2"/>
      <c r="BR1105" s="2"/>
      <c r="BS1105" s="2"/>
      <c r="BT1105" s="2"/>
      <c r="BU1105" s="2"/>
      <c r="BV1105" s="2"/>
      <c r="BW1105" s="2"/>
      <c r="BX1105" s="2"/>
      <c r="BY1105" s="2"/>
      <c r="BZ1105" s="2"/>
      <c r="CA1105" s="2"/>
      <c r="CB1105" s="2"/>
      <c r="CC1105" s="2"/>
      <c r="CD1105" s="2"/>
      <c r="CE1105" s="2"/>
      <c r="CF1105" s="2"/>
      <c r="CG1105" s="2"/>
      <c r="CH1105" s="2"/>
      <c r="CI1105" s="2"/>
      <c r="CJ1105" s="2"/>
      <c r="CK1105" s="2"/>
      <c r="CL1105" s="2"/>
      <c r="CM1105" s="2"/>
      <c r="CN1105" s="2"/>
      <c r="CO1105" s="2"/>
      <c r="CP1105" s="2"/>
      <c r="CQ1105" s="2"/>
      <c r="CR1105" s="2"/>
      <c r="CS1105" s="2"/>
      <c r="CT1105" s="2"/>
      <c r="CU1105" s="2"/>
      <c r="CV1105" s="2"/>
      <c r="CW1105" s="2"/>
      <c r="CX1105" s="2"/>
      <c r="CY1105" s="2"/>
      <c r="CZ1105" s="2"/>
      <c r="DA1105" s="2"/>
      <c r="DB1105" s="2"/>
      <c r="DC1105" s="2"/>
      <c r="DD1105" s="2"/>
      <c r="DE1105" s="2"/>
      <c r="DF1105" s="2"/>
      <c r="DG1105" s="2"/>
      <c r="DH1105" s="2"/>
      <c r="DI1105" s="2"/>
      <c r="DJ1105" s="2"/>
      <c r="DK1105" s="2"/>
      <c r="DL1105" s="2"/>
      <c r="DM1105" s="2"/>
      <c r="DN1105" s="2"/>
      <c r="DO1105" s="2"/>
      <c r="DP1105" s="2"/>
      <c r="DQ1105" s="2"/>
      <c r="DR1105" s="2"/>
      <c r="DS1105" s="2"/>
      <c r="DT1105" s="2"/>
      <c r="DU1105" s="2"/>
      <c r="DV1105" s="2"/>
      <c r="DW1105" s="2"/>
      <c r="DX1105" s="2"/>
      <c r="DY1105" s="2"/>
      <c r="DZ1105" s="2"/>
      <c r="EA1105" s="2"/>
      <c r="EB1105" s="2"/>
      <c r="EC1105" s="2"/>
      <c r="ED1105" s="2"/>
      <c r="EE1105" s="2"/>
      <c r="EF1105" s="2"/>
      <c r="EG1105" s="2"/>
      <c r="EH1105" s="2"/>
      <c r="EI1105" s="2"/>
      <c r="EJ1105" s="2"/>
      <c r="EK1105" s="2"/>
      <c r="EL1105" s="2"/>
      <c r="EM1105" s="2"/>
      <c r="EN1105" s="2"/>
      <c r="EO1105" s="2"/>
      <c r="EP1105" s="2"/>
      <c r="EQ1105" s="2"/>
      <c r="ER1105" s="2"/>
      <c r="ES1105" s="2"/>
      <c r="ET1105" s="2"/>
      <c r="EU1105" s="2"/>
      <c r="EV1105" s="2"/>
      <c r="EW1105" s="2"/>
      <c r="EX1105" s="2"/>
      <c r="EY1105" s="2"/>
      <c r="EZ1105" s="2"/>
      <c r="FA1105" s="2"/>
      <c r="FB1105" s="2"/>
      <c r="FC1105" s="2"/>
      <c r="FD1105" s="2"/>
    </row>
    <row r="1106" spans="5:160">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2"/>
      <c r="AF1106" s="2"/>
      <c r="AG1106" s="2"/>
      <c r="AH1106" s="2"/>
      <c r="AI1106" s="2"/>
      <c r="AJ1106" s="2"/>
      <c r="AK1106" s="2"/>
      <c r="AL1106" s="2"/>
      <c r="AM1106" s="2"/>
      <c r="AN1106" s="2"/>
      <c r="AO1106" s="2"/>
      <c r="AP1106" s="2"/>
      <c r="AQ1106" s="2"/>
      <c r="AR1106" s="2"/>
      <c r="AS1106" s="2"/>
      <c r="AT1106" s="2"/>
      <c r="AU1106" s="2"/>
      <c r="AV1106" s="2"/>
      <c r="AW1106" s="2"/>
      <c r="AX1106" s="2"/>
      <c r="AY1106" s="2"/>
      <c r="AZ1106" s="2"/>
      <c r="BA1106" s="2"/>
      <c r="BB1106" s="2"/>
      <c r="BC1106" s="2"/>
      <c r="BD1106" s="2"/>
      <c r="BE1106" s="2"/>
      <c r="BF1106" s="2"/>
      <c r="BG1106" s="2"/>
      <c r="BH1106" s="2"/>
      <c r="BI1106" s="2"/>
      <c r="BJ1106" s="2"/>
      <c r="BK1106" s="2"/>
      <c r="BL1106" s="2"/>
      <c r="BM1106" s="2"/>
      <c r="BN1106" s="2"/>
      <c r="BO1106" s="2"/>
      <c r="BP1106" s="2"/>
      <c r="BQ1106" s="2"/>
      <c r="BR1106" s="2"/>
      <c r="BS1106" s="2"/>
      <c r="BT1106" s="2"/>
      <c r="BU1106" s="2"/>
      <c r="BV1106" s="2"/>
      <c r="BW1106" s="2"/>
      <c r="BX1106" s="2"/>
      <c r="BY1106" s="2"/>
      <c r="BZ1106" s="2"/>
      <c r="CA1106" s="2"/>
      <c r="CB1106" s="2"/>
      <c r="CC1106" s="2"/>
      <c r="CD1106" s="2"/>
      <c r="CE1106" s="2"/>
      <c r="CF1106" s="2"/>
      <c r="CG1106" s="2"/>
      <c r="CH1106" s="2"/>
      <c r="CI1106" s="2"/>
      <c r="CJ1106" s="2"/>
      <c r="CK1106" s="2"/>
      <c r="CL1106" s="2"/>
      <c r="CM1106" s="2"/>
      <c r="CN1106" s="2"/>
      <c r="CO1106" s="2"/>
      <c r="CP1106" s="2"/>
      <c r="CQ1106" s="2"/>
      <c r="CR1106" s="2"/>
      <c r="CS1106" s="2"/>
      <c r="CT1106" s="2"/>
      <c r="CU1106" s="2"/>
      <c r="CV1106" s="2"/>
      <c r="CW1106" s="2"/>
      <c r="CX1106" s="2"/>
      <c r="CY1106" s="2"/>
      <c r="CZ1106" s="2"/>
      <c r="DA1106" s="2"/>
      <c r="DB1106" s="2"/>
      <c r="DC1106" s="2"/>
      <c r="DD1106" s="2"/>
      <c r="DE1106" s="2"/>
      <c r="DF1106" s="2"/>
      <c r="DG1106" s="2"/>
      <c r="DH1106" s="2"/>
      <c r="DI1106" s="2"/>
      <c r="DJ1106" s="2"/>
      <c r="DK1106" s="2"/>
      <c r="DL1106" s="2"/>
      <c r="DM1106" s="2"/>
      <c r="DN1106" s="2"/>
      <c r="DO1106" s="2"/>
      <c r="DP1106" s="2"/>
      <c r="DQ1106" s="2"/>
      <c r="DR1106" s="2"/>
      <c r="DS1106" s="2"/>
      <c r="DT1106" s="2"/>
      <c r="DU1106" s="2"/>
      <c r="DV1106" s="2"/>
      <c r="DW1106" s="2"/>
      <c r="DX1106" s="2"/>
      <c r="DY1106" s="2"/>
      <c r="DZ1106" s="2"/>
      <c r="EA1106" s="2"/>
      <c r="EB1106" s="2"/>
      <c r="EC1106" s="2"/>
      <c r="ED1106" s="2"/>
      <c r="EE1106" s="2"/>
      <c r="EF1106" s="2"/>
      <c r="EG1106" s="2"/>
      <c r="EH1106" s="2"/>
      <c r="EI1106" s="2"/>
      <c r="EJ1106" s="2"/>
      <c r="EK1106" s="2"/>
      <c r="EL1106" s="2"/>
      <c r="EM1106" s="2"/>
      <c r="EN1106" s="2"/>
      <c r="EO1106" s="2"/>
      <c r="EP1106" s="2"/>
      <c r="EQ1106" s="2"/>
      <c r="ER1106" s="2"/>
      <c r="ES1106" s="2"/>
      <c r="ET1106" s="2"/>
      <c r="EU1106" s="2"/>
      <c r="EV1106" s="2"/>
      <c r="EW1106" s="2"/>
      <c r="EX1106" s="2"/>
      <c r="EY1106" s="2"/>
      <c r="EZ1106" s="2"/>
      <c r="FA1106" s="2"/>
      <c r="FB1106" s="2"/>
      <c r="FC1106" s="2"/>
      <c r="FD1106" s="2"/>
    </row>
    <row r="1107" spans="5:160">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c r="AD1107" s="2"/>
      <c r="AE1107" s="2"/>
      <c r="AF1107" s="2"/>
      <c r="AG1107" s="2"/>
      <c r="AH1107" s="2"/>
      <c r="AI1107" s="2"/>
      <c r="AJ1107" s="2"/>
      <c r="AK1107" s="2"/>
      <c r="AL1107" s="2"/>
      <c r="AM1107" s="2"/>
      <c r="AN1107" s="2"/>
      <c r="AO1107" s="2"/>
      <c r="AP1107" s="2"/>
      <c r="AQ1107" s="2"/>
      <c r="AR1107" s="2"/>
      <c r="AS1107" s="2"/>
      <c r="AT1107" s="2"/>
      <c r="AU1107" s="2"/>
      <c r="AV1107" s="2"/>
      <c r="AW1107" s="2"/>
      <c r="AX1107" s="2"/>
      <c r="AY1107" s="2"/>
      <c r="AZ1107" s="2"/>
      <c r="BA1107" s="2"/>
      <c r="BB1107" s="2"/>
      <c r="BC1107" s="2"/>
      <c r="BD1107" s="2"/>
      <c r="BE1107" s="2"/>
      <c r="BF1107" s="2"/>
      <c r="BG1107" s="2"/>
      <c r="BH1107" s="2"/>
      <c r="BI1107" s="2"/>
      <c r="BJ1107" s="2"/>
      <c r="BK1107" s="2"/>
      <c r="BL1107" s="2"/>
      <c r="BM1107" s="2"/>
      <c r="BN1107" s="2"/>
      <c r="BO1107" s="2"/>
      <c r="BP1107" s="2"/>
      <c r="BQ1107" s="2"/>
      <c r="BR1107" s="2"/>
      <c r="BS1107" s="2"/>
      <c r="BT1107" s="2"/>
      <c r="BU1107" s="2"/>
      <c r="BV1107" s="2"/>
      <c r="BW1107" s="2"/>
      <c r="BX1107" s="2"/>
      <c r="BY1107" s="2"/>
      <c r="BZ1107" s="2"/>
      <c r="CA1107" s="2"/>
      <c r="CB1107" s="2"/>
      <c r="CC1107" s="2"/>
      <c r="CD1107" s="2"/>
      <c r="CE1107" s="2"/>
      <c r="CF1107" s="2"/>
      <c r="CG1107" s="2"/>
      <c r="CH1107" s="2"/>
      <c r="CI1107" s="2"/>
      <c r="CJ1107" s="2"/>
      <c r="CK1107" s="2"/>
      <c r="CL1107" s="2"/>
      <c r="CM1107" s="2"/>
      <c r="CN1107" s="2"/>
      <c r="CO1107" s="2"/>
      <c r="CP1107" s="2"/>
      <c r="CQ1107" s="2"/>
      <c r="CR1107" s="2"/>
      <c r="CS1107" s="2"/>
      <c r="CT1107" s="2"/>
      <c r="CU1107" s="2"/>
      <c r="CV1107" s="2"/>
      <c r="CW1107" s="2"/>
      <c r="CX1107" s="2"/>
      <c r="CY1107" s="2"/>
      <c r="CZ1107" s="2"/>
      <c r="DA1107" s="2"/>
      <c r="DB1107" s="2"/>
      <c r="DC1107" s="2"/>
      <c r="DD1107" s="2"/>
      <c r="DE1107" s="2"/>
      <c r="DF1107" s="2"/>
      <c r="DG1107" s="2"/>
      <c r="DH1107" s="2"/>
      <c r="DI1107" s="2"/>
      <c r="DJ1107" s="2"/>
      <c r="DK1107" s="2"/>
      <c r="DL1107" s="2"/>
      <c r="DM1107" s="2"/>
      <c r="DN1107" s="2"/>
      <c r="DO1107" s="2"/>
      <c r="DP1107" s="2"/>
      <c r="DQ1107" s="2"/>
      <c r="DR1107" s="2"/>
      <c r="DS1107" s="2"/>
      <c r="DT1107" s="2"/>
      <c r="DU1107" s="2"/>
      <c r="DV1107" s="2"/>
      <c r="DW1107" s="2"/>
      <c r="DX1107" s="2"/>
      <c r="DY1107" s="2"/>
      <c r="DZ1107" s="2"/>
      <c r="EA1107" s="2"/>
      <c r="EB1107" s="2"/>
      <c r="EC1107" s="2"/>
      <c r="ED1107" s="2"/>
      <c r="EE1107" s="2"/>
      <c r="EF1107" s="2"/>
      <c r="EG1107" s="2"/>
      <c r="EH1107" s="2"/>
      <c r="EI1107" s="2"/>
      <c r="EJ1107" s="2"/>
      <c r="EK1107" s="2"/>
      <c r="EL1107" s="2"/>
      <c r="EM1107" s="2"/>
      <c r="EN1107" s="2"/>
      <c r="EO1107" s="2"/>
      <c r="EP1107" s="2"/>
      <c r="EQ1107" s="2"/>
      <c r="ER1107" s="2"/>
      <c r="ES1107" s="2"/>
      <c r="ET1107" s="2"/>
      <c r="EU1107" s="2"/>
      <c r="EV1107" s="2"/>
      <c r="EW1107" s="2"/>
      <c r="EX1107" s="2"/>
      <c r="EY1107" s="2"/>
      <c r="EZ1107" s="2"/>
      <c r="FA1107" s="2"/>
      <c r="FB1107" s="2"/>
      <c r="FC1107" s="2"/>
      <c r="FD1107" s="2"/>
    </row>
    <row r="1108" spans="5:160">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2"/>
      <c r="AF1108" s="2"/>
      <c r="AG1108" s="2"/>
      <c r="AH1108" s="2"/>
      <c r="AI1108" s="2"/>
      <c r="AJ1108" s="2"/>
      <c r="AK1108" s="2"/>
      <c r="AL1108" s="2"/>
      <c r="AM1108" s="2"/>
      <c r="AN1108" s="2"/>
      <c r="AO1108" s="2"/>
      <c r="AP1108" s="2"/>
      <c r="AQ1108" s="2"/>
      <c r="AR1108" s="2"/>
      <c r="AS1108" s="2"/>
      <c r="AT1108" s="2"/>
      <c r="AU1108" s="2"/>
      <c r="AV1108" s="2"/>
      <c r="AW1108" s="2"/>
      <c r="AX1108" s="2"/>
      <c r="AY1108" s="2"/>
      <c r="AZ1108" s="2"/>
      <c r="BA1108" s="2"/>
      <c r="BB1108" s="2"/>
      <c r="BC1108" s="2"/>
      <c r="BD1108" s="2"/>
      <c r="BE1108" s="2"/>
      <c r="BF1108" s="2"/>
      <c r="BG1108" s="2"/>
      <c r="BH1108" s="2"/>
      <c r="BI1108" s="2"/>
      <c r="BJ1108" s="2"/>
      <c r="BK1108" s="2"/>
      <c r="BL1108" s="2"/>
      <c r="BM1108" s="2"/>
      <c r="BN1108" s="2"/>
      <c r="BO1108" s="2"/>
      <c r="BP1108" s="2"/>
      <c r="BQ1108" s="2"/>
      <c r="BR1108" s="2"/>
      <c r="BS1108" s="2"/>
      <c r="BT1108" s="2"/>
      <c r="BU1108" s="2"/>
      <c r="BV1108" s="2"/>
      <c r="BW1108" s="2"/>
      <c r="BX1108" s="2"/>
      <c r="BY1108" s="2"/>
      <c r="BZ1108" s="2"/>
      <c r="CA1108" s="2"/>
      <c r="CB1108" s="2"/>
      <c r="CC1108" s="2"/>
      <c r="CD1108" s="2"/>
      <c r="CE1108" s="2"/>
      <c r="CF1108" s="2"/>
      <c r="CG1108" s="2"/>
      <c r="CH1108" s="2"/>
      <c r="CI1108" s="2"/>
      <c r="CJ1108" s="2"/>
      <c r="CK1108" s="2"/>
      <c r="CL1108" s="2"/>
      <c r="CM1108" s="2"/>
      <c r="CN1108" s="2"/>
      <c r="CO1108" s="2"/>
      <c r="CP1108" s="2"/>
      <c r="CQ1108" s="2"/>
      <c r="CR1108" s="2"/>
      <c r="CS1108" s="2"/>
      <c r="CT1108" s="2"/>
      <c r="CU1108" s="2"/>
      <c r="CV1108" s="2"/>
      <c r="CW1108" s="2"/>
      <c r="CX1108" s="2"/>
      <c r="CY1108" s="2"/>
      <c r="CZ1108" s="2"/>
      <c r="DA1108" s="2"/>
      <c r="DB1108" s="2"/>
      <c r="DC1108" s="2"/>
      <c r="DD1108" s="2"/>
      <c r="DE1108" s="2"/>
      <c r="DF1108" s="2"/>
      <c r="DG1108" s="2"/>
      <c r="DH1108" s="2"/>
      <c r="DI1108" s="2"/>
      <c r="DJ1108" s="2"/>
      <c r="DK1108" s="2"/>
      <c r="DL1108" s="2"/>
      <c r="DM1108" s="2"/>
      <c r="DN1108" s="2"/>
      <c r="DO1108" s="2"/>
      <c r="DP1108" s="2"/>
      <c r="DQ1108" s="2"/>
      <c r="DR1108" s="2"/>
      <c r="DS1108" s="2"/>
      <c r="DT1108" s="2"/>
      <c r="DU1108" s="2"/>
      <c r="DV1108" s="2"/>
      <c r="DW1108" s="2"/>
      <c r="DX1108" s="2"/>
      <c r="DY1108" s="2"/>
      <c r="DZ1108" s="2"/>
      <c r="EA1108" s="2"/>
      <c r="EB1108" s="2"/>
      <c r="EC1108" s="2"/>
      <c r="ED1108" s="2"/>
      <c r="EE1108" s="2"/>
      <c r="EF1108" s="2"/>
      <c r="EG1108" s="2"/>
      <c r="EH1108" s="2"/>
      <c r="EI1108" s="2"/>
      <c r="EJ1108" s="2"/>
      <c r="EK1108" s="2"/>
      <c r="EL1108" s="2"/>
      <c r="EM1108" s="2"/>
      <c r="EN1108" s="2"/>
      <c r="EO1108" s="2"/>
      <c r="EP1108" s="2"/>
      <c r="EQ1108" s="2"/>
      <c r="ER1108" s="2"/>
      <c r="ES1108" s="2"/>
      <c r="ET1108" s="2"/>
      <c r="EU1108" s="2"/>
      <c r="EV1108" s="2"/>
      <c r="EW1108" s="2"/>
      <c r="EX1108" s="2"/>
      <c r="EY1108" s="2"/>
      <c r="EZ1108" s="2"/>
      <c r="FA1108" s="2"/>
      <c r="FB1108" s="2"/>
      <c r="FC1108" s="2"/>
      <c r="FD1108" s="2"/>
    </row>
    <row r="1109" spans="5:160">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2"/>
      <c r="AF1109" s="2"/>
      <c r="AG1109" s="2"/>
      <c r="AH1109" s="2"/>
      <c r="AI1109" s="2"/>
      <c r="AJ1109" s="2"/>
      <c r="AK1109" s="2"/>
      <c r="AL1109" s="2"/>
      <c r="AM1109" s="2"/>
      <c r="AN1109" s="2"/>
      <c r="AO1109" s="2"/>
      <c r="AP1109" s="2"/>
      <c r="AQ1109" s="2"/>
      <c r="AR1109" s="2"/>
      <c r="AS1109" s="2"/>
      <c r="AT1109" s="2"/>
      <c r="AU1109" s="2"/>
      <c r="AV1109" s="2"/>
      <c r="AW1109" s="2"/>
      <c r="AX1109" s="2"/>
      <c r="AY1109" s="2"/>
      <c r="AZ1109" s="2"/>
      <c r="BA1109" s="2"/>
      <c r="BB1109" s="2"/>
      <c r="BC1109" s="2"/>
      <c r="BD1109" s="2"/>
      <c r="BE1109" s="2"/>
      <c r="BF1109" s="2"/>
      <c r="BG1109" s="2"/>
      <c r="BH1109" s="2"/>
      <c r="BI1109" s="2"/>
      <c r="BJ1109" s="2"/>
      <c r="BK1109" s="2"/>
      <c r="BL1109" s="2"/>
      <c r="BM1109" s="2"/>
      <c r="BN1109" s="2"/>
      <c r="BO1109" s="2"/>
      <c r="BP1109" s="2"/>
      <c r="BQ1109" s="2"/>
      <c r="BR1109" s="2"/>
      <c r="BS1109" s="2"/>
      <c r="BT1109" s="2"/>
      <c r="BU1109" s="2"/>
      <c r="BV1109" s="2"/>
      <c r="BW1109" s="2"/>
      <c r="BX1109" s="2"/>
      <c r="BY1109" s="2"/>
      <c r="BZ1109" s="2"/>
      <c r="CA1109" s="2"/>
      <c r="CB1109" s="2"/>
      <c r="CC1109" s="2"/>
      <c r="CD1109" s="2"/>
      <c r="CE1109" s="2"/>
      <c r="CF1109" s="2"/>
      <c r="CG1109" s="2"/>
      <c r="CH1109" s="2"/>
      <c r="CI1109" s="2"/>
      <c r="CJ1109" s="2"/>
      <c r="CK1109" s="2"/>
      <c r="CL1109" s="2"/>
      <c r="CM1109" s="2"/>
      <c r="CN1109" s="2"/>
      <c r="CO1109" s="2"/>
      <c r="CP1109" s="2"/>
      <c r="CQ1109" s="2"/>
      <c r="CR1109" s="2"/>
      <c r="CS1109" s="2"/>
      <c r="CT1109" s="2"/>
      <c r="CU1109" s="2"/>
      <c r="CV1109" s="2"/>
      <c r="CW1109" s="2"/>
      <c r="CX1109" s="2"/>
      <c r="CY1109" s="2"/>
      <c r="CZ1109" s="2"/>
      <c r="DA1109" s="2"/>
      <c r="DB1109" s="2"/>
      <c r="DC1109" s="2"/>
      <c r="DD1109" s="2"/>
      <c r="DE1109" s="2"/>
      <c r="DF1109" s="2"/>
      <c r="DG1109" s="2"/>
      <c r="DH1109" s="2"/>
      <c r="DI1109" s="2"/>
      <c r="DJ1109" s="2"/>
      <c r="DK1109" s="2"/>
      <c r="DL1109" s="2"/>
      <c r="DM1109" s="2"/>
      <c r="DN1109" s="2"/>
      <c r="DO1109" s="2"/>
      <c r="DP1109" s="2"/>
      <c r="DQ1109" s="2"/>
      <c r="DR1109" s="2"/>
      <c r="DS1109" s="2"/>
      <c r="DT1109" s="2"/>
      <c r="DU1109" s="2"/>
      <c r="DV1109" s="2"/>
      <c r="DW1109" s="2"/>
      <c r="DX1109" s="2"/>
      <c r="DY1109" s="2"/>
      <c r="DZ1109" s="2"/>
      <c r="EA1109" s="2"/>
      <c r="EB1109" s="2"/>
      <c r="EC1109" s="2"/>
      <c r="ED1109" s="2"/>
      <c r="EE1109" s="2"/>
      <c r="EF1109" s="2"/>
      <c r="EG1109" s="2"/>
      <c r="EH1109" s="2"/>
      <c r="EI1109" s="2"/>
      <c r="EJ1109" s="2"/>
      <c r="EK1109" s="2"/>
      <c r="EL1109" s="2"/>
      <c r="EM1109" s="2"/>
      <c r="EN1109" s="2"/>
      <c r="EO1109" s="2"/>
      <c r="EP1109" s="2"/>
      <c r="EQ1109" s="2"/>
      <c r="ER1109" s="2"/>
      <c r="ES1109" s="2"/>
      <c r="ET1109" s="2"/>
      <c r="EU1109" s="2"/>
      <c r="EV1109" s="2"/>
      <c r="EW1109" s="2"/>
      <c r="EX1109" s="2"/>
      <c r="EY1109" s="2"/>
      <c r="EZ1109" s="2"/>
      <c r="FA1109" s="2"/>
      <c r="FB1109" s="2"/>
      <c r="FC1109" s="2"/>
      <c r="FD1109" s="2"/>
    </row>
    <row r="1110" spans="5:160">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s="2"/>
      <c r="AG1110" s="2"/>
      <c r="AH1110" s="2"/>
      <c r="AI1110" s="2"/>
      <c r="AJ1110" s="2"/>
      <c r="AK1110" s="2"/>
      <c r="AL1110" s="2"/>
      <c r="AM1110" s="2"/>
      <c r="AN1110" s="2"/>
      <c r="AO1110" s="2"/>
      <c r="AP1110" s="2"/>
      <c r="AQ1110" s="2"/>
      <c r="AR1110" s="2"/>
      <c r="AS1110" s="2"/>
      <c r="AT1110" s="2"/>
      <c r="AU1110" s="2"/>
      <c r="AV1110" s="2"/>
      <c r="AW1110" s="2"/>
      <c r="AX1110" s="2"/>
      <c r="AY1110" s="2"/>
      <c r="AZ1110" s="2"/>
      <c r="BA1110" s="2"/>
      <c r="BB1110" s="2"/>
      <c r="BC1110" s="2"/>
      <c r="BD1110" s="2"/>
      <c r="BE1110" s="2"/>
      <c r="BF1110" s="2"/>
      <c r="BG1110" s="2"/>
      <c r="BH1110" s="2"/>
      <c r="BI1110" s="2"/>
      <c r="BJ1110" s="2"/>
      <c r="BK1110" s="2"/>
      <c r="BL1110" s="2"/>
      <c r="BM1110" s="2"/>
      <c r="BN1110" s="2"/>
      <c r="BO1110" s="2"/>
      <c r="BP1110" s="2"/>
      <c r="BQ1110" s="2"/>
      <c r="BR1110" s="2"/>
      <c r="BS1110" s="2"/>
      <c r="BT1110" s="2"/>
      <c r="BU1110" s="2"/>
      <c r="BV1110" s="2"/>
      <c r="BW1110" s="2"/>
      <c r="BX1110" s="2"/>
      <c r="BY1110" s="2"/>
      <c r="BZ1110" s="2"/>
      <c r="CA1110" s="2"/>
      <c r="CB1110" s="2"/>
      <c r="CC1110" s="2"/>
      <c r="CD1110" s="2"/>
      <c r="CE1110" s="2"/>
      <c r="CF1110" s="2"/>
      <c r="CG1110" s="2"/>
      <c r="CH1110" s="2"/>
      <c r="CI1110" s="2"/>
      <c r="CJ1110" s="2"/>
      <c r="CK1110" s="2"/>
      <c r="CL1110" s="2"/>
      <c r="CM1110" s="2"/>
      <c r="CN1110" s="2"/>
      <c r="CO1110" s="2"/>
      <c r="CP1110" s="2"/>
      <c r="CQ1110" s="2"/>
      <c r="CR1110" s="2"/>
      <c r="CS1110" s="2"/>
      <c r="CT1110" s="2"/>
      <c r="CU1110" s="2"/>
      <c r="CV1110" s="2"/>
      <c r="CW1110" s="2"/>
      <c r="CX1110" s="2"/>
      <c r="CY1110" s="2"/>
      <c r="CZ1110" s="2"/>
      <c r="DA1110" s="2"/>
      <c r="DB1110" s="2"/>
      <c r="DC1110" s="2"/>
      <c r="DD1110" s="2"/>
      <c r="DE1110" s="2"/>
      <c r="DF1110" s="2"/>
      <c r="DG1110" s="2"/>
      <c r="DH1110" s="2"/>
      <c r="DI1110" s="2"/>
      <c r="DJ1110" s="2"/>
      <c r="DK1110" s="2"/>
      <c r="DL1110" s="2"/>
      <c r="DM1110" s="2"/>
      <c r="DN1110" s="2"/>
      <c r="DO1110" s="2"/>
      <c r="DP1110" s="2"/>
      <c r="DQ1110" s="2"/>
      <c r="DR1110" s="2"/>
      <c r="DS1110" s="2"/>
      <c r="DT1110" s="2"/>
      <c r="DU1110" s="2"/>
      <c r="DV1110" s="2"/>
      <c r="DW1110" s="2"/>
      <c r="DX1110" s="2"/>
      <c r="DY1110" s="2"/>
      <c r="DZ1110" s="2"/>
      <c r="EA1110" s="2"/>
      <c r="EB1110" s="2"/>
      <c r="EC1110" s="2"/>
      <c r="ED1110" s="2"/>
      <c r="EE1110" s="2"/>
      <c r="EF1110" s="2"/>
      <c r="EG1110" s="2"/>
      <c r="EH1110" s="2"/>
      <c r="EI1110" s="2"/>
      <c r="EJ1110" s="2"/>
      <c r="EK1110" s="2"/>
      <c r="EL1110" s="2"/>
      <c r="EM1110" s="2"/>
      <c r="EN1110" s="2"/>
      <c r="EO1110" s="2"/>
      <c r="EP1110" s="2"/>
      <c r="EQ1110" s="2"/>
      <c r="ER1110" s="2"/>
      <c r="ES1110" s="2"/>
      <c r="ET1110" s="2"/>
      <c r="EU1110" s="2"/>
      <c r="EV1110" s="2"/>
      <c r="EW1110" s="2"/>
      <c r="EX1110" s="2"/>
      <c r="EY1110" s="2"/>
      <c r="EZ1110" s="2"/>
      <c r="FA1110" s="2"/>
      <c r="FB1110" s="2"/>
      <c r="FC1110" s="2"/>
      <c r="FD1110" s="2"/>
    </row>
    <row r="1111" spans="5:160">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c r="AD1111" s="2"/>
      <c r="AE1111" s="2"/>
      <c r="AF1111" s="2"/>
      <c r="AG1111" s="2"/>
      <c r="AH1111" s="2"/>
      <c r="AI1111" s="2"/>
      <c r="AJ1111" s="2"/>
      <c r="AK1111" s="2"/>
      <c r="AL1111" s="2"/>
      <c r="AM1111" s="2"/>
      <c r="AN1111" s="2"/>
      <c r="AO1111" s="2"/>
      <c r="AP1111" s="2"/>
      <c r="AQ1111" s="2"/>
      <c r="AR1111" s="2"/>
      <c r="AS1111" s="2"/>
      <c r="AT1111" s="2"/>
      <c r="AU1111" s="2"/>
      <c r="AV1111" s="2"/>
      <c r="AW1111" s="2"/>
      <c r="AX1111" s="2"/>
      <c r="AY1111" s="2"/>
      <c r="AZ1111" s="2"/>
      <c r="BA1111" s="2"/>
      <c r="BB1111" s="2"/>
      <c r="BC1111" s="2"/>
      <c r="BD1111" s="2"/>
      <c r="BE1111" s="2"/>
      <c r="BF1111" s="2"/>
      <c r="BG1111" s="2"/>
      <c r="BH1111" s="2"/>
      <c r="BI1111" s="2"/>
      <c r="BJ1111" s="2"/>
      <c r="BK1111" s="2"/>
      <c r="BL1111" s="2"/>
      <c r="BM1111" s="2"/>
      <c r="BN1111" s="2"/>
      <c r="BO1111" s="2"/>
      <c r="BP1111" s="2"/>
      <c r="BQ1111" s="2"/>
      <c r="BR1111" s="2"/>
      <c r="BS1111" s="2"/>
      <c r="BT1111" s="2"/>
      <c r="BU1111" s="2"/>
      <c r="BV1111" s="2"/>
      <c r="BW1111" s="2"/>
      <c r="BX1111" s="2"/>
      <c r="BY1111" s="2"/>
      <c r="BZ1111" s="2"/>
      <c r="CA1111" s="2"/>
      <c r="CB1111" s="2"/>
      <c r="CC1111" s="2"/>
      <c r="CD1111" s="2"/>
      <c r="CE1111" s="2"/>
      <c r="CF1111" s="2"/>
      <c r="CG1111" s="2"/>
      <c r="CH1111" s="2"/>
      <c r="CI1111" s="2"/>
      <c r="CJ1111" s="2"/>
      <c r="CK1111" s="2"/>
      <c r="CL1111" s="2"/>
      <c r="CM1111" s="2"/>
      <c r="CN1111" s="2"/>
      <c r="CO1111" s="2"/>
      <c r="CP1111" s="2"/>
      <c r="CQ1111" s="2"/>
      <c r="CR1111" s="2"/>
      <c r="CS1111" s="2"/>
      <c r="CT1111" s="2"/>
      <c r="CU1111" s="2"/>
      <c r="CV1111" s="2"/>
      <c r="CW1111" s="2"/>
      <c r="CX1111" s="2"/>
      <c r="CY1111" s="2"/>
      <c r="CZ1111" s="2"/>
      <c r="DA1111" s="2"/>
      <c r="DB1111" s="2"/>
      <c r="DC1111" s="2"/>
      <c r="DD1111" s="2"/>
      <c r="DE1111" s="2"/>
      <c r="DF1111" s="2"/>
      <c r="DG1111" s="2"/>
      <c r="DH1111" s="2"/>
      <c r="DI1111" s="2"/>
      <c r="DJ1111" s="2"/>
      <c r="DK1111" s="2"/>
      <c r="DL1111" s="2"/>
      <c r="DM1111" s="2"/>
      <c r="DN1111" s="2"/>
      <c r="DO1111" s="2"/>
      <c r="DP1111" s="2"/>
      <c r="DQ1111" s="2"/>
      <c r="DR1111" s="2"/>
      <c r="DS1111" s="2"/>
      <c r="DT1111" s="2"/>
      <c r="DU1111" s="2"/>
      <c r="DV1111" s="2"/>
      <c r="DW1111" s="2"/>
      <c r="DX1111" s="2"/>
      <c r="DY1111" s="2"/>
      <c r="DZ1111" s="2"/>
      <c r="EA1111" s="2"/>
      <c r="EB1111" s="2"/>
      <c r="EC1111" s="2"/>
      <c r="ED1111" s="2"/>
      <c r="EE1111" s="2"/>
      <c r="EF1111" s="2"/>
      <c r="EG1111" s="2"/>
      <c r="EH1111" s="2"/>
      <c r="EI1111" s="2"/>
      <c r="EJ1111" s="2"/>
      <c r="EK1111" s="2"/>
      <c r="EL1111" s="2"/>
      <c r="EM1111" s="2"/>
      <c r="EN1111" s="2"/>
      <c r="EO1111" s="2"/>
      <c r="EP1111" s="2"/>
      <c r="EQ1111" s="2"/>
      <c r="ER1111" s="2"/>
      <c r="ES1111" s="2"/>
      <c r="ET1111" s="2"/>
      <c r="EU1111" s="2"/>
      <c r="EV1111" s="2"/>
      <c r="EW1111" s="2"/>
      <c r="EX1111" s="2"/>
      <c r="EY1111" s="2"/>
      <c r="EZ1111" s="2"/>
      <c r="FA1111" s="2"/>
      <c r="FB1111" s="2"/>
      <c r="FC1111" s="2"/>
      <c r="FD1111" s="2"/>
    </row>
    <row r="1112" spans="5:160">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c r="AD1112" s="2"/>
      <c r="AE1112" s="2"/>
      <c r="AF1112" s="2"/>
      <c r="AG1112" s="2"/>
      <c r="AH1112" s="2"/>
      <c r="AI1112" s="2"/>
      <c r="AJ1112" s="2"/>
      <c r="AK1112" s="2"/>
      <c r="AL1112" s="2"/>
      <c r="AM1112" s="2"/>
      <c r="AN1112" s="2"/>
      <c r="AO1112" s="2"/>
      <c r="AP1112" s="2"/>
      <c r="AQ1112" s="2"/>
      <c r="AR1112" s="2"/>
      <c r="AS1112" s="2"/>
      <c r="AT1112" s="2"/>
      <c r="AU1112" s="2"/>
      <c r="AV1112" s="2"/>
      <c r="AW1112" s="2"/>
      <c r="AX1112" s="2"/>
      <c r="AY1112" s="2"/>
      <c r="AZ1112" s="2"/>
      <c r="BA1112" s="2"/>
      <c r="BB1112" s="2"/>
      <c r="BC1112" s="2"/>
      <c r="BD1112" s="2"/>
      <c r="BE1112" s="2"/>
      <c r="BF1112" s="2"/>
      <c r="BG1112" s="2"/>
      <c r="BH1112" s="2"/>
      <c r="BI1112" s="2"/>
      <c r="BJ1112" s="2"/>
      <c r="BK1112" s="2"/>
      <c r="BL1112" s="2"/>
      <c r="BM1112" s="2"/>
      <c r="BN1112" s="2"/>
      <c r="BO1112" s="2"/>
      <c r="BP1112" s="2"/>
      <c r="BQ1112" s="2"/>
      <c r="BR1112" s="2"/>
      <c r="BS1112" s="2"/>
      <c r="BT1112" s="2"/>
      <c r="BU1112" s="2"/>
      <c r="BV1112" s="2"/>
      <c r="BW1112" s="2"/>
      <c r="BX1112" s="2"/>
      <c r="BY1112" s="2"/>
      <c r="BZ1112" s="2"/>
      <c r="CA1112" s="2"/>
      <c r="CB1112" s="2"/>
      <c r="CC1112" s="2"/>
      <c r="CD1112" s="2"/>
      <c r="CE1112" s="2"/>
      <c r="CF1112" s="2"/>
      <c r="CG1112" s="2"/>
      <c r="CH1112" s="2"/>
      <c r="CI1112" s="2"/>
      <c r="CJ1112" s="2"/>
      <c r="CK1112" s="2"/>
      <c r="CL1112" s="2"/>
      <c r="CM1112" s="2"/>
      <c r="CN1112" s="2"/>
      <c r="CO1112" s="2"/>
      <c r="CP1112" s="2"/>
      <c r="CQ1112" s="2"/>
      <c r="CR1112" s="2"/>
      <c r="CS1112" s="2"/>
      <c r="CT1112" s="2"/>
      <c r="CU1112" s="2"/>
      <c r="CV1112" s="2"/>
      <c r="CW1112" s="2"/>
      <c r="CX1112" s="2"/>
      <c r="CY1112" s="2"/>
      <c r="CZ1112" s="2"/>
      <c r="DA1112" s="2"/>
      <c r="DB1112" s="2"/>
      <c r="DC1112" s="2"/>
      <c r="DD1112" s="2"/>
      <c r="DE1112" s="2"/>
      <c r="DF1112" s="2"/>
      <c r="DG1112" s="2"/>
      <c r="DH1112" s="2"/>
      <c r="DI1112" s="2"/>
      <c r="DJ1112" s="2"/>
      <c r="DK1112" s="2"/>
      <c r="DL1112" s="2"/>
      <c r="DM1112" s="2"/>
      <c r="DN1112" s="2"/>
      <c r="DO1112" s="2"/>
      <c r="DP1112" s="2"/>
      <c r="DQ1112" s="2"/>
      <c r="DR1112" s="2"/>
      <c r="DS1112" s="2"/>
      <c r="DT1112" s="2"/>
      <c r="DU1112" s="2"/>
      <c r="DV1112" s="2"/>
      <c r="DW1112" s="2"/>
      <c r="DX1112" s="2"/>
      <c r="DY1112" s="2"/>
      <c r="DZ1112" s="2"/>
      <c r="EA1112" s="2"/>
      <c r="EB1112" s="2"/>
      <c r="EC1112" s="2"/>
      <c r="ED1112" s="2"/>
      <c r="EE1112" s="2"/>
      <c r="EF1112" s="2"/>
      <c r="EG1112" s="2"/>
      <c r="EH1112" s="2"/>
      <c r="EI1112" s="2"/>
      <c r="EJ1112" s="2"/>
      <c r="EK1112" s="2"/>
      <c r="EL1112" s="2"/>
      <c r="EM1112" s="2"/>
      <c r="EN1112" s="2"/>
      <c r="EO1112" s="2"/>
      <c r="EP1112" s="2"/>
      <c r="EQ1112" s="2"/>
      <c r="ER1112" s="2"/>
      <c r="ES1112" s="2"/>
      <c r="ET1112" s="2"/>
      <c r="EU1112" s="2"/>
      <c r="EV1112" s="2"/>
      <c r="EW1112" s="2"/>
      <c r="EX1112" s="2"/>
      <c r="EY1112" s="2"/>
      <c r="EZ1112" s="2"/>
      <c r="FA1112" s="2"/>
      <c r="FB1112" s="2"/>
      <c r="FC1112" s="2"/>
      <c r="FD1112" s="2"/>
    </row>
    <row r="1113" spans="5:160">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2"/>
      <c r="AF1113" s="2"/>
      <c r="AG1113" s="2"/>
      <c r="AH1113" s="2"/>
      <c r="AI1113" s="2"/>
      <c r="AJ1113" s="2"/>
      <c r="AK1113" s="2"/>
      <c r="AL1113" s="2"/>
      <c r="AM1113" s="2"/>
      <c r="AN1113" s="2"/>
      <c r="AO1113" s="2"/>
      <c r="AP1113" s="2"/>
      <c r="AQ1113" s="2"/>
      <c r="AR1113" s="2"/>
      <c r="AS1113" s="2"/>
      <c r="AT1113" s="2"/>
      <c r="AU1113" s="2"/>
      <c r="AV1113" s="2"/>
      <c r="AW1113" s="2"/>
      <c r="AX1113" s="2"/>
      <c r="AY1113" s="2"/>
      <c r="AZ1113" s="2"/>
      <c r="BA1113" s="2"/>
      <c r="BB1113" s="2"/>
      <c r="BC1113" s="2"/>
      <c r="BD1113" s="2"/>
      <c r="BE1113" s="2"/>
      <c r="BF1113" s="2"/>
      <c r="BG1113" s="2"/>
      <c r="BH1113" s="2"/>
      <c r="BI1113" s="2"/>
      <c r="BJ1113" s="2"/>
      <c r="BK1113" s="2"/>
      <c r="BL1113" s="2"/>
      <c r="BM1113" s="2"/>
      <c r="BN1113" s="2"/>
      <c r="BO1113" s="2"/>
      <c r="BP1113" s="2"/>
      <c r="BQ1113" s="2"/>
      <c r="BR1113" s="2"/>
      <c r="BS1113" s="2"/>
      <c r="BT1113" s="2"/>
      <c r="BU1113" s="2"/>
      <c r="BV1113" s="2"/>
      <c r="BW1113" s="2"/>
      <c r="BX1113" s="2"/>
      <c r="BY1113" s="2"/>
      <c r="BZ1113" s="2"/>
      <c r="CA1113" s="2"/>
      <c r="CB1113" s="2"/>
      <c r="CC1113" s="2"/>
      <c r="CD1113" s="2"/>
      <c r="CE1113" s="2"/>
      <c r="CF1113" s="2"/>
      <c r="CG1113" s="2"/>
      <c r="CH1113" s="2"/>
      <c r="CI1113" s="2"/>
      <c r="CJ1113" s="2"/>
      <c r="CK1113" s="2"/>
      <c r="CL1113" s="2"/>
      <c r="CM1113" s="2"/>
      <c r="CN1113" s="2"/>
      <c r="CO1113" s="2"/>
      <c r="CP1113" s="2"/>
      <c r="CQ1113" s="2"/>
      <c r="CR1113" s="2"/>
      <c r="CS1113" s="2"/>
      <c r="CT1113" s="2"/>
      <c r="CU1113" s="2"/>
      <c r="CV1113" s="2"/>
      <c r="CW1113" s="2"/>
      <c r="CX1113" s="2"/>
      <c r="CY1113" s="2"/>
      <c r="CZ1113" s="2"/>
      <c r="DA1113" s="2"/>
      <c r="DB1113" s="2"/>
      <c r="DC1113" s="2"/>
      <c r="DD1113" s="2"/>
      <c r="DE1113" s="2"/>
      <c r="DF1113" s="2"/>
      <c r="DG1113" s="2"/>
      <c r="DH1113" s="2"/>
      <c r="DI1113" s="2"/>
      <c r="DJ1113" s="2"/>
      <c r="DK1113" s="2"/>
      <c r="DL1113" s="2"/>
      <c r="DM1113" s="2"/>
      <c r="DN1113" s="2"/>
      <c r="DO1113" s="2"/>
      <c r="DP1113" s="2"/>
      <c r="DQ1113" s="2"/>
      <c r="DR1113" s="2"/>
      <c r="DS1113" s="2"/>
      <c r="DT1113" s="2"/>
      <c r="DU1113" s="2"/>
      <c r="DV1113" s="2"/>
      <c r="DW1113" s="2"/>
      <c r="DX1113" s="2"/>
      <c r="DY1113" s="2"/>
      <c r="DZ1113" s="2"/>
      <c r="EA1113" s="2"/>
      <c r="EB1113" s="2"/>
      <c r="EC1113" s="2"/>
      <c r="ED1113" s="2"/>
      <c r="EE1113" s="2"/>
      <c r="EF1113" s="2"/>
      <c r="EG1113" s="2"/>
      <c r="EH1113" s="2"/>
      <c r="EI1113" s="2"/>
      <c r="EJ1113" s="2"/>
      <c r="EK1113" s="2"/>
      <c r="EL1113" s="2"/>
      <c r="EM1113" s="2"/>
      <c r="EN1113" s="2"/>
      <c r="EO1113" s="2"/>
      <c r="EP1113" s="2"/>
      <c r="EQ1113" s="2"/>
      <c r="ER1113" s="2"/>
      <c r="ES1113" s="2"/>
      <c r="ET1113" s="2"/>
      <c r="EU1113" s="2"/>
      <c r="EV1113" s="2"/>
      <c r="EW1113" s="2"/>
      <c r="EX1113" s="2"/>
      <c r="EY1113" s="2"/>
      <c r="EZ1113" s="2"/>
      <c r="FA1113" s="2"/>
      <c r="FB1113" s="2"/>
      <c r="FC1113" s="2"/>
      <c r="FD1113" s="2"/>
    </row>
    <row r="1114" spans="5:160">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c r="AD1114" s="2"/>
      <c r="AE1114" s="2"/>
      <c r="AF1114" s="2"/>
      <c r="AG1114" s="2"/>
      <c r="AH1114" s="2"/>
      <c r="AI1114" s="2"/>
      <c r="AJ1114" s="2"/>
      <c r="AK1114" s="2"/>
      <c r="AL1114" s="2"/>
      <c r="AM1114" s="2"/>
      <c r="AN1114" s="2"/>
      <c r="AO1114" s="2"/>
      <c r="AP1114" s="2"/>
      <c r="AQ1114" s="2"/>
      <c r="AR1114" s="2"/>
      <c r="AS1114" s="2"/>
      <c r="AT1114" s="2"/>
      <c r="AU1114" s="2"/>
      <c r="AV1114" s="2"/>
      <c r="AW1114" s="2"/>
      <c r="AX1114" s="2"/>
      <c r="AY1114" s="2"/>
      <c r="AZ1114" s="2"/>
      <c r="BA1114" s="2"/>
      <c r="BB1114" s="2"/>
      <c r="BC1114" s="2"/>
      <c r="BD1114" s="2"/>
      <c r="BE1114" s="2"/>
      <c r="BF1114" s="2"/>
      <c r="BG1114" s="2"/>
      <c r="BH1114" s="2"/>
      <c r="BI1114" s="2"/>
      <c r="BJ1114" s="2"/>
      <c r="BK1114" s="2"/>
      <c r="BL1114" s="2"/>
      <c r="BM1114" s="2"/>
      <c r="BN1114" s="2"/>
      <c r="BO1114" s="2"/>
      <c r="BP1114" s="2"/>
      <c r="BQ1114" s="2"/>
      <c r="BR1114" s="2"/>
      <c r="BS1114" s="2"/>
      <c r="BT1114" s="2"/>
      <c r="BU1114" s="2"/>
      <c r="BV1114" s="2"/>
      <c r="BW1114" s="2"/>
      <c r="BX1114" s="2"/>
      <c r="BY1114" s="2"/>
      <c r="BZ1114" s="2"/>
      <c r="CA1114" s="2"/>
      <c r="CB1114" s="2"/>
      <c r="CC1114" s="2"/>
      <c r="CD1114" s="2"/>
      <c r="CE1114" s="2"/>
      <c r="CF1114" s="2"/>
      <c r="CG1114" s="2"/>
      <c r="CH1114" s="2"/>
      <c r="CI1114" s="2"/>
      <c r="CJ1114" s="2"/>
      <c r="CK1114" s="2"/>
      <c r="CL1114" s="2"/>
      <c r="CM1114" s="2"/>
      <c r="CN1114" s="2"/>
      <c r="CO1114" s="2"/>
      <c r="CP1114" s="2"/>
      <c r="CQ1114" s="2"/>
      <c r="CR1114" s="2"/>
      <c r="CS1114" s="2"/>
      <c r="CT1114" s="2"/>
      <c r="CU1114" s="2"/>
      <c r="CV1114" s="2"/>
      <c r="CW1114" s="2"/>
      <c r="CX1114" s="2"/>
      <c r="CY1114" s="2"/>
      <c r="CZ1114" s="2"/>
      <c r="DA1114" s="2"/>
      <c r="DB1114" s="2"/>
      <c r="DC1114" s="2"/>
      <c r="DD1114" s="2"/>
      <c r="DE1114" s="2"/>
      <c r="DF1114" s="2"/>
      <c r="DG1114" s="2"/>
      <c r="DH1114" s="2"/>
      <c r="DI1114" s="2"/>
      <c r="DJ1114" s="2"/>
      <c r="DK1114" s="2"/>
      <c r="DL1114" s="2"/>
      <c r="DM1114" s="2"/>
      <c r="DN1114" s="2"/>
      <c r="DO1114" s="2"/>
      <c r="DP1114" s="2"/>
      <c r="DQ1114" s="2"/>
      <c r="DR1114" s="2"/>
      <c r="DS1114" s="2"/>
      <c r="DT1114" s="2"/>
      <c r="DU1114" s="2"/>
      <c r="DV1114" s="2"/>
      <c r="DW1114" s="2"/>
      <c r="DX1114" s="2"/>
      <c r="DY1114" s="2"/>
      <c r="DZ1114" s="2"/>
      <c r="EA1114" s="2"/>
      <c r="EB1114" s="2"/>
      <c r="EC1114" s="2"/>
      <c r="ED1114" s="2"/>
      <c r="EE1114" s="2"/>
      <c r="EF1114" s="2"/>
      <c r="EG1114" s="2"/>
      <c r="EH1114" s="2"/>
      <c r="EI1114" s="2"/>
      <c r="EJ1114" s="2"/>
      <c r="EK1114" s="2"/>
      <c r="EL1114" s="2"/>
      <c r="EM1114" s="2"/>
      <c r="EN1114" s="2"/>
      <c r="EO1114" s="2"/>
      <c r="EP1114" s="2"/>
      <c r="EQ1114" s="2"/>
      <c r="ER1114" s="2"/>
      <c r="ES1114" s="2"/>
      <c r="ET1114" s="2"/>
      <c r="EU1114" s="2"/>
      <c r="EV1114" s="2"/>
      <c r="EW1114" s="2"/>
      <c r="EX1114" s="2"/>
      <c r="EY1114" s="2"/>
      <c r="EZ1114" s="2"/>
      <c r="FA1114" s="2"/>
      <c r="FB1114" s="2"/>
      <c r="FC1114" s="2"/>
      <c r="FD1114" s="2"/>
    </row>
    <row r="1115" spans="5:160">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2"/>
      <c r="AF1115" s="2"/>
      <c r="AG1115" s="2"/>
      <c r="AH1115" s="2"/>
      <c r="AI1115" s="2"/>
      <c r="AJ1115" s="2"/>
      <c r="AK1115" s="2"/>
      <c r="AL1115" s="2"/>
      <c r="AM1115" s="2"/>
      <c r="AN1115" s="2"/>
      <c r="AO1115" s="2"/>
      <c r="AP1115" s="2"/>
      <c r="AQ1115" s="2"/>
      <c r="AR1115" s="2"/>
      <c r="AS1115" s="2"/>
      <c r="AT1115" s="2"/>
      <c r="AU1115" s="2"/>
      <c r="AV1115" s="2"/>
      <c r="AW1115" s="2"/>
      <c r="AX1115" s="2"/>
      <c r="AY1115" s="2"/>
      <c r="AZ1115" s="2"/>
      <c r="BA1115" s="2"/>
      <c r="BB1115" s="2"/>
      <c r="BC1115" s="2"/>
      <c r="BD1115" s="2"/>
      <c r="BE1115" s="2"/>
      <c r="BF1115" s="2"/>
      <c r="BG1115" s="2"/>
      <c r="BH1115" s="2"/>
      <c r="BI1115" s="2"/>
      <c r="BJ1115" s="2"/>
      <c r="BK1115" s="2"/>
      <c r="BL1115" s="2"/>
      <c r="BM1115" s="2"/>
      <c r="BN1115" s="2"/>
      <c r="BO1115" s="2"/>
      <c r="BP1115" s="2"/>
      <c r="BQ1115" s="2"/>
      <c r="BR1115" s="2"/>
      <c r="BS1115" s="2"/>
      <c r="BT1115" s="2"/>
      <c r="BU1115" s="2"/>
      <c r="BV1115" s="2"/>
      <c r="BW1115" s="2"/>
      <c r="BX1115" s="2"/>
      <c r="BY1115" s="2"/>
      <c r="BZ1115" s="2"/>
      <c r="CA1115" s="2"/>
      <c r="CB1115" s="2"/>
      <c r="CC1115" s="2"/>
      <c r="CD1115" s="2"/>
      <c r="CE1115" s="2"/>
      <c r="CF1115" s="2"/>
      <c r="CG1115" s="2"/>
      <c r="CH1115" s="2"/>
      <c r="CI1115" s="2"/>
      <c r="CJ1115" s="2"/>
      <c r="CK1115" s="2"/>
      <c r="CL1115" s="2"/>
      <c r="CM1115" s="2"/>
      <c r="CN1115" s="2"/>
      <c r="CO1115" s="2"/>
      <c r="CP1115" s="2"/>
      <c r="CQ1115" s="2"/>
      <c r="CR1115" s="2"/>
      <c r="CS1115" s="2"/>
      <c r="CT1115" s="2"/>
      <c r="CU1115" s="2"/>
      <c r="CV1115" s="2"/>
      <c r="CW1115" s="2"/>
      <c r="CX1115" s="2"/>
      <c r="CY1115" s="2"/>
      <c r="CZ1115" s="2"/>
      <c r="DA1115" s="2"/>
      <c r="DB1115" s="2"/>
      <c r="DC1115" s="2"/>
      <c r="DD1115" s="2"/>
      <c r="DE1115" s="2"/>
      <c r="DF1115" s="2"/>
      <c r="DG1115" s="2"/>
      <c r="DH1115" s="2"/>
      <c r="DI1115" s="2"/>
      <c r="DJ1115" s="2"/>
      <c r="DK1115" s="2"/>
      <c r="DL1115" s="2"/>
      <c r="DM1115" s="2"/>
      <c r="DN1115" s="2"/>
      <c r="DO1115" s="2"/>
      <c r="DP1115" s="2"/>
      <c r="DQ1115" s="2"/>
      <c r="DR1115" s="2"/>
      <c r="DS1115" s="2"/>
      <c r="DT1115" s="2"/>
      <c r="DU1115" s="2"/>
      <c r="DV1115" s="2"/>
      <c r="DW1115" s="2"/>
      <c r="DX1115" s="2"/>
      <c r="DY1115" s="2"/>
      <c r="DZ1115" s="2"/>
      <c r="EA1115" s="2"/>
      <c r="EB1115" s="2"/>
      <c r="EC1115" s="2"/>
      <c r="ED1115" s="2"/>
      <c r="EE1115" s="2"/>
      <c r="EF1115" s="2"/>
      <c r="EG1115" s="2"/>
      <c r="EH1115" s="2"/>
      <c r="EI1115" s="2"/>
      <c r="EJ1115" s="2"/>
      <c r="EK1115" s="2"/>
      <c r="EL1115" s="2"/>
      <c r="EM1115" s="2"/>
      <c r="EN1115" s="2"/>
      <c r="EO1115" s="2"/>
      <c r="EP1115" s="2"/>
      <c r="EQ1115" s="2"/>
      <c r="ER1115" s="2"/>
      <c r="ES1115" s="2"/>
      <c r="ET1115" s="2"/>
      <c r="EU1115" s="2"/>
      <c r="EV1115" s="2"/>
      <c r="EW1115" s="2"/>
      <c r="EX1115" s="2"/>
      <c r="EY1115" s="2"/>
      <c r="EZ1115" s="2"/>
      <c r="FA1115" s="2"/>
      <c r="FB1115" s="2"/>
      <c r="FC1115" s="2"/>
      <c r="FD1115" s="2"/>
    </row>
    <row r="1116" spans="5:160">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c r="AD1116" s="2"/>
      <c r="AE1116" s="2"/>
      <c r="AF1116" s="2"/>
      <c r="AG1116" s="2"/>
      <c r="AH1116" s="2"/>
      <c r="AI1116" s="2"/>
      <c r="AJ1116" s="2"/>
      <c r="AK1116" s="2"/>
      <c r="AL1116" s="2"/>
      <c r="AM1116" s="2"/>
      <c r="AN1116" s="2"/>
      <c r="AO1116" s="2"/>
      <c r="AP1116" s="2"/>
      <c r="AQ1116" s="2"/>
      <c r="AR1116" s="2"/>
      <c r="AS1116" s="2"/>
      <c r="AT1116" s="2"/>
      <c r="AU1116" s="2"/>
      <c r="AV1116" s="2"/>
      <c r="AW1116" s="2"/>
      <c r="AX1116" s="2"/>
      <c r="AY1116" s="2"/>
      <c r="AZ1116" s="2"/>
      <c r="BA1116" s="2"/>
      <c r="BB1116" s="2"/>
      <c r="BC1116" s="2"/>
      <c r="BD1116" s="2"/>
      <c r="BE1116" s="2"/>
      <c r="BF1116" s="2"/>
      <c r="BG1116" s="2"/>
      <c r="BH1116" s="2"/>
      <c r="BI1116" s="2"/>
      <c r="BJ1116" s="2"/>
      <c r="BK1116" s="2"/>
      <c r="BL1116" s="2"/>
      <c r="BM1116" s="2"/>
      <c r="BN1116" s="2"/>
      <c r="BO1116" s="2"/>
      <c r="BP1116" s="2"/>
      <c r="BQ1116" s="2"/>
      <c r="BR1116" s="2"/>
      <c r="BS1116" s="2"/>
      <c r="BT1116" s="2"/>
      <c r="BU1116" s="2"/>
      <c r="BV1116" s="2"/>
      <c r="BW1116" s="2"/>
      <c r="BX1116" s="2"/>
      <c r="BY1116" s="2"/>
      <c r="BZ1116" s="2"/>
      <c r="CA1116" s="2"/>
      <c r="CB1116" s="2"/>
      <c r="CC1116" s="2"/>
      <c r="CD1116" s="2"/>
      <c r="CE1116" s="2"/>
      <c r="CF1116" s="2"/>
      <c r="CG1116" s="2"/>
      <c r="CH1116" s="2"/>
      <c r="CI1116" s="2"/>
      <c r="CJ1116" s="2"/>
      <c r="CK1116" s="2"/>
      <c r="CL1116" s="2"/>
      <c r="CM1116" s="2"/>
      <c r="CN1116" s="2"/>
      <c r="CO1116" s="2"/>
      <c r="CP1116" s="2"/>
      <c r="CQ1116" s="2"/>
      <c r="CR1116" s="2"/>
      <c r="CS1116" s="2"/>
      <c r="CT1116" s="2"/>
      <c r="CU1116" s="2"/>
      <c r="CV1116" s="2"/>
      <c r="CW1116" s="2"/>
      <c r="CX1116" s="2"/>
      <c r="CY1116" s="2"/>
      <c r="CZ1116" s="2"/>
      <c r="DA1116" s="2"/>
      <c r="DB1116" s="2"/>
      <c r="DC1116" s="2"/>
      <c r="DD1116" s="2"/>
      <c r="DE1116" s="2"/>
      <c r="DF1116" s="2"/>
      <c r="DG1116" s="2"/>
      <c r="DH1116" s="2"/>
      <c r="DI1116" s="2"/>
      <c r="DJ1116" s="2"/>
      <c r="DK1116" s="2"/>
      <c r="DL1116" s="2"/>
      <c r="DM1116" s="2"/>
      <c r="DN1116" s="2"/>
      <c r="DO1116" s="2"/>
      <c r="DP1116" s="2"/>
      <c r="DQ1116" s="2"/>
      <c r="DR1116" s="2"/>
      <c r="DS1116" s="2"/>
      <c r="DT1116" s="2"/>
      <c r="DU1116" s="2"/>
      <c r="DV1116" s="2"/>
      <c r="DW1116" s="2"/>
      <c r="DX1116" s="2"/>
      <c r="DY1116" s="2"/>
      <c r="DZ1116" s="2"/>
      <c r="EA1116" s="2"/>
      <c r="EB1116" s="2"/>
      <c r="EC1116" s="2"/>
      <c r="ED1116" s="2"/>
      <c r="EE1116" s="2"/>
      <c r="EF1116" s="2"/>
      <c r="EG1116" s="2"/>
      <c r="EH1116" s="2"/>
      <c r="EI1116" s="2"/>
      <c r="EJ1116" s="2"/>
      <c r="EK1116" s="2"/>
      <c r="EL1116" s="2"/>
      <c r="EM1116" s="2"/>
      <c r="EN1116" s="2"/>
      <c r="EO1116" s="2"/>
      <c r="EP1116" s="2"/>
      <c r="EQ1116" s="2"/>
      <c r="ER1116" s="2"/>
      <c r="ES1116" s="2"/>
      <c r="ET1116" s="2"/>
      <c r="EU1116" s="2"/>
      <c r="EV1116" s="2"/>
      <c r="EW1116" s="2"/>
      <c r="EX1116" s="2"/>
      <c r="EY1116" s="2"/>
      <c r="EZ1116" s="2"/>
      <c r="FA1116" s="2"/>
      <c r="FB1116" s="2"/>
      <c r="FC1116" s="2"/>
      <c r="FD1116" s="2"/>
    </row>
    <row r="1117" spans="5:160">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c r="AD1117" s="2"/>
      <c r="AE1117" s="2"/>
      <c r="AF1117" s="2"/>
      <c r="AG1117" s="2"/>
      <c r="AH1117" s="2"/>
      <c r="AI1117" s="2"/>
      <c r="AJ1117" s="2"/>
      <c r="AK1117" s="2"/>
      <c r="AL1117" s="2"/>
      <c r="AM1117" s="2"/>
      <c r="AN1117" s="2"/>
      <c r="AO1117" s="2"/>
      <c r="AP1117" s="2"/>
      <c r="AQ1117" s="2"/>
      <c r="AR1117" s="2"/>
      <c r="AS1117" s="2"/>
      <c r="AT1117" s="2"/>
      <c r="AU1117" s="2"/>
      <c r="AV1117" s="2"/>
      <c r="AW1117" s="2"/>
      <c r="AX1117" s="2"/>
      <c r="AY1117" s="2"/>
      <c r="AZ1117" s="2"/>
      <c r="BA1117" s="2"/>
      <c r="BB1117" s="2"/>
      <c r="BC1117" s="2"/>
      <c r="BD1117" s="2"/>
      <c r="BE1117" s="2"/>
      <c r="BF1117" s="2"/>
      <c r="BG1117" s="2"/>
      <c r="BH1117" s="2"/>
      <c r="BI1117" s="2"/>
      <c r="BJ1117" s="2"/>
      <c r="BK1117" s="2"/>
      <c r="BL1117" s="2"/>
      <c r="BM1117" s="2"/>
      <c r="BN1117" s="2"/>
      <c r="BO1117" s="2"/>
      <c r="BP1117" s="2"/>
      <c r="BQ1117" s="2"/>
      <c r="BR1117" s="2"/>
      <c r="BS1117" s="2"/>
      <c r="BT1117" s="2"/>
      <c r="BU1117" s="2"/>
      <c r="BV1117" s="2"/>
      <c r="BW1117" s="2"/>
      <c r="BX1117" s="2"/>
      <c r="BY1117" s="2"/>
      <c r="BZ1117" s="2"/>
      <c r="CA1117" s="2"/>
      <c r="CB1117" s="2"/>
      <c r="CC1117" s="2"/>
      <c r="CD1117" s="2"/>
      <c r="CE1117" s="2"/>
      <c r="CF1117" s="2"/>
      <c r="CG1117" s="2"/>
      <c r="CH1117" s="2"/>
      <c r="CI1117" s="2"/>
      <c r="CJ1117" s="2"/>
      <c r="CK1117" s="2"/>
      <c r="CL1117" s="2"/>
      <c r="CM1117" s="2"/>
      <c r="CN1117" s="2"/>
      <c r="CO1117" s="2"/>
      <c r="CP1117" s="2"/>
      <c r="CQ1117" s="2"/>
      <c r="CR1117" s="2"/>
      <c r="CS1117" s="2"/>
      <c r="CT1117" s="2"/>
      <c r="CU1117" s="2"/>
      <c r="CV1117" s="2"/>
      <c r="CW1117" s="2"/>
      <c r="CX1117" s="2"/>
      <c r="CY1117" s="2"/>
      <c r="CZ1117" s="2"/>
      <c r="DA1117" s="2"/>
      <c r="DB1117" s="2"/>
      <c r="DC1117" s="2"/>
      <c r="DD1117" s="2"/>
      <c r="DE1117" s="2"/>
      <c r="DF1117" s="2"/>
      <c r="DG1117" s="2"/>
      <c r="DH1117" s="2"/>
      <c r="DI1117" s="2"/>
      <c r="DJ1117" s="2"/>
      <c r="DK1117" s="2"/>
      <c r="DL1117" s="2"/>
      <c r="DM1117" s="2"/>
      <c r="DN1117" s="2"/>
      <c r="DO1117" s="2"/>
      <c r="DP1117" s="2"/>
      <c r="DQ1117" s="2"/>
      <c r="DR1117" s="2"/>
      <c r="DS1117" s="2"/>
      <c r="DT1117" s="2"/>
      <c r="DU1117" s="2"/>
      <c r="DV1117" s="2"/>
      <c r="DW1117" s="2"/>
      <c r="DX1117" s="2"/>
      <c r="DY1117" s="2"/>
      <c r="DZ1117" s="2"/>
      <c r="EA1117" s="2"/>
      <c r="EB1117" s="2"/>
      <c r="EC1117" s="2"/>
      <c r="ED1117" s="2"/>
      <c r="EE1117" s="2"/>
      <c r="EF1117" s="2"/>
      <c r="EG1117" s="2"/>
      <c r="EH1117" s="2"/>
      <c r="EI1117" s="2"/>
      <c r="EJ1117" s="2"/>
      <c r="EK1117" s="2"/>
      <c r="EL1117" s="2"/>
      <c r="EM1117" s="2"/>
      <c r="EN1117" s="2"/>
      <c r="EO1117" s="2"/>
      <c r="EP1117" s="2"/>
      <c r="EQ1117" s="2"/>
      <c r="ER1117" s="2"/>
      <c r="ES1117" s="2"/>
      <c r="ET1117" s="2"/>
      <c r="EU1117" s="2"/>
      <c r="EV1117" s="2"/>
      <c r="EW1117" s="2"/>
      <c r="EX1117" s="2"/>
      <c r="EY1117" s="2"/>
      <c r="EZ1117" s="2"/>
      <c r="FA1117" s="2"/>
      <c r="FB1117" s="2"/>
      <c r="FC1117" s="2"/>
      <c r="FD1117" s="2"/>
    </row>
    <row r="1118" spans="5:160">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c r="AD1118" s="2"/>
      <c r="AE1118" s="2"/>
      <c r="AF1118" s="2"/>
      <c r="AG1118" s="2"/>
      <c r="AH1118" s="2"/>
      <c r="AI1118" s="2"/>
      <c r="AJ1118" s="2"/>
      <c r="AK1118" s="2"/>
      <c r="AL1118" s="2"/>
      <c r="AM1118" s="2"/>
      <c r="AN1118" s="2"/>
      <c r="AO1118" s="2"/>
      <c r="AP1118" s="2"/>
      <c r="AQ1118" s="2"/>
      <c r="AR1118" s="2"/>
      <c r="AS1118" s="2"/>
      <c r="AT1118" s="2"/>
      <c r="AU1118" s="2"/>
      <c r="AV1118" s="2"/>
      <c r="AW1118" s="2"/>
      <c r="AX1118" s="2"/>
      <c r="AY1118" s="2"/>
      <c r="AZ1118" s="2"/>
      <c r="BA1118" s="2"/>
      <c r="BB1118" s="2"/>
      <c r="BC1118" s="2"/>
      <c r="BD1118" s="2"/>
      <c r="BE1118" s="2"/>
      <c r="BF1118" s="2"/>
      <c r="BG1118" s="2"/>
      <c r="BH1118" s="2"/>
      <c r="BI1118" s="2"/>
      <c r="BJ1118" s="2"/>
      <c r="BK1118" s="2"/>
      <c r="BL1118" s="2"/>
      <c r="BM1118" s="2"/>
      <c r="BN1118" s="2"/>
      <c r="BO1118" s="2"/>
      <c r="BP1118" s="2"/>
      <c r="BQ1118" s="2"/>
      <c r="BR1118" s="2"/>
      <c r="BS1118" s="2"/>
      <c r="BT1118" s="2"/>
      <c r="BU1118" s="2"/>
      <c r="BV1118" s="2"/>
      <c r="BW1118" s="2"/>
      <c r="BX1118" s="2"/>
      <c r="BY1118" s="2"/>
      <c r="BZ1118" s="2"/>
      <c r="CA1118" s="2"/>
      <c r="CB1118" s="2"/>
      <c r="CC1118" s="2"/>
      <c r="CD1118" s="2"/>
      <c r="CE1118" s="2"/>
      <c r="CF1118" s="2"/>
      <c r="CG1118" s="2"/>
      <c r="CH1118" s="2"/>
      <c r="CI1118" s="2"/>
      <c r="CJ1118" s="2"/>
      <c r="CK1118" s="2"/>
      <c r="CL1118" s="2"/>
      <c r="CM1118" s="2"/>
      <c r="CN1118" s="2"/>
      <c r="CO1118" s="2"/>
      <c r="CP1118" s="2"/>
      <c r="CQ1118" s="2"/>
      <c r="CR1118" s="2"/>
      <c r="CS1118" s="2"/>
      <c r="CT1118" s="2"/>
      <c r="CU1118" s="2"/>
      <c r="CV1118" s="2"/>
      <c r="CW1118" s="2"/>
      <c r="CX1118" s="2"/>
      <c r="CY1118" s="2"/>
      <c r="CZ1118" s="2"/>
      <c r="DA1118" s="2"/>
      <c r="DB1118" s="2"/>
      <c r="DC1118" s="2"/>
      <c r="DD1118" s="2"/>
      <c r="DE1118" s="2"/>
      <c r="DF1118" s="2"/>
      <c r="DG1118" s="2"/>
      <c r="DH1118" s="2"/>
      <c r="DI1118" s="2"/>
      <c r="DJ1118" s="2"/>
      <c r="DK1118" s="2"/>
      <c r="DL1118" s="2"/>
      <c r="DM1118" s="2"/>
      <c r="DN1118" s="2"/>
      <c r="DO1118" s="2"/>
      <c r="DP1118" s="2"/>
      <c r="DQ1118" s="2"/>
      <c r="DR1118" s="2"/>
      <c r="DS1118" s="2"/>
      <c r="DT1118" s="2"/>
      <c r="DU1118" s="2"/>
      <c r="DV1118" s="2"/>
      <c r="DW1118" s="2"/>
      <c r="DX1118" s="2"/>
      <c r="DY1118" s="2"/>
      <c r="DZ1118" s="2"/>
      <c r="EA1118" s="2"/>
      <c r="EB1118" s="2"/>
      <c r="EC1118" s="2"/>
      <c r="ED1118" s="2"/>
      <c r="EE1118" s="2"/>
      <c r="EF1118" s="2"/>
      <c r="EG1118" s="2"/>
      <c r="EH1118" s="2"/>
      <c r="EI1118" s="2"/>
      <c r="EJ1118" s="2"/>
      <c r="EK1118" s="2"/>
      <c r="EL1118" s="2"/>
      <c r="EM1118" s="2"/>
      <c r="EN1118" s="2"/>
      <c r="EO1118" s="2"/>
      <c r="EP1118" s="2"/>
      <c r="EQ1118" s="2"/>
      <c r="ER1118" s="2"/>
      <c r="ES1118" s="2"/>
      <c r="ET1118" s="2"/>
      <c r="EU1118" s="2"/>
      <c r="EV1118" s="2"/>
      <c r="EW1118" s="2"/>
      <c r="EX1118" s="2"/>
      <c r="EY1118" s="2"/>
      <c r="EZ1118" s="2"/>
      <c r="FA1118" s="2"/>
      <c r="FB1118" s="2"/>
      <c r="FC1118" s="2"/>
      <c r="FD1118" s="2"/>
    </row>
    <row r="1119" spans="5:160">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c r="AD1119" s="2"/>
      <c r="AE1119" s="2"/>
      <c r="AF1119" s="2"/>
      <c r="AG1119" s="2"/>
      <c r="AH1119" s="2"/>
      <c r="AI1119" s="2"/>
      <c r="AJ1119" s="2"/>
      <c r="AK1119" s="2"/>
      <c r="AL1119" s="2"/>
      <c r="AM1119" s="2"/>
      <c r="AN1119" s="2"/>
      <c r="AO1119" s="2"/>
      <c r="AP1119" s="2"/>
      <c r="AQ1119" s="2"/>
      <c r="AR1119" s="2"/>
      <c r="AS1119" s="2"/>
      <c r="AT1119" s="2"/>
      <c r="AU1119" s="2"/>
      <c r="AV1119" s="2"/>
      <c r="AW1119" s="2"/>
      <c r="AX1119" s="2"/>
      <c r="AY1119" s="2"/>
      <c r="AZ1119" s="2"/>
      <c r="BA1119" s="2"/>
      <c r="BB1119" s="2"/>
      <c r="BC1119" s="2"/>
      <c r="BD1119" s="2"/>
      <c r="BE1119" s="2"/>
      <c r="BF1119" s="2"/>
      <c r="BG1119" s="2"/>
      <c r="BH1119" s="2"/>
      <c r="BI1119" s="2"/>
      <c r="BJ1119" s="2"/>
      <c r="BK1119" s="2"/>
      <c r="BL1119" s="2"/>
      <c r="BM1119" s="2"/>
      <c r="BN1119" s="2"/>
      <c r="BO1119" s="2"/>
      <c r="BP1119" s="2"/>
      <c r="BQ1119" s="2"/>
      <c r="BR1119" s="2"/>
      <c r="BS1119" s="2"/>
      <c r="BT1119" s="2"/>
      <c r="BU1119" s="2"/>
      <c r="BV1119" s="2"/>
      <c r="BW1119" s="2"/>
      <c r="BX1119" s="2"/>
      <c r="BY1119" s="2"/>
      <c r="BZ1119" s="2"/>
      <c r="CA1119" s="2"/>
      <c r="CB1119" s="2"/>
      <c r="CC1119" s="2"/>
      <c r="CD1119" s="2"/>
      <c r="CE1119" s="2"/>
      <c r="CF1119" s="2"/>
      <c r="CG1119" s="2"/>
      <c r="CH1119" s="2"/>
      <c r="CI1119" s="2"/>
      <c r="CJ1119" s="2"/>
      <c r="CK1119" s="2"/>
      <c r="CL1119" s="2"/>
      <c r="CM1119" s="2"/>
      <c r="CN1119" s="2"/>
      <c r="CO1119" s="2"/>
      <c r="CP1119" s="2"/>
      <c r="CQ1119" s="2"/>
      <c r="CR1119" s="2"/>
      <c r="CS1119" s="2"/>
      <c r="CT1119" s="2"/>
      <c r="CU1119" s="2"/>
      <c r="CV1119" s="2"/>
      <c r="CW1119" s="2"/>
      <c r="CX1119" s="2"/>
      <c r="CY1119" s="2"/>
      <c r="CZ1119" s="2"/>
      <c r="DA1119" s="2"/>
      <c r="DB1119" s="2"/>
      <c r="DC1119" s="2"/>
      <c r="DD1119" s="2"/>
      <c r="DE1119" s="2"/>
      <c r="DF1119" s="2"/>
      <c r="DG1119" s="2"/>
      <c r="DH1119" s="2"/>
      <c r="DI1119" s="2"/>
      <c r="DJ1119" s="2"/>
      <c r="DK1119" s="2"/>
      <c r="DL1119" s="2"/>
      <c r="DM1119" s="2"/>
      <c r="DN1119" s="2"/>
      <c r="DO1119" s="2"/>
      <c r="DP1119" s="2"/>
      <c r="DQ1119" s="2"/>
      <c r="DR1119" s="2"/>
      <c r="DS1119" s="2"/>
      <c r="DT1119" s="2"/>
      <c r="DU1119" s="2"/>
      <c r="DV1119" s="2"/>
      <c r="DW1119" s="2"/>
      <c r="DX1119" s="2"/>
      <c r="DY1119" s="2"/>
      <c r="DZ1119" s="2"/>
      <c r="EA1119" s="2"/>
      <c r="EB1119" s="2"/>
      <c r="EC1119" s="2"/>
      <c r="ED1119" s="2"/>
      <c r="EE1119" s="2"/>
      <c r="EF1119" s="2"/>
      <c r="EG1119" s="2"/>
      <c r="EH1119" s="2"/>
      <c r="EI1119" s="2"/>
      <c r="EJ1119" s="2"/>
      <c r="EK1119" s="2"/>
      <c r="EL1119" s="2"/>
      <c r="EM1119" s="2"/>
      <c r="EN1119" s="2"/>
      <c r="EO1119" s="2"/>
      <c r="EP1119" s="2"/>
      <c r="EQ1119" s="2"/>
      <c r="ER1119" s="2"/>
      <c r="ES1119" s="2"/>
      <c r="ET1119" s="2"/>
      <c r="EU1119" s="2"/>
      <c r="EV1119" s="2"/>
      <c r="EW1119" s="2"/>
      <c r="EX1119" s="2"/>
      <c r="EY1119" s="2"/>
      <c r="EZ1119" s="2"/>
      <c r="FA1119" s="2"/>
      <c r="FB1119" s="2"/>
      <c r="FC1119" s="2"/>
      <c r="FD1119" s="2"/>
    </row>
    <row r="1120" spans="5:160">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c r="AD1120" s="2"/>
      <c r="AE1120" s="2"/>
      <c r="AF1120" s="2"/>
      <c r="AG1120" s="2"/>
      <c r="AH1120" s="2"/>
      <c r="AI1120" s="2"/>
      <c r="AJ1120" s="2"/>
      <c r="AK1120" s="2"/>
      <c r="AL1120" s="2"/>
      <c r="AM1120" s="2"/>
      <c r="AN1120" s="2"/>
      <c r="AO1120" s="2"/>
      <c r="AP1120" s="2"/>
      <c r="AQ1120" s="2"/>
      <c r="AR1120" s="2"/>
      <c r="AS1120" s="2"/>
      <c r="AT1120" s="2"/>
      <c r="AU1120" s="2"/>
      <c r="AV1120" s="2"/>
      <c r="AW1120" s="2"/>
      <c r="AX1120" s="2"/>
      <c r="AY1120" s="2"/>
      <c r="AZ1120" s="2"/>
      <c r="BA1120" s="2"/>
      <c r="BB1120" s="2"/>
      <c r="BC1120" s="2"/>
      <c r="BD1120" s="2"/>
      <c r="BE1120" s="2"/>
      <c r="BF1120" s="2"/>
      <c r="BG1120" s="2"/>
      <c r="BH1120" s="2"/>
      <c r="BI1120" s="2"/>
      <c r="BJ1120" s="2"/>
      <c r="BK1120" s="2"/>
      <c r="BL1120" s="2"/>
      <c r="BM1120" s="2"/>
      <c r="BN1120" s="2"/>
      <c r="BO1120" s="2"/>
      <c r="BP1120" s="2"/>
      <c r="BQ1120" s="2"/>
      <c r="BR1120" s="2"/>
      <c r="BS1120" s="2"/>
      <c r="BT1120" s="2"/>
      <c r="BU1120" s="2"/>
      <c r="BV1120" s="2"/>
      <c r="BW1120" s="2"/>
      <c r="BX1120" s="2"/>
      <c r="BY1120" s="2"/>
      <c r="BZ1120" s="2"/>
      <c r="CA1120" s="2"/>
      <c r="CB1120" s="2"/>
      <c r="CC1120" s="2"/>
      <c r="CD1120" s="2"/>
      <c r="CE1120" s="2"/>
      <c r="CF1120" s="2"/>
      <c r="CG1120" s="2"/>
      <c r="CH1120" s="2"/>
      <c r="CI1120" s="2"/>
      <c r="CJ1120" s="2"/>
      <c r="CK1120" s="2"/>
      <c r="CL1120" s="2"/>
      <c r="CM1120" s="2"/>
      <c r="CN1120" s="2"/>
      <c r="CO1120" s="2"/>
      <c r="CP1120" s="2"/>
      <c r="CQ1120" s="2"/>
      <c r="CR1120" s="2"/>
      <c r="CS1120" s="2"/>
      <c r="CT1120" s="2"/>
      <c r="CU1120" s="2"/>
      <c r="CV1120" s="2"/>
      <c r="CW1120" s="2"/>
      <c r="CX1120" s="2"/>
      <c r="CY1120" s="2"/>
      <c r="CZ1120" s="2"/>
      <c r="DA1120" s="2"/>
      <c r="DB1120" s="2"/>
      <c r="DC1120" s="2"/>
      <c r="DD1120" s="2"/>
      <c r="DE1120" s="2"/>
      <c r="DF1120" s="2"/>
      <c r="DG1120" s="2"/>
      <c r="DH1120" s="2"/>
      <c r="DI1120" s="2"/>
      <c r="DJ1120" s="2"/>
      <c r="DK1120" s="2"/>
      <c r="DL1120" s="2"/>
      <c r="DM1120" s="2"/>
      <c r="DN1120" s="2"/>
      <c r="DO1120" s="2"/>
      <c r="DP1120" s="2"/>
      <c r="DQ1120" s="2"/>
      <c r="DR1120" s="2"/>
      <c r="DS1120" s="2"/>
      <c r="DT1120" s="2"/>
      <c r="DU1120" s="2"/>
      <c r="DV1120" s="2"/>
      <c r="DW1120" s="2"/>
      <c r="DX1120" s="2"/>
      <c r="DY1120" s="2"/>
      <c r="DZ1120" s="2"/>
      <c r="EA1120" s="2"/>
      <c r="EB1120" s="2"/>
      <c r="EC1120" s="2"/>
      <c r="ED1120" s="2"/>
      <c r="EE1120" s="2"/>
      <c r="EF1120" s="2"/>
      <c r="EG1120" s="2"/>
      <c r="EH1120" s="2"/>
      <c r="EI1120" s="2"/>
      <c r="EJ1120" s="2"/>
      <c r="EK1120" s="2"/>
      <c r="EL1120" s="2"/>
      <c r="EM1120" s="2"/>
      <c r="EN1120" s="2"/>
      <c r="EO1120" s="2"/>
      <c r="EP1120" s="2"/>
      <c r="EQ1120" s="2"/>
      <c r="ER1120" s="2"/>
      <c r="ES1120" s="2"/>
      <c r="ET1120" s="2"/>
      <c r="EU1120" s="2"/>
      <c r="EV1120" s="2"/>
      <c r="EW1120" s="2"/>
      <c r="EX1120" s="2"/>
      <c r="EY1120" s="2"/>
      <c r="EZ1120" s="2"/>
      <c r="FA1120" s="2"/>
      <c r="FB1120" s="2"/>
      <c r="FC1120" s="2"/>
      <c r="FD1120" s="2"/>
    </row>
    <row r="1121" spans="5:160">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2"/>
      <c r="AF1121" s="2"/>
      <c r="AG1121" s="2"/>
      <c r="AH1121" s="2"/>
      <c r="AI1121" s="2"/>
      <c r="AJ1121" s="2"/>
      <c r="AK1121" s="2"/>
      <c r="AL1121" s="2"/>
      <c r="AM1121" s="2"/>
      <c r="AN1121" s="2"/>
      <c r="AO1121" s="2"/>
      <c r="AP1121" s="2"/>
      <c r="AQ1121" s="2"/>
      <c r="AR1121" s="2"/>
      <c r="AS1121" s="2"/>
      <c r="AT1121" s="2"/>
      <c r="AU1121" s="2"/>
      <c r="AV1121" s="2"/>
      <c r="AW1121" s="2"/>
      <c r="AX1121" s="2"/>
      <c r="AY1121" s="2"/>
      <c r="AZ1121" s="2"/>
      <c r="BA1121" s="2"/>
      <c r="BB1121" s="2"/>
      <c r="BC1121" s="2"/>
      <c r="BD1121" s="2"/>
      <c r="BE1121" s="2"/>
      <c r="BF1121" s="2"/>
      <c r="BG1121" s="2"/>
      <c r="BH1121" s="2"/>
      <c r="BI1121" s="2"/>
      <c r="BJ1121" s="2"/>
      <c r="BK1121" s="2"/>
      <c r="BL1121" s="2"/>
      <c r="BM1121" s="2"/>
      <c r="BN1121" s="2"/>
      <c r="BO1121" s="2"/>
      <c r="BP1121" s="2"/>
      <c r="BQ1121" s="2"/>
      <c r="BR1121" s="2"/>
      <c r="BS1121" s="2"/>
      <c r="BT1121" s="2"/>
      <c r="BU1121" s="2"/>
      <c r="BV1121" s="2"/>
      <c r="BW1121" s="2"/>
      <c r="BX1121" s="2"/>
      <c r="BY1121" s="2"/>
      <c r="BZ1121" s="2"/>
      <c r="CA1121" s="2"/>
      <c r="CB1121" s="2"/>
      <c r="CC1121" s="2"/>
      <c r="CD1121" s="2"/>
      <c r="CE1121" s="2"/>
      <c r="CF1121" s="2"/>
      <c r="CG1121" s="2"/>
      <c r="CH1121" s="2"/>
      <c r="CI1121" s="2"/>
      <c r="CJ1121" s="2"/>
      <c r="CK1121" s="2"/>
      <c r="CL1121" s="2"/>
      <c r="CM1121" s="2"/>
      <c r="CN1121" s="2"/>
      <c r="CO1121" s="2"/>
      <c r="CP1121" s="2"/>
      <c r="CQ1121" s="2"/>
      <c r="CR1121" s="2"/>
      <c r="CS1121" s="2"/>
      <c r="CT1121" s="2"/>
      <c r="CU1121" s="2"/>
      <c r="CV1121" s="2"/>
      <c r="CW1121" s="2"/>
      <c r="CX1121" s="2"/>
      <c r="CY1121" s="2"/>
      <c r="CZ1121" s="2"/>
      <c r="DA1121" s="2"/>
      <c r="DB1121" s="2"/>
      <c r="DC1121" s="2"/>
      <c r="DD1121" s="2"/>
      <c r="DE1121" s="2"/>
      <c r="DF1121" s="2"/>
      <c r="DG1121" s="2"/>
      <c r="DH1121" s="2"/>
      <c r="DI1121" s="2"/>
      <c r="DJ1121" s="2"/>
      <c r="DK1121" s="2"/>
      <c r="DL1121" s="2"/>
      <c r="DM1121" s="2"/>
      <c r="DN1121" s="2"/>
      <c r="DO1121" s="2"/>
      <c r="DP1121" s="2"/>
      <c r="DQ1121" s="2"/>
      <c r="DR1121" s="2"/>
      <c r="DS1121" s="2"/>
      <c r="DT1121" s="2"/>
      <c r="DU1121" s="2"/>
      <c r="DV1121" s="2"/>
      <c r="DW1121" s="2"/>
      <c r="DX1121" s="2"/>
      <c r="DY1121" s="2"/>
      <c r="DZ1121" s="2"/>
      <c r="EA1121" s="2"/>
      <c r="EB1121" s="2"/>
      <c r="EC1121" s="2"/>
      <c r="ED1121" s="2"/>
      <c r="EE1121" s="2"/>
      <c r="EF1121" s="2"/>
      <c r="EG1121" s="2"/>
      <c r="EH1121" s="2"/>
      <c r="EI1121" s="2"/>
      <c r="EJ1121" s="2"/>
      <c r="EK1121" s="2"/>
      <c r="EL1121" s="2"/>
      <c r="EM1121" s="2"/>
      <c r="EN1121" s="2"/>
      <c r="EO1121" s="2"/>
      <c r="EP1121" s="2"/>
      <c r="EQ1121" s="2"/>
      <c r="ER1121" s="2"/>
      <c r="ES1121" s="2"/>
      <c r="ET1121" s="2"/>
      <c r="EU1121" s="2"/>
      <c r="EV1121" s="2"/>
      <c r="EW1121" s="2"/>
      <c r="EX1121" s="2"/>
      <c r="EY1121" s="2"/>
      <c r="EZ1121" s="2"/>
      <c r="FA1121" s="2"/>
      <c r="FB1121" s="2"/>
      <c r="FC1121" s="2"/>
      <c r="FD1121" s="2"/>
    </row>
    <row r="1122" spans="5:160">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c r="AD1122" s="2"/>
      <c r="AE1122" s="2"/>
      <c r="AF1122" s="2"/>
      <c r="AG1122" s="2"/>
      <c r="AH1122" s="2"/>
      <c r="AI1122" s="2"/>
      <c r="AJ1122" s="2"/>
      <c r="AK1122" s="2"/>
      <c r="AL1122" s="2"/>
      <c r="AM1122" s="2"/>
      <c r="AN1122" s="2"/>
      <c r="AO1122" s="2"/>
      <c r="AP1122" s="2"/>
      <c r="AQ1122" s="2"/>
      <c r="AR1122" s="2"/>
      <c r="AS1122" s="2"/>
      <c r="AT1122" s="2"/>
      <c r="AU1122" s="2"/>
      <c r="AV1122" s="2"/>
      <c r="AW1122" s="2"/>
      <c r="AX1122" s="2"/>
      <c r="AY1122" s="2"/>
      <c r="AZ1122" s="2"/>
      <c r="BA1122" s="2"/>
      <c r="BB1122" s="2"/>
      <c r="BC1122" s="2"/>
      <c r="BD1122" s="2"/>
      <c r="BE1122" s="2"/>
      <c r="BF1122" s="2"/>
      <c r="BG1122" s="2"/>
      <c r="BH1122" s="2"/>
      <c r="BI1122" s="2"/>
      <c r="BJ1122" s="2"/>
      <c r="BK1122" s="2"/>
      <c r="BL1122" s="2"/>
      <c r="BM1122" s="2"/>
      <c r="BN1122" s="2"/>
      <c r="BO1122" s="2"/>
      <c r="BP1122" s="2"/>
      <c r="BQ1122" s="2"/>
      <c r="BR1122" s="2"/>
      <c r="BS1122" s="2"/>
      <c r="BT1122" s="2"/>
      <c r="BU1122" s="2"/>
      <c r="BV1122" s="2"/>
      <c r="BW1122" s="2"/>
      <c r="BX1122" s="2"/>
      <c r="BY1122" s="2"/>
      <c r="BZ1122" s="2"/>
      <c r="CA1122" s="2"/>
      <c r="CB1122" s="2"/>
      <c r="CC1122" s="2"/>
      <c r="CD1122" s="2"/>
      <c r="CE1122" s="2"/>
      <c r="CF1122" s="2"/>
      <c r="CG1122" s="2"/>
      <c r="CH1122" s="2"/>
      <c r="CI1122" s="2"/>
      <c r="CJ1122" s="2"/>
      <c r="CK1122" s="2"/>
      <c r="CL1122" s="2"/>
      <c r="CM1122" s="2"/>
      <c r="CN1122" s="2"/>
      <c r="CO1122" s="2"/>
      <c r="CP1122" s="2"/>
      <c r="CQ1122" s="2"/>
      <c r="CR1122" s="2"/>
      <c r="CS1122" s="2"/>
      <c r="CT1122" s="2"/>
      <c r="CU1122" s="2"/>
      <c r="CV1122" s="2"/>
      <c r="CW1122" s="2"/>
      <c r="CX1122" s="2"/>
      <c r="CY1122" s="2"/>
      <c r="CZ1122" s="2"/>
      <c r="DA1122" s="2"/>
      <c r="DB1122" s="2"/>
      <c r="DC1122" s="2"/>
      <c r="DD1122" s="2"/>
      <c r="DE1122" s="2"/>
      <c r="DF1122" s="2"/>
      <c r="DG1122" s="2"/>
      <c r="DH1122" s="2"/>
      <c r="DI1122" s="2"/>
      <c r="DJ1122" s="2"/>
      <c r="DK1122" s="2"/>
      <c r="DL1122" s="2"/>
      <c r="DM1122" s="2"/>
      <c r="DN1122" s="2"/>
      <c r="DO1122" s="2"/>
      <c r="DP1122" s="2"/>
      <c r="DQ1122" s="2"/>
      <c r="DR1122" s="2"/>
      <c r="DS1122" s="2"/>
      <c r="DT1122" s="2"/>
      <c r="DU1122" s="2"/>
      <c r="DV1122" s="2"/>
      <c r="DW1122" s="2"/>
      <c r="DX1122" s="2"/>
      <c r="DY1122" s="2"/>
      <c r="DZ1122" s="2"/>
      <c r="EA1122" s="2"/>
      <c r="EB1122" s="2"/>
      <c r="EC1122" s="2"/>
      <c r="ED1122" s="2"/>
      <c r="EE1122" s="2"/>
      <c r="EF1122" s="2"/>
      <c r="EG1122" s="2"/>
      <c r="EH1122" s="2"/>
      <c r="EI1122" s="2"/>
      <c r="EJ1122" s="2"/>
      <c r="EK1122" s="2"/>
      <c r="EL1122" s="2"/>
      <c r="EM1122" s="2"/>
      <c r="EN1122" s="2"/>
      <c r="EO1122" s="2"/>
      <c r="EP1122" s="2"/>
      <c r="EQ1122" s="2"/>
      <c r="ER1122" s="2"/>
      <c r="ES1122" s="2"/>
      <c r="ET1122" s="2"/>
      <c r="EU1122" s="2"/>
      <c r="EV1122" s="2"/>
      <c r="EW1122" s="2"/>
      <c r="EX1122" s="2"/>
      <c r="EY1122" s="2"/>
      <c r="EZ1122" s="2"/>
      <c r="FA1122" s="2"/>
      <c r="FB1122" s="2"/>
      <c r="FC1122" s="2"/>
      <c r="FD1122" s="2"/>
    </row>
    <row r="1123" spans="5:160">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s="2"/>
      <c r="AG1123" s="2"/>
      <c r="AH1123" s="2"/>
      <c r="AI1123" s="2"/>
      <c r="AJ1123" s="2"/>
      <c r="AK1123" s="2"/>
      <c r="AL1123" s="2"/>
      <c r="AM1123" s="2"/>
      <c r="AN1123" s="2"/>
      <c r="AO1123" s="2"/>
      <c r="AP1123" s="2"/>
      <c r="AQ1123" s="2"/>
      <c r="AR1123" s="2"/>
      <c r="AS1123" s="2"/>
      <c r="AT1123" s="2"/>
      <c r="AU1123" s="2"/>
      <c r="AV1123" s="2"/>
      <c r="AW1123" s="2"/>
      <c r="AX1123" s="2"/>
      <c r="AY1123" s="2"/>
      <c r="AZ1123" s="2"/>
      <c r="BA1123" s="2"/>
      <c r="BB1123" s="2"/>
      <c r="BC1123" s="2"/>
      <c r="BD1123" s="2"/>
      <c r="BE1123" s="2"/>
      <c r="BF1123" s="2"/>
      <c r="BG1123" s="2"/>
      <c r="BH1123" s="2"/>
      <c r="BI1123" s="2"/>
      <c r="BJ1123" s="2"/>
      <c r="BK1123" s="2"/>
      <c r="BL1123" s="2"/>
      <c r="BM1123" s="2"/>
      <c r="BN1123" s="2"/>
      <c r="BO1123" s="2"/>
      <c r="BP1123" s="2"/>
      <c r="BQ1123" s="2"/>
      <c r="BR1123" s="2"/>
      <c r="BS1123" s="2"/>
      <c r="BT1123" s="2"/>
      <c r="BU1123" s="2"/>
      <c r="BV1123" s="2"/>
      <c r="BW1123" s="2"/>
      <c r="BX1123" s="2"/>
      <c r="BY1123" s="2"/>
      <c r="BZ1123" s="2"/>
      <c r="CA1123" s="2"/>
      <c r="CB1123" s="2"/>
      <c r="CC1123" s="2"/>
      <c r="CD1123" s="2"/>
      <c r="CE1123" s="2"/>
      <c r="CF1123" s="2"/>
      <c r="CG1123" s="2"/>
      <c r="CH1123" s="2"/>
      <c r="CI1123" s="2"/>
      <c r="CJ1123" s="2"/>
      <c r="CK1123" s="2"/>
      <c r="CL1123" s="2"/>
      <c r="CM1123" s="2"/>
      <c r="CN1123" s="2"/>
      <c r="CO1123" s="2"/>
      <c r="CP1123" s="2"/>
      <c r="CQ1123" s="2"/>
      <c r="CR1123" s="2"/>
      <c r="CS1123" s="2"/>
      <c r="CT1123" s="2"/>
      <c r="CU1123" s="2"/>
      <c r="CV1123" s="2"/>
      <c r="CW1123" s="2"/>
      <c r="CX1123" s="2"/>
      <c r="CY1123" s="2"/>
      <c r="CZ1123" s="2"/>
      <c r="DA1123" s="2"/>
      <c r="DB1123" s="2"/>
      <c r="DC1123" s="2"/>
      <c r="DD1123" s="2"/>
      <c r="DE1123" s="2"/>
      <c r="DF1123" s="2"/>
      <c r="DG1123" s="2"/>
      <c r="DH1123" s="2"/>
      <c r="DI1123" s="2"/>
      <c r="DJ1123" s="2"/>
      <c r="DK1123" s="2"/>
      <c r="DL1123" s="2"/>
      <c r="DM1123" s="2"/>
      <c r="DN1123" s="2"/>
      <c r="DO1123" s="2"/>
      <c r="DP1123" s="2"/>
      <c r="DQ1123" s="2"/>
      <c r="DR1123" s="2"/>
      <c r="DS1123" s="2"/>
      <c r="DT1123" s="2"/>
      <c r="DU1123" s="2"/>
      <c r="DV1123" s="2"/>
      <c r="DW1123" s="2"/>
      <c r="DX1123" s="2"/>
      <c r="DY1123" s="2"/>
      <c r="DZ1123" s="2"/>
      <c r="EA1123" s="2"/>
      <c r="EB1123" s="2"/>
      <c r="EC1123" s="2"/>
      <c r="ED1123" s="2"/>
      <c r="EE1123" s="2"/>
      <c r="EF1123" s="2"/>
      <c r="EG1123" s="2"/>
      <c r="EH1123" s="2"/>
      <c r="EI1123" s="2"/>
      <c r="EJ1123" s="2"/>
      <c r="EK1123" s="2"/>
      <c r="EL1123" s="2"/>
      <c r="EM1123" s="2"/>
      <c r="EN1123" s="2"/>
      <c r="EO1123" s="2"/>
      <c r="EP1123" s="2"/>
      <c r="EQ1123" s="2"/>
      <c r="ER1123" s="2"/>
      <c r="ES1123" s="2"/>
      <c r="ET1123" s="2"/>
      <c r="EU1123" s="2"/>
      <c r="EV1123" s="2"/>
      <c r="EW1123" s="2"/>
      <c r="EX1123" s="2"/>
      <c r="EY1123" s="2"/>
      <c r="EZ1123" s="2"/>
      <c r="FA1123" s="2"/>
      <c r="FB1123" s="2"/>
      <c r="FC1123" s="2"/>
      <c r="FD1123" s="2"/>
    </row>
    <row r="1124" spans="5:160">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c r="AD1124" s="2"/>
      <c r="AE1124" s="2"/>
      <c r="AF1124" s="2"/>
      <c r="AG1124" s="2"/>
      <c r="AH1124" s="2"/>
      <c r="AI1124" s="2"/>
      <c r="AJ1124" s="2"/>
      <c r="AK1124" s="2"/>
      <c r="AL1124" s="2"/>
      <c r="AM1124" s="2"/>
      <c r="AN1124" s="2"/>
      <c r="AO1124" s="2"/>
      <c r="AP1124" s="2"/>
      <c r="AQ1124" s="2"/>
      <c r="AR1124" s="2"/>
      <c r="AS1124" s="2"/>
      <c r="AT1124" s="2"/>
      <c r="AU1124" s="2"/>
      <c r="AV1124" s="2"/>
      <c r="AW1124" s="2"/>
      <c r="AX1124" s="2"/>
      <c r="AY1124" s="2"/>
      <c r="AZ1124" s="2"/>
      <c r="BA1124" s="2"/>
      <c r="BB1124" s="2"/>
      <c r="BC1124" s="2"/>
      <c r="BD1124" s="2"/>
      <c r="BE1124" s="2"/>
      <c r="BF1124" s="2"/>
      <c r="BG1124" s="2"/>
      <c r="BH1124" s="2"/>
      <c r="BI1124" s="2"/>
      <c r="BJ1124" s="2"/>
      <c r="BK1124" s="2"/>
      <c r="BL1124" s="2"/>
      <c r="BM1124" s="2"/>
      <c r="BN1124" s="2"/>
      <c r="BO1124" s="2"/>
      <c r="BP1124" s="2"/>
      <c r="BQ1124" s="2"/>
      <c r="BR1124" s="2"/>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c r="DX1124" s="2"/>
      <c r="DY1124" s="2"/>
      <c r="DZ1124" s="2"/>
      <c r="EA1124" s="2"/>
      <c r="EB1124" s="2"/>
      <c r="EC1124" s="2"/>
      <c r="ED1124" s="2"/>
      <c r="EE1124" s="2"/>
      <c r="EF1124" s="2"/>
      <c r="EG1124" s="2"/>
      <c r="EH1124" s="2"/>
      <c r="EI1124" s="2"/>
      <c r="EJ1124" s="2"/>
      <c r="EK1124" s="2"/>
      <c r="EL1124" s="2"/>
      <c r="EM1124" s="2"/>
      <c r="EN1124" s="2"/>
      <c r="EO1124" s="2"/>
      <c r="EP1124" s="2"/>
      <c r="EQ1124" s="2"/>
      <c r="ER1124" s="2"/>
      <c r="ES1124" s="2"/>
      <c r="ET1124" s="2"/>
      <c r="EU1124" s="2"/>
      <c r="EV1124" s="2"/>
      <c r="EW1124" s="2"/>
      <c r="EX1124" s="2"/>
      <c r="EY1124" s="2"/>
      <c r="EZ1124" s="2"/>
      <c r="FA1124" s="2"/>
      <c r="FB1124" s="2"/>
      <c r="FC1124" s="2"/>
      <c r="FD1124" s="2"/>
    </row>
    <row r="1125" spans="5:160">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c r="AD1125" s="2"/>
      <c r="AE1125" s="2"/>
      <c r="AF1125" s="2"/>
      <c r="AG1125" s="2"/>
      <c r="AH1125" s="2"/>
      <c r="AI1125" s="2"/>
      <c r="AJ1125" s="2"/>
      <c r="AK1125" s="2"/>
      <c r="AL1125" s="2"/>
      <c r="AM1125" s="2"/>
      <c r="AN1125" s="2"/>
      <c r="AO1125" s="2"/>
      <c r="AP1125" s="2"/>
      <c r="AQ1125" s="2"/>
      <c r="AR1125" s="2"/>
      <c r="AS1125" s="2"/>
      <c r="AT1125" s="2"/>
      <c r="AU1125" s="2"/>
      <c r="AV1125" s="2"/>
      <c r="AW1125" s="2"/>
      <c r="AX1125" s="2"/>
      <c r="AY1125" s="2"/>
      <c r="AZ1125" s="2"/>
      <c r="BA1125" s="2"/>
      <c r="BB1125" s="2"/>
      <c r="BC1125" s="2"/>
      <c r="BD1125" s="2"/>
      <c r="BE1125" s="2"/>
      <c r="BF1125" s="2"/>
      <c r="BG1125" s="2"/>
      <c r="BH1125" s="2"/>
      <c r="BI1125" s="2"/>
      <c r="BJ1125" s="2"/>
      <c r="BK1125" s="2"/>
      <c r="BL1125" s="2"/>
      <c r="BM1125" s="2"/>
      <c r="BN1125" s="2"/>
      <c r="BO1125" s="2"/>
      <c r="BP1125" s="2"/>
      <c r="BQ1125" s="2"/>
      <c r="BR1125" s="2"/>
      <c r="BS1125" s="2"/>
      <c r="BT1125" s="2"/>
      <c r="BU1125" s="2"/>
      <c r="BV1125" s="2"/>
      <c r="BW1125" s="2"/>
      <c r="BX1125" s="2"/>
      <c r="BY1125" s="2"/>
      <c r="BZ1125" s="2"/>
      <c r="CA1125" s="2"/>
      <c r="CB1125" s="2"/>
      <c r="CC1125" s="2"/>
      <c r="CD1125" s="2"/>
      <c r="CE1125" s="2"/>
      <c r="CF1125" s="2"/>
      <c r="CG1125" s="2"/>
      <c r="CH1125" s="2"/>
      <c r="CI1125" s="2"/>
      <c r="CJ1125" s="2"/>
      <c r="CK1125" s="2"/>
      <c r="CL1125" s="2"/>
      <c r="CM1125" s="2"/>
      <c r="CN1125" s="2"/>
      <c r="CO1125" s="2"/>
      <c r="CP1125" s="2"/>
      <c r="CQ1125" s="2"/>
      <c r="CR1125" s="2"/>
      <c r="CS1125" s="2"/>
      <c r="CT1125" s="2"/>
      <c r="CU1125" s="2"/>
      <c r="CV1125" s="2"/>
      <c r="CW1125" s="2"/>
      <c r="CX1125" s="2"/>
      <c r="CY1125" s="2"/>
      <c r="CZ1125" s="2"/>
      <c r="DA1125" s="2"/>
      <c r="DB1125" s="2"/>
      <c r="DC1125" s="2"/>
      <c r="DD1125" s="2"/>
      <c r="DE1125" s="2"/>
      <c r="DF1125" s="2"/>
      <c r="DG1125" s="2"/>
      <c r="DH1125" s="2"/>
      <c r="DI1125" s="2"/>
      <c r="DJ1125" s="2"/>
      <c r="DK1125" s="2"/>
      <c r="DL1125" s="2"/>
      <c r="DM1125" s="2"/>
      <c r="DN1125" s="2"/>
      <c r="DO1125" s="2"/>
      <c r="DP1125" s="2"/>
      <c r="DQ1125" s="2"/>
      <c r="DR1125" s="2"/>
      <c r="DS1125" s="2"/>
      <c r="DT1125" s="2"/>
      <c r="DU1125" s="2"/>
      <c r="DV1125" s="2"/>
      <c r="DW1125" s="2"/>
      <c r="DX1125" s="2"/>
      <c r="DY1125" s="2"/>
      <c r="DZ1125" s="2"/>
      <c r="EA1125" s="2"/>
      <c r="EB1125" s="2"/>
      <c r="EC1125" s="2"/>
      <c r="ED1125" s="2"/>
      <c r="EE1125" s="2"/>
      <c r="EF1125" s="2"/>
      <c r="EG1125" s="2"/>
      <c r="EH1125" s="2"/>
      <c r="EI1125" s="2"/>
      <c r="EJ1125" s="2"/>
      <c r="EK1125" s="2"/>
      <c r="EL1125" s="2"/>
      <c r="EM1125" s="2"/>
      <c r="EN1125" s="2"/>
      <c r="EO1125" s="2"/>
      <c r="EP1125" s="2"/>
      <c r="EQ1125" s="2"/>
      <c r="ER1125" s="2"/>
      <c r="ES1125" s="2"/>
      <c r="ET1125" s="2"/>
      <c r="EU1125" s="2"/>
      <c r="EV1125" s="2"/>
      <c r="EW1125" s="2"/>
      <c r="EX1125" s="2"/>
      <c r="EY1125" s="2"/>
      <c r="EZ1125" s="2"/>
      <c r="FA1125" s="2"/>
      <c r="FB1125" s="2"/>
      <c r="FC1125" s="2"/>
      <c r="FD1125" s="2"/>
    </row>
    <row r="1126" spans="5:160">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2"/>
      <c r="AF1126" s="2"/>
      <c r="AG1126" s="2"/>
      <c r="AH1126" s="2"/>
      <c r="AI1126" s="2"/>
      <c r="AJ1126" s="2"/>
      <c r="AK1126" s="2"/>
      <c r="AL1126" s="2"/>
      <c r="AM1126" s="2"/>
      <c r="AN1126" s="2"/>
      <c r="AO1126" s="2"/>
      <c r="AP1126" s="2"/>
      <c r="AQ1126" s="2"/>
      <c r="AR1126" s="2"/>
      <c r="AS1126" s="2"/>
      <c r="AT1126" s="2"/>
      <c r="AU1126" s="2"/>
      <c r="AV1126" s="2"/>
      <c r="AW1126" s="2"/>
      <c r="AX1126" s="2"/>
      <c r="AY1126" s="2"/>
      <c r="AZ1126" s="2"/>
      <c r="BA1126" s="2"/>
      <c r="BB1126" s="2"/>
      <c r="BC1126" s="2"/>
      <c r="BD1126" s="2"/>
      <c r="BE1126" s="2"/>
      <c r="BF1126" s="2"/>
      <c r="BG1126" s="2"/>
      <c r="BH1126" s="2"/>
      <c r="BI1126" s="2"/>
      <c r="BJ1126" s="2"/>
      <c r="BK1126" s="2"/>
      <c r="BL1126" s="2"/>
      <c r="BM1126" s="2"/>
      <c r="BN1126" s="2"/>
      <c r="BO1126" s="2"/>
      <c r="BP1126" s="2"/>
      <c r="BQ1126" s="2"/>
      <c r="BR1126" s="2"/>
      <c r="BS1126" s="2"/>
      <c r="BT1126" s="2"/>
      <c r="BU1126" s="2"/>
      <c r="BV1126" s="2"/>
      <c r="BW1126" s="2"/>
      <c r="BX1126" s="2"/>
      <c r="BY1126" s="2"/>
      <c r="BZ1126" s="2"/>
      <c r="CA1126" s="2"/>
      <c r="CB1126" s="2"/>
      <c r="CC1126" s="2"/>
      <c r="CD1126" s="2"/>
      <c r="CE1126" s="2"/>
      <c r="CF1126" s="2"/>
      <c r="CG1126" s="2"/>
      <c r="CH1126" s="2"/>
      <c r="CI1126" s="2"/>
      <c r="CJ1126" s="2"/>
      <c r="CK1126" s="2"/>
      <c r="CL1126" s="2"/>
      <c r="CM1126" s="2"/>
      <c r="CN1126" s="2"/>
      <c r="CO1126" s="2"/>
      <c r="CP1126" s="2"/>
      <c r="CQ1126" s="2"/>
      <c r="CR1126" s="2"/>
      <c r="CS1126" s="2"/>
      <c r="CT1126" s="2"/>
      <c r="CU1126" s="2"/>
      <c r="CV1126" s="2"/>
      <c r="CW1126" s="2"/>
      <c r="CX1126" s="2"/>
      <c r="CY1126" s="2"/>
      <c r="CZ1126" s="2"/>
      <c r="DA1126" s="2"/>
      <c r="DB1126" s="2"/>
      <c r="DC1126" s="2"/>
      <c r="DD1126" s="2"/>
      <c r="DE1126" s="2"/>
      <c r="DF1126" s="2"/>
      <c r="DG1126" s="2"/>
      <c r="DH1126" s="2"/>
      <c r="DI1126" s="2"/>
      <c r="DJ1126" s="2"/>
      <c r="DK1126" s="2"/>
      <c r="DL1126" s="2"/>
      <c r="DM1126" s="2"/>
      <c r="DN1126" s="2"/>
      <c r="DO1126" s="2"/>
      <c r="DP1126" s="2"/>
      <c r="DQ1126" s="2"/>
      <c r="DR1126" s="2"/>
      <c r="DS1126" s="2"/>
      <c r="DT1126" s="2"/>
      <c r="DU1126" s="2"/>
      <c r="DV1126" s="2"/>
      <c r="DW1126" s="2"/>
      <c r="DX1126" s="2"/>
      <c r="DY1126" s="2"/>
      <c r="DZ1126" s="2"/>
      <c r="EA1126" s="2"/>
      <c r="EB1126" s="2"/>
      <c r="EC1126" s="2"/>
      <c r="ED1126" s="2"/>
      <c r="EE1126" s="2"/>
      <c r="EF1126" s="2"/>
      <c r="EG1126" s="2"/>
      <c r="EH1126" s="2"/>
      <c r="EI1126" s="2"/>
      <c r="EJ1126" s="2"/>
      <c r="EK1126" s="2"/>
      <c r="EL1126" s="2"/>
      <c r="EM1126" s="2"/>
      <c r="EN1126" s="2"/>
      <c r="EO1126" s="2"/>
      <c r="EP1126" s="2"/>
      <c r="EQ1126" s="2"/>
      <c r="ER1126" s="2"/>
      <c r="ES1126" s="2"/>
      <c r="ET1126" s="2"/>
      <c r="EU1126" s="2"/>
      <c r="EV1126" s="2"/>
      <c r="EW1126" s="2"/>
      <c r="EX1126" s="2"/>
      <c r="EY1126" s="2"/>
      <c r="EZ1126" s="2"/>
      <c r="FA1126" s="2"/>
      <c r="FB1126" s="2"/>
      <c r="FC1126" s="2"/>
      <c r="FD1126" s="2"/>
    </row>
    <row r="1127" spans="5:160">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c r="AD1127" s="2"/>
      <c r="AE1127" s="2"/>
      <c r="AF1127" s="2"/>
      <c r="AG1127" s="2"/>
      <c r="AH1127" s="2"/>
      <c r="AI1127" s="2"/>
      <c r="AJ1127" s="2"/>
      <c r="AK1127" s="2"/>
      <c r="AL1127" s="2"/>
      <c r="AM1127" s="2"/>
      <c r="AN1127" s="2"/>
      <c r="AO1127" s="2"/>
      <c r="AP1127" s="2"/>
      <c r="AQ1127" s="2"/>
      <c r="AR1127" s="2"/>
      <c r="AS1127" s="2"/>
      <c r="AT1127" s="2"/>
      <c r="AU1127" s="2"/>
      <c r="AV1127" s="2"/>
      <c r="AW1127" s="2"/>
      <c r="AX1127" s="2"/>
      <c r="AY1127" s="2"/>
      <c r="AZ1127" s="2"/>
      <c r="BA1127" s="2"/>
      <c r="BB1127" s="2"/>
      <c r="BC1127" s="2"/>
      <c r="BD1127" s="2"/>
      <c r="BE1127" s="2"/>
      <c r="BF1127" s="2"/>
      <c r="BG1127" s="2"/>
      <c r="BH1127" s="2"/>
      <c r="BI1127" s="2"/>
      <c r="BJ1127" s="2"/>
      <c r="BK1127" s="2"/>
      <c r="BL1127" s="2"/>
      <c r="BM1127" s="2"/>
      <c r="BN1127" s="2"/>
      <c r="BO1127" s="2"/>
      <c r="BP1127" s="2"/>
      <c r="BQ1127" s="2"/>
      <c r="BR1127" s="2"/>
      <c r="BS1127" s="2"/>
      <c r="BT1127" s="2"/>
      <c r="BU1127" s="2"/>
      <c r="BV1127" s="2"/>
      <c r="BW1127" s="2"/>
      <c r="BX1127" s="2"/>
      <c r="BY1127" s="2"/>
      <c r="BZ1127" s="2"/>
      <c r="CA1127" s="2"/>
      <c r="CB1127" s="2"/>
      <c r="CC1127" s="2"/>
      <c r="CD1127" s="2"/>
      <c r="CE1127" s="2"/>
      <c r="CF1127" s="2"/>
      <c r="CG1127" s="2"/>
      <c r="CH1127" s="2"/>
      <c r="CI1127" s="2"/>
      <c r="CJ1127" s="2"/>
      <c r="CK1127" s="2"/>
      <c r="CL1127" s="2"/>
      <c r="CM1127" s="2"/>
      <c r="CN1127" s="2"/>
      <c r="CO1127" s="2"/>
      <c r="CP1127" s="2"/>
      <c r="CQ1127" s="2"/>
      <c r="CR1127" s="2"/>
      <c r="CS1127" s="2"/>
      <c r="CT1127" s="2"/>
      <c r="CU1127" s="2"/>
      <c r="CV1127" s="2"/>
      <c r="CW1127" s="2"/>
      <c r="CX1127" s="2"/>
      <c r="CY1127" s="2"/>
      <c r="CZ1127" s="2"/>
      <c r="DA1127" s="2"/>
      <c r="DB1127" s="2"/>
      <c r="DC1127" s="2"/>
      <c r="DD1127" s="2"/>
      <c r="DE1127" s="2"/>
      <c r="DF1127" s="2"/>
      <c r="DG1127" s="2"/>
      <c r="DH1127" s="2"/>
      <c r="DI1127" s="2"/>
      <c r="DJ1127" s="2"/>
      <c r="DK1127" s="2"/>
      <c r="DL1127" s="2"/>
      <c r="DM1127" s="2"/>
      <c r="DN1127" s="2"/>
      <c r="DO1127" s="2"/>
      <c r="DP1127" s="2"/>
      <c r="DQ1127" s="2"/>
      <c r="DR1127" s="2"/>
      <c r="DS1127" s="2"/>
      <c r="DT1127" s="2"/>
      <c r="DU1127" s="2"/>
      <c r="DV1127" s="2"/>
      <c r="DW1127" s="2"/>
      <c r="DX1127" s="2"/>
      <c r="DY1127" s="2"/>
      <c r="DZ1127" s="2"/>
      <c r="EA1127" s="2"/>
      <c r="EB1127" s="2"/>
      <c r="EC1127" s="2"/>
      <c r="ED1127" s="2"/>
      <c r="EE1127" s="2"/>
      <c r="EF1127" s="2"/>
      <c r="EG1127" s="2"/>
      <c r="EH1127" s="2"/>
      <c r="EI1127" s="2"/>
      <c r="EJ1127" s="2"/>
      <c r="EK1127" s="2"/>
      <c r="EL1127" s="2"/>
      <c r="EM1127" s="2"/>
      <c r="EN1127" s="2"/>
      <c r="EO1127" s="2"/>
      <c r="EP1127" s="2"/>
      <c r="EQ1127" s="2"/>
      <c r="ER1127" s="2"/>
      <c r="ES1127" s="2"/>
      <c r="ET1127" s="2"/>
      <c r="EU1127" s="2"/>
      <c r="EV1127" s="2"/>
      <c r="EW1127" s="2"/>
      <c r="EX1127" s="2"/>
      <c r="EY1127" s="2"/>
      <c r="EZ1127" s="2"/>
      <c r="FA1127" s="2"/>
      <c r="FB1127" s="2"/>
      <c r="FC1127" s="2"/>
      <c r="FD1127" s="2"/>
    </row>
    <row r="1128" spans="5:160">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2"/>
      <c r="AF1128" s="2"/>
      <c r="AG1128" s="2"/>
      <c r="AH1128" s="2"/>
      <c r="AI1128" s="2"/>
      <c r="AJ1128" s="2"/>
      <c r="AK1128" s="2"/>
      <c r="AL1128" s="2"/>
      <c r="AM1128" s="2"/>
      <c r="AN1128" s="2"/>
      <c r="AO1128" s="2"/>
      <c r="AP1128" s="2"/>
      <c r="AQ1128" s="2"/>
      <c r="AR1128" s="2"/>
      <c r="AS1128" s="2"/>
      <c r="AT1128" s="2"/>
      <c r="AU1128" s="2"/>
      <c r="AV1128" s="2"/>
      <c r="AW1128" s="2"/>
      <c r="AX1128" s="2"/>
      <c r="AY1128" s="2"/>
      <c r="AZ1128" s="2"/>
      <c r="BA1128" s="2"/>
      <c r="BB1128" s="2"/>
      <c r="BC1128" s="2"/>
      <c r="BD1128" s="2"/>
      <c r="BE1128" s="2"/>
      <c r="BF1128" s="2"/>
      <c r="BG1128" s="2"/>
      <c r="BH1128" s="2"/>
      <c r="BI1128" s="2"/>
      <c r="BJ1128" s="2"/>
      <c r="BK1128" s="2"/>
      <c r="BL1128" s="2"/>
      <c r="BM1128" s="2"/>
      <c r="BN1128" s="2"/>
      <c r="BO1128" s="2"/>
      <c r="BP1128" s="2"/>
      <c r="BQ1128" s="2"/>
      <c r="BR1128" s="2"/>
      <c r="BS1128" s="2"/>
      <c r="BT1128" s="2"/>
      <c r="BU1128" s="2"/>
      <c r="BV1128" s="2"/>
      <c r="BW1128" s="2"/>
      <c r="BX1128" s="2"/>
      <c r="BY1128" s="2"/>
      <c r="BZ1128" s="2"/>
      <c r="CA1128" s="2"/>
      <c r="CB1128" s="2"/>
      <c r="CC1128" s="2"/>
      <c r="CD1128" s="2"/>
      <c r="CE1128" s="2"/>
      <c r="CF1128" s="2"/>
      <c r="CG1128" s="2"/>
      <c r="CH1128" s="2"/>
      <c r="CI1128" s="2"/>
      <c r="CJ1128" s="2"/>
      <c r="CK1128" s="2"/>
      <c r="CL1128" s="2"/>
      <c r="CM1128" s="2"/>
      <c r="CN1128" s="2"/>
      <c r="CO1128" s="2"/>
      <c r="CP1128" s="2"/>
      <c r="CQ1128" s="2"/>
      <c r="CR1128" s="2"/>
      <c r="CS1128" s="2"/>
      <c r="CT1128" s="2"/>
      <c r="CU1128" s="2"/>
      <c r="CV1128" s="2"/>
      <c r="CW1128" s="2"/>
      <c r="CX1128" s="2"/>
      <c r="CY1128" s="2"/>
      <c r="CZ1128" s="2"/>
      <c r="DA1128" s="2"/>
      <c r="DB1128" s="2"/>
      <c r="DC1128" s="2"/>
      <c r="DD1128" s="2"/>
      <c r="DE1128" s="2"/>
      <c r="DF1128" s="2"/>
      <c r="DG1128" s="2"/>
      <c r="DH1128" s="2"/>
      <c r="DI1128" s="2"/>
      <c r="DJ1128" s="2"/>
      <c r="DK1128" s="2"/>
      <c r="DL1128" s="2"/>
      <c r="DM1128" s="2"/>
      <c r="DN1128" s="2"/>
      <c r="DO1128" s="2"/>
      <c r="DP1128" s="2"/>
      <c r="DQ1128" s="2"/>
      <c r="DR1128" s="2"/>
      <c r="DS1128" s="2"/>
      <c r="DT1128" s="2"/>
      <c r="DU1128" s="2"/>
      <c r="DV1128" s="2"/>
      <c r="DW1128" s="2"/>
      <c r="DX1128" s="2"/>
      <c r="DY1128" s="2"/>
      <c r="DZ1128" s="2"/>
      <c r="EA1128" s="2"/>
      <c r="EB1128" s="2"/>
      <c r="EC1128" s="2"/>
      <c r="ED1128" s="2"/>
      <c r="EE1128" s="2"/>
      <c r="EF1128" s="2"/>
      <c r="EG1128" s="2"/>
      <c r="EH1128" s="2"/>
      <c r="EI1128" s="2"/>
      <c r="EJ1128" s="2"/>
      <c r="EK1128" s="2"/>
      <c r="EL1128" s="2"/>
      <c r="EM1128" s="2"/>
      <c r="EN1128" s="2"/>
      <c r="EO1128" s="2"/>
      <c r="EP1128" s="2"/>
      <c r="EQ1128" s="2"/>
      <c r="ER1128" s="2"/>
      <c r="ES1128" s="2"/>
      <c r="ET1128" s="2"/>
      <c r="EU1128" s="2"/>
      <c r="EV1128" s="2"/>
      <c r="EW1128" s="2"/>
      <c r="EX1128" s="2"/>
      <c r="EY1128" s="2"/>
      <c r="EZ1128" s="2"/>
      <c r="FA1128" s="2"/>
      <c r="FB1128" s="2"/>
      <c r="FC1128" s="2"/>
      <c r="FD1128" s="2"/>
    </row>
    <row r="1129" spans="5:160">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c r="AD1129" s="2"/>
      <c r="AE1129" s="2"/>
      <c r="AF1129" s="2"/>
      <c r="AG1129" s="2"/>
      <c r="AH1129" s="2"/>
      <c r="AI1129" s="2"/>
      <c r="AJ1129" s="2"/>
      <c r="AK1129" s="2"/>
      <c r="AL1129" s="2"/>
      <c r="AM1129" s="2"/>
      <c r="AN1129" s="2"/>
      <c r="AO1129" s="2"/>
      <c r="AP1129" s="2"/>
      <c r="AQ1129" s="2"/>
      <c r="AR1129" s="2"/>
      <c r="AS1129" s="2"/>
      <c r="AT1129" s="2"/>
      <c r="AU1129" s="2"/>
      <c r="AV1129" s="2"/>
      <c r="AW1129" s="2"/>
      <c r="AX1129" s="2"/>
      <c r="AY1129" s="2"/>
      <c r="AZ1129" s="2"/>
      <c r="BA1129" s="2"/>
      <c r="BB1129" s="2"/>
      <c r="BC1129" s="2"/>
      <c r="BD1129" s="2"/>
      <c r="BE1129" s="2"/>
      <c r="BF1129" s="2"/>
      <c r="BG1129" s="2"/>
      <c r="BH1129" s="2"/>
      <c r="BI1129" s="2"/>
      <c r="BJ1129" s="2"/>
      <c r="BK1129" s="2"/>
      <c r="BL1129" s="2"/>
      <c r="BM1129" s="2"/>
      <c r="BN1129" s="2"/>
      <c r="BO1129" s="2"/>
      <c r="BP1129" s="2"/>
      <c r="BQ1129" s="2"/>
      <c r="BR1129" s="2"/>
      <c r="BS1129" s="2"/>
      <c r="BT1129" s="2"/>
      <c r="BU1129" s="2"/>
      <c r="BV1129" s="2"/>
      <c r="BW1129" s="2"/>
      <c r="BX1129" s="2"/>
      <c r="BY1129" s="2"/>
      <c r="BZ1129" s="2"/>
      <c r="CA1129" s="2"/>
      <c r="CB1129" s="2"/>
      <c r="CC1129" s="2"/>
      <c r="CD1129" s="2"/>
      <c r="CE1129" s="2"/>
      <c r="CF1129" s="2"/>
      <c r="CG1129" s="2"/>
      <c r="CH1129" s="2"/>
      <c r="CI1129" s="2"/>
      <c r="CJ1129" s="2"/>
      <c r="CK1129" s="2"/>
      <c r="CL1129" s="2"/>
      <c r="CM1129" s="2"/>
      <c r="CN1129" s="2"/>
      <c r="CO1129" s="2"/>
      <c r="CP1129" s="2"/>
      <c r="CQ1129" s="2"/>
      <c r="CR1129" s="2"/>
      <c r="CS1129" s="2"/>
      <c r="CT1129" s="2"/>
      <c r="CU1129" s="2"/>
      <c r="CV1129" s="2"/>
      <c r="CW1129" s="2"/>
      <c r="CX1129" s="2"/>
      <c r="CY1129" s="2"/>
      <c r="CZ1129" s="2"/>
      <c r="DA1129" s="2"/>
      <c r="DB1129" s="2"/>
      <c r="DC1129" s="2"/>
      <c r="DD1129" s="2"/>
      <c r="DE1129" s="2"/>
      <c r="DF1129" s="2"/>
      <c r="DG1129" s="2"/>
      <c r="DH1129" s="2"/>
      <c r="DI1129" s="2"/>
      <c r="DJ1129" s="2"/>
      <c r="DK1129" s="2"/>
      <c r="DL1129" s="2"/>
      <c r="DM1129" s="2"/>
      <c r="DN1129" s="2"/>
      <c r="DO1129" s="2"/>
      <c r="DP1129" s="2"/>
      <c r="DQ1129" s="2"/>
      <c r="DR1129" s="2"/>
      <c r="DS1129" s="2"/>
      <c r="DT1129" s="2"/>
      <c r="DU1129" s="2"/>
      <c r="DV1129" s="2"/>
      <c r="DW1129" s="2"/>
      <c r="DX1129" s="2"/>
      <c r="DY1129" s="2"/>
      <c r="DZ1129" s="2"/>
      <c r="EA1129" s="2"/>
      <c r="EB1129" s="2"/>
      <c r="EC1129" s="2"/>
      <c r="ED1129" s="2"/>
      <c r="EE1129" s="2"/>
      <c r="EF1129" s="2"/>
      <c r="EG1129" s="2"/>
      <c r="EH1129" s="2"/>
      <c r="EI1129" s="2"/>
      <c r="EJ1129" s="2"/>
      <c r="EK1129" s="2"/>
      <c r="EL1129" s="2"/>
      <c r="EM1129" s="2"/>
      <c r="EN1129" s="2"/>
      <c r="EO1129" s="2"/>
      <c r="EP1129" s="2"/>
      <c r="EQ1129" s="2"/>
      <c r="ER1129" s="2"/>
      <c r="ES1129" s="2"/>
      <c r="ET1129" s="2"/>
      <c r="EU1129" s="2"/>
      <c r="EV1129" s="2"/>
      <c r="EW1129" s="2"/>
      <c r="EX1129" s="2"/>
      <c r="EY1129" s="2"/>
      <c r="EZ1129" s="2"/>
      <c r="FA1129" s="2"/>
      <c r="FB1129" s="2"/>
      <c r="FC1129" s="2"/>
      <c r="FD1129" s="2"/>
    </row>
    <row r="1130" spans="5:160">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c r="AD1130" s="2"/>
      <c r="AE1130" s="2"/>
      <c r="AF1130" s="2"/>
      <c r="AG1130" s="2"/>
      <c r="AH1130" s="2"/>
      <c r="AI1130" s="2"/>
      <c r="AJ1130" s="2"/>
      <c r="AK1130" s="2"/>
      <c r="AL1130" s="2"/>
      <c r="AM1130" s="2"/>
      <c r="AN1130" s="2"/>
      <c r="AO1130" s="2"/>
      <c r="AP1130" s="2"/>
      <c r="AQ1130" s="2"/>
      <c r="AR1130" s="2"/>
      <c r="AS1130" s="2"/>
      <c r="AT1130" s="2"/>
      <c r="AU1130" s="2"/>
      <c r="AV1130" s="2"/>
      <c r="AW1130" s="2"/>
      <c r="AX1130" s="2"/>
      <c r="AY1130" s="2"/>
      <c r="AZ1130" s="2"/>
      <c r="BA1130" s="2"/>
      <c r="BB1130" s="2"/>
      <c r="BC1130" s="2"/>
      <c r="BD1130" s="2"/>
      <c r="BE1130" s="2"/>
      <c r="BF1130" s="2"/>
      <c r="BG1130" s="2"/>
      <c r="BH1130" s="2"/>
      <c r="BI1130" s="2"/>
      <c r="BJ1130" s="2"/>
      <c r="BK1130" s="2"/>
      <c r="BL1130" s="2"/>
      <c r="BM1130" s="2"/>
      <c r="BN1130" s="2"/>
      <c r="BO1130" s="2"/>
      <c r="BP1130" s="2"/>
      <c r="BQ1130" s="2"/>
      <c r="BR1130" s="2"/>
      <c r="BS1130" s="2"/>
      <c r="BT1130" s="2"/>
      <c r="BU1130" s="2"/>
      <c r="BV1130" s="2"/>
      <c r="BW1130" s="2"/>
      <c r="BX1130" s="2"/>
      <c r="BY1130" s="2"/>
      <c r="BZ1130" s="2"/>
      <c r="CA1130" s="2"/>
      <c r="CB1130" s="2"/>
      <c r="CC1130" s="2"/>
      <c r="CD1130" s="2"/>
      <c r="CE1130" s="2"/>
      <c r="CF1130" s="2"/>
      <c r="CG1130" s="2"/>
      <c r="CH1130" s="2"/>
      <c r="CI1130" s="2"/>
      <c r="CJ1130" s="2"/>
      <c r="CK1130" s="2"/>
      <c r="CL1130" s="2"/>
      <c r="CM1130" s="2"/>
      <c r="CN1130" s="2"/>
      <c r="CO1130" s="2"/>
      <c r="CP1130" s="2"/>
      <c r="CQ1130" s="2"/>
      <c r="CR1130" s="2"/>
      <c r="CS1130" s="2"/>
      <c r="CT1130" s="2"/>
      <c r="CU1130" s="2"/>
      <c r="CV1130" s="2"/>
      <c r="CW1130" s="2"/>
      <c r="CX1130" s="2"/>
      <c r="CY1130" s="2"/>
      <c r="CZ1130" s="2"/>
      <c r="DA1130" s="2"/>
      <c r="DB1130" s="2"/>
      <c r="DC1130" s="2"/>
      <c r="DD1130" s="2"/>
      <c r="DE1130" s="2"/>
      <c r="DF1130" s="2"/>
      <c r="DG1130" s="2"/>
      <c r="DH1130" s="2"/>
      <c r="DI1130" s="2"/>
      <c r="DJ1130" s="2"/>
      <c r="DK1130" s="2"/>
      <c r="DL1130" s="2"/>
      <c r="DM1130" s="2"/>
      <c r="DN1130" s="2"/>
      <c r="DO1130" s="2"/>
      <c r="DP1130" s="2"/>
      <c r="DQ1130" s="2"/>
      <c r="DR1130" s="2"/>
      <c r="DS1130" s="2"/>
      <c r="DT1130" s="2"/>
      <c r="DU1130" s="2"/>
      <c r="DV1130" s="2"/>
      <c r="DW1130" s="2"/>
      <c r="DX1130" s="2"/>
      <c r="DY1130" s="2"/>
      <c r="DZ1130" s="2"/>
      <c r="EA1130" s="2"/>
      <c r="EB1130" s="2"/>
      <c r="EC1130" s="2"/>
      <c r="ED1130" s="2"/>
      <c r="EE1130" s="2"/>
      <c r="EF1130" s="2"/>
      <c r="EG1130" s="2"/>
      <c r="EH1130" s="2"/>
      <c r="EI1130" s="2"/>
      <c r="EJ1130" s="2"/>
      <c r="EK1130" s="2"/>
      <c r="EL1130" s="2"/>
      <c r="EM1130" s="2"/>
      <c r="EN1130" s="2"/>
      <c r="EO1130" s="2"/>
      <c r="EP1130" s="2"/>
      <c r="EQ1130" s="2"/>
      <c r="ER1130" s="2"/>
      <c r="ES1130" s="2"/>
      <c r="ET1130" s="2"/>
      <c r="EU1130" s="2"/>
      <c r="EV1130" s="2"/>
      <c r="EW1130" s="2"/>
      <c r="EX1130" s="2"/>
      <c r="EY1130" s="2"/>
      <c r="EZ1130" s="2"/>
      <c r="FA1130" s="2"/>
      <c r="FB1130" s="2"/>
      <c r="FC1130" s="2"/>
      <c r="FD1130" s="2"/>
    </row>
    <row r="1131" spans="5:160">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c r="AD1131" s="2"/>
      <c r="AE1131" s="2"/>
      <c r="AF1131" s="2"/>
      <c r="AG1131" s="2"/>
      <c r="AH1131" s="2"/>
      <c r="AI1131" s="2"/>
      <c r="AJ1131" s="2"/>
      <c r="AK1131" s="2"/>
      <c r="AL1131" s="2"/>
      <c r="AM1131" s="2"/>
      <c r="AN1131" s="2"/>
      <c r="AO1131" s="2"/>
      <c r="AP1131" s="2"/>
      <c r="AQ1131" s="2"/>
      <c r="AR1131" s="2"/>
      <c r="AS1131" s="2"/>
      <c r="AT1131" s="2"/>
      <c r="AU1131" s="2"/>
      <c r="AV1131" s="2"/>
      <c r="AW1131" s="2"/>
      <c r="AX1131" s="2"/>
      <c r="AY1131" s="2"/>
      <c r="AZ1131" s="2"/>
      <c r="BA1131" s="2"/>
      <c r="BB1131" s="2"/>
      <c r="BC1131" s="2"/>
      <c r="BD1131" s="2"/>
      <c r="BE1131" s="2"/>
      <c r="BF1131" s="2"/>
      <c r="BG1131" s="2"/>
      <c r="BH1131" s="2"/>
      <c r="BI1131" s="2"/>
      <c r="BJ1131" s="2"/>
      <c r="BK1131" s="2"/>
      <c r="BL1131" s="2"/>
      <c r="BM1131" s="2"/>
      <c r="BN1131" s="2"/>
      <c r="BO1131" s="2"/>
      <c r="BP1131" s="2"/>
      <c r="BQ1131" s="2"/>
      <c r="BR1131" s="2"/>
      <c r="BS1131" s="2"/>
      <c r="BT1131" s="2"/>
      <c r="BU1131" s="2"/>
      <c r="BV1131" s="2"/>
      <c r="BW1131" s="2"/>
      <c r="BX1131" s="2"/>
      <c r="BY1131" s="2"/>
      <c r="BZ1131" s="2"/>
      <c r="CA1131" s="2"/>
      <c r="CB1131" s="2"/>
      <c r="CC1131" s="2"/>
      <c r="CD1131" s="2"/>
      <c r="CE1131" s="2"/>
      <c r="CF1131" s="2"/>
      <c r="CG1131" s="2"/>
      <c r="CH1131" s="2"/>
      <c r="CI1131" s="2"/>
      <c r="CJ1131" s="2"/>
      <c r="CK1131" s="2"/>
      <c r="CL1131" s="2"/>
      <c r="CM1131" s="2"/>
      <c r="CN1131" s="2"/>
      <c r="CO1131" s="2"/>
      <c r="CP1131" s="2"/>
      <c r="CQ1131" s="2"/>
      <c r="CR1131" s="2"/>
      <c r="CS1131" s="2"/>
      <c r="CT1131" s="2"/>
      <c r="CU1131" s="2"/>
      <c r="CV1131" s="2"/>
      <c r="CW1131" s="2"/>
      <c r="CX1131" s="2"/>
      <c r="CY1131" s="2"/>
      <c r="CZ1131" s="2"/>
      <c r="DA1131" s="2"/>
      <c r="DB1131" s="2"/>
      <c r="DC1131" s="2"/>
      <c r="DD1131" s="2"/>
      <c r="DE1131" s="2"/>
      <c r="DF1131" s="2"/>
      <c r="DG1131" s="2"/>
      <c r="DH1131" s="2"/>
      <c r="DI1131" s="2"/>
      <c r="DJ1131" s="2"/>
      <c r="DK1131" s="2"/>
      <c r="DL1131" s="2"/>
      <c r="DM1131" s="2"/>
      <c r="DN1131" s="2"/>
      <c r="DO1131" s="2"/>
      <c r="DP1131" s="2"/>
      <c r="DQ1131" s="2"/>
      <c r="DR1131" s="2"/>
      <c r="DS1131" s="2"/>
      <c r="DT1131" s="2"/>
      <c r="DU1131" s="2"/>
      <c r="DV1131" s="2"/>
      <c r="DW1131" s="2"/>
      <c r="DX1131" s="2"/>
      <c r="DY1131" s="2"/>
      <c r="DZ1131" s="2"/>
      <c r="EA1131" s="2"/>
      <c r="EB1131" s="2"/>
      <c r="EC1131" s="2"/>
      <c r="ED1131" s="2"/>
      <c r="EE1131" s="2"/>
      <c r="EF1131" s="2"/>
      <c r="EG1131" s="2"/>
      <c r="EH1131" s="2"/>
      <c r="EI1131" s="2"/>
      <c r="EJ1131" s="2"/>
      <c r="EK1131" s="2"/>
      <c r="EL1131" s="2"/>
      <c r="EM1131" s="2"/>
      <c r="EN1131" s="2"/>
      <c r="EO1131" s="2"/>
      <c r="EP1131" s="2"/>
      <c r="EQ1131" s="2"/>
      <c r="ER1131" s="2"/>
      <c r="ES1131" s="2"/>
      <c r="ET1131" s="2"/>
      <c r="EU1131" s="2"/>
      <c r="EV1131" s="2"/>
      <c r="EW1131" s="2"/>
      <c r="EX1131" s="2"/>
      <c r="EY1131" s="2"/>
      <c r="EZ1131" s="2"/>
      <c r="FA1131" s="2"/>
      <c r="FB1131" s="2"/>
      <c r="FC1131" s="2"/>
      <c r="FD1131" s="2"/>
    </row>
    <row r="1132" spans="5:160">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s="2"/>
      <c r="AG1132" s="2"/>
      <c r="AH1132" s="2"/>
      <c r="AI1132" s="2"/>
      <c r="AJ1132" s="2"/>
      <c r="AK1132" s="2"/>
      <c r="AL1132" s="2"/>
      <c r="AM1132" s="2"/>
      <c r="AN1132" s="2"/>
      <c r="AO1132" s="2"/>
      <c r="AP1132" s="2"/>
      <c r="AQ1132" s="2"/>
      <c r="AR1132" s="2"/>
      <c r="AS1132" s="2"/>
      <c r="AT1132" s="2"/>
      <c r="AU1132" s="2"/>
      <c r="AV1132" s="2"/>
      <c r="AW1132" s="2"/>
      <c r="AX1132" s="2"/>
      <c r="AY1132" s="2"/>
      <c r="AZ1132" s="2"/>
      <c r="BA1132" s="2"/>
      <c r="BB1132" s="2"/>
      <c r="BC1132" s="2"/>
      <c r="BD1132" s="2"/>
      <c r="BE1132" s="2"/>
      <c r="BF1132" s="2"/>
      <c r="BG1132" s="2"/>
      <c r="BH1132" s="2"/>
      <c r="BI1132" s="2"/>
      <c r="BJ1132" s="2"/>
      <c r="BK1132" s="2"/>
      <c r="BL1132" s="2"/>
      <c r="BM1132" s="2"/>
      <c r="BN1132" s="2"/>
      <c r="BO1132" s="2"/>
      <c r="BP1132" s="2"/>
      <c r="BQ1132" s="2"/>
      <c r="BR1132" s="2"/>
      <c r="BS1132" s="2"/>
      <c r="BT1132" s="2"/>
      <c r="BU1132" s="2"/>
      <c r="BV1132" s="2"/>
      <c r="BW1132" s="2"/>
      <c r="BX1132" s="2"/>
      <c r="BY1132" s="2"/>
      <c r="BZ1132" s="2"/>
      <c r="CA1132" s="2"/>
      <c r="CB1132" s="2"/>
      <c r="CC1132" s="2"/>
      <c r="CD1132" s="2"/>
      <c r="CE1132" s="2"/>
      <c r="CF1132" s="2"/>
      <c r="CG1132" s="2"/>
      <c r="CH1132" s="2"/>
      <c r="CI1132" s="2"/>
      <c r="CJ1132" s="2"/>
      <c r="CK1132" s="2"/>
      <c r="CL1132" s="2"/>
      <c r="CM1132" s="2"/>
      <c r="CN1132" s="2"/>
      <c r="CO1132" s="2"/>
      <c r="CP1132" s="2"/>
      <c r="CQ1132" s="2"/>
      <c r="CR1132" s="2"/>
      <c r="CS1132" s="2"/>
      <c r="CT1132" s="2"/>
      <c r="CU1132" s="2"/>
      <c r="CV1132" s="2"/>
      <c r="CW1132" s="2"/>
      <c r="CX1132" s="2"/>
      <c r="CY1132" s="2"/>
      <c r="CZ1132" s="2"/>
      <c r="DA1132" s="2"/>
      <c r="DB1132" s="2"/>
      <c r="DC1132" s="2"/>
      <c r="DD1132" s="2"/>
      <c r="DE1132" s="2"/>
      <c r="DF1132" s="2"/>
      <c r="DG1132" s="2"/>
      <c r="DH1132" s="2"/>
      <c r="DI1132" s="2"/>
      <c r="DJ1132" s="2"/>
      <c r="DK1132" s="2"/>
      <c r="DL1132" s="2"/>
      <c r="DM1132" s="2"/>
      <c r="DN1132" s="2"/>
      <c r="DO1132" s="2"/>
      <c r="DP1132" s="2"/>
      <c r="DQ1132" s="2"/>
      <c r="DR1132" s="2"/>
      <c r="DS1132" s="2"/>
      <c r="DT1132" s="2"/>
      <c r="DU1132" s="2"/>
      <c r="DV1132" s="2"/>
      <c r="DW1132" s="2"/>
      <c r="DX1132" s="2"/>
      <c r="DY1132" s="2"/>
      <c r="DZ1132" s="2"/>
      <c r="EA1132" s="2"/>
      <c r="EB1132" s="2"/>
      <c r="EC1132" s="2"/>
      <c r="ED1132" s="2"/>
      <c r="EE1132" s="2"/>
      <c r="EF1132" s="2"/>
      <c r="EG1132" s="2"/>
      <c r="EH1132" s="2"/>
      <c r="EI1132" s="2"/>
      <c r="EJ1132" s="2"/>
      <c r="EK1132" s="2"/>
      <c r="EL1132" s="2"/>
      <c r="EM1132" s="2"/>
      <c r="EN1132" s="2"/>
      <c r="EO1132" s="2"/>
      <c r="EP1132" s="2"/>
      <c r="EQ1132" s="2"/>
      <c r="ER1132" s="2"/>
      <c r="ES1132" s="2"/>
      <c r="ET1132" s="2"/>
      <c r="EU1132" s="2"/>
      <c r="EV1132" s="2"/>
      <c r="EW1132" s="2"/>
      <c r="EX1132" s="2"/>
      <c r="EY1132" s="2"/>
      <c r="EZ1132" s="2"/>
      <c r="FA1132" s="2"/>
      <c r="FB1132" s="2"/>
      <c r="FC1132" s="2"/>
      <c r="FD1132" s="2"/>
    </row>
    <row r="1133" spans="5:160">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2"/>
      <c r="AF1133" s="2"/>
      <c r="AG1133" s="2"/>
      <c r="AH1133" s="2"/>
      <c r="AI1133" s="2"/>
      <c r="AJ1133" s="2"/>
      <c r="AK1133" s="2"/>
      <c r="AL1133" s="2"/>
      <c r="AM1133" s="2"/>
      <c r="AN1133" s="2"/>
      <c r="AO1133" s="2"/>
      <c r="AP1133" s="2"/>
      <c r="AQ1133" s="2"/>
      <c r="AR1133" s="2"/>
      <c r="AS1133" s="2"/>
      <c r="AT1133" s="2"/>
      <c r="AU1133" s="2"/>
      <c r="AV1133" s="2"/>
      <c r="AW1133" s="2"/>
      <c r="AX1133" s="2"/>
      <c r="AY1133" s="2"/>
      <c r="AZ1133" s="2"/>
      <c r="BA1133" s="2"/>
      <c r="BB1133" s="2"/>
      <c r="BC1133" s="2"/>
      <c r="BD1133" s="2"/>
      <c r="BE1133" s="2"/>
      <c r="BF1133" s="2"/>
      <c r="BG1133" s="2"/>
      <c r="BH1133" s="2"/>
      <c r="BI1133" s="2"/>
      <c r="BJ1133" s="2"/>
      <c r="BK1133" s="2"/>
      <c r="BL1133" s="2"/>
      <c r="BM1133" s="2"/>
      <c r="BN1133" s="2"/>
      <c r="BO1133" s="2"/>
      <c r="BP1133" s="2"/>
      <c r="BQ1133" s="2"/>
      <c r="BR1133" s="2"/>
      <c r="BS1133" s="2"/>
      <c r="BT1133" s="2"/>
      <c r="BU1133" s="2"/>
      <c r="BV1133" s="2"/>
      <c r="BW1133" s="2"/>
      <c r="BX1133" s="2"/>
      <c r="BY1133" s="2"/>
      <c r="BZ1133" s="2"/>
      <c r="CA1133" s="2"/>
      <c r="CB1133" s="2"/>
      <c r="CC1133" s="2"/>
      <c r="CD1133" s="2"/>
      <c r="CE1133" s="2"/>
      <c r="CF1133" s="2"/>
      <c r="CG1133" s="2"/>
      <c r="CH1133" s="2"/>
      <c r="CI1133" s="2"/>
      <c r="CJ1133" s="2"/>
      <c r="CK1133" s="2"/>
      <c r="CL1133" s="2"/>
      <c r="CM1133" s="2"/>
      <c r="CN1133" s="2"/>
      <c r="CO1133" s="2"/>
      <c r="CP1133" s="2"/>
      <c r="CQ1133" s="2"/>
      <c r="CR1133" s="2"/>
      <c r="CS1133" s="2"/>
      <c r="CT1133" s="2"/>
      <c r="CU1133" s="2"/>
      <c r="CV1133" s="2"/>
      <c r="CW1133" s="2"/>
      <c r="CX1133" s="2"/>
      <c r="CY1133" s="2"/>
      <c r="CZ1133" s="2"/>
      <c r="DA1133" s="2"/>
      <c r="DB1133" s="2"/>
      <c r="DC1133" s="2"/>
      <c r="DD1133" s="2"/>
      <c r="DE1133" s="2"/>
      <c r="DF1133" s="2"/>
      <c r="DG1133" s="2"/>
      <c r="DH1133" s="2"/>
      <c r="DI1133" s="2"/>
      <c r="DJ1133" s="2"/>
      <c r="DK1133" s="2"/>
      <c r="DL1133" s="2"/>
      <c r="DM1133" s="2"/>
      <c r="DN1133" s="2"/>
      <c r="DO1133" s="2"/>
      <c r="DP1133" s="2"/>
      <c r="DQ1133" s="2"/>
      <c r="DR1133" s="2"/>
      <c r="DS1133" s="2"/>
      <c r="DT1133" s="2"/>
      <c r="DU1133" s="2"/>
      <c r="DV1133" s="2"/>
      <c r="DW1133" s="2"/>
      <c r="DX1133" s="2"/>
      <c r="DY1133" s="2"/>
      <c r="DZ1133" s="2"/>
      <c r="EA1133" s="2"/>
      <c r="EB1133" s="2"/>
      <c r="EC1133" s="2"/>
      <c r="ED1133" s="2"/>
      <c r="EE1133" s="2"/>
      <c r="EF1133" s="2"/>
      <c r="EG1133" s="2"/>
      <c r="EH1133" s="2"/>
      <c r="EI1133" s="2"/>
      <c r="EJ1133" s="2"/>
      <c r="EK1133" s="2"/>
      <c r="EL1133" s="2"/>
      <c r="EM1133" s="2"/>
      <c r="EN1133" s="2"/>
      <c r="EO1133" s="2"/>
      <c r="EP1133" s="2"/>
      <c r="EQ1133" s="2"/>
      <c r="ER1133" s="2"/>
      <c r="ES1133" s="2"/>
      <c r="ET1133" s="2"/>
      <c r="EU1133" s="2"/>
      <c r="EV1133" s="2"/>
      <c r="EW1133" s="2"/>
      <c r="EX1133" s="2"/>
      <c r="EY1133" s="2"/>
      <c r="EZ1133" s="2"/>
      <c r="FA1133" s="2"/>
      <c r="FB1133" s="2"/>
      <c r="FC1133" s="2"/>
      <c r="FD1133" s="2"/>
    </row>
    <row r="1134" spans="5:160">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s="2"/>
      <c r="AG1134" s="2"/>
      <c r="AH1134" s="2"/>
      <c r="AI1134" s="2"/>
      <c r="AJ1134" s="2"/>
      <c r="AK1134" s="2"/>
      <c r="AL1134" s="2"/>
      <c r="AM1134" s="2"/>
      <c r="AN1134" s="2"/>
      <c r="AO1134" s="2"/>
      <c r="AP1134" s="2"/>
      <c r="AQ1134" s="2"/>
      <c r="AR1134" s="2"/>
      <c r="AS1134" s="2"/>
      <c r="AT1134" s="2"/>
      <c r="AU1134" s="2"/>
      <c r="AV1134" s="2"/>
      <c r="AW1134" s="2"/>
      <c r="AX1134" s="2"/>
      <c r="AY1134" s="2"/>
      <c r="AZ1134" s="2"/>
      <c r="BA1134" s="2"/>
      <c r="BB1134" s="2"/>
      <c r="BC1134" s="2"/>
      <c r="BD1134" s="2"/>
      <c r="BE1134" s="2"/>
      <c r="BF1134" s="2"/>
      <c r="BG1134" s="2"/>
      <c r="BH1134" s="2"/>
      <c r="BI1134" s="2"/>
      <c r="BJ1134" s="2"/>
      <c r="BK1134" s="2"/>
      <c r="BL1134" s="2"/>
      <c r="BM1134" s="2"/>
      <c r="BN1134" s="2"/>
      <c r="BO1134" s="2"/>
      <c r="BP1134" s="2"/>
      <c r="BQ1134" s="2"/>
      <c r="BR1134" s="2"/>
      <c r="BS1134" s="2"/>
      <c r="BT1134" s="2"/>
      <c r="BU1134" s="2"/>
      <c r="BV1134" s="2"/>
      <c r="BW1134" s="2"/>
      <c r="BX1134" s="2"/>
      <c r="BY1134" s="2"/>
      <c r="BZ1134" s="2"/>
      <c r="CA1134" s="2"/>
      <c r="CB1134" s="2"/>
      <c r="CC1134" s="2"/>
      <c r="CD1134" s="2"/>
      <c r="CE1134" s="2"/>
      <c r="CF1134" s="2"/>
      <c r="CG1134" s="2"/>
      <c r="CH1134" s="2"/>
      <c r="CI1134" s="2"/>
      <c r="CJ1134" s="2"/>
      <c r="CK1134" s="2"/>
      <c r="CL1134" s="2"/>
      <c r="CM1134" s="2"/>
      <c r="CN1134" s="2"/>
      <c r="CO1134" s="2"/>
      <c r="CP1134" s="2"/>
      <c r="CQ1134" s="2"/>
      <c r="CR1134" s="2"/>
      <c r="CS1134" s="2"/>
      <c r="CT1134" s="2"/>
      <c r="CU1134" s="2"/>
      <c r="CV1134" s="2"/>
      <c r="CW1134" s="2"/>
      <c r="CX1134" s="2"/>
      <c r="CY1134" s="2"/>
      <c r="CZ1134" s="2"/>
      <c r="DA1134" s="2"/>
      <c r="DB1134" s="2"/>
      <c r="DC1134" s="2"/>
      <c r="DD1134" s="2"/>
      <c r="DE1134" s="2"/>
      <c r="DF1134" s="2"/>
      <c r="DG1134" s="2"/>
      <c r="DH1134" s="2"/>
      <c r="DI1134" s="2"/>
      <c r="DJ1134" s="2"/>
      <c r="DK1134" s="2"/>
      <c r="DL1134" s="2"/>
      <c r="DM1134" s="2"/>
      <c r="DN1134" s="2"/>
      <c r="DO1134" s="2"/>
      <c r="DP1134" s="2"/>
      <c r="DQ1134" s="2"/>
      <c r="DR1134" s="2"/>
      <c r="DS1134" s="2"/>
      <c r="DT1134" s="2"/>
      <c r="DU1134" s="2"/>
      <c r="DV1134" s="2"/>
      <c r="DW1134" s="2"/>
      <c r="DX1134" s="2"/>
      <c r="DY1134" s="2"/>
      <c r="DZ1134" s="2"/>
      <c r="EA1134" s="2"/>
      <c r="EB1134" s="2"/>
      <c r="EC1134" s="2"/>
      <c r="ED1134" s="2"/>
      <c r="EE1134" s="2"/>
      <c r="EF1134" s="2"/>
      <c r="EG1134" s="2"/>
      <c r="EH1134" s="2"/>
      <c r="EI1134" s="2"/>
      <c r="EJ1134" s="2"/>
      <c r="EK1134" s="2"/>
      <c r="EL1134" s="2"/>
      <c r="EM1134" s="2"/>
      <c r="EN1134" s="2"/>
      <c r="EO1134" s="2"/>
      <c r="EP1134" s="2"/>
      <c r="EQ1134" s="2"/>
      <c r="ER1134" s="2"/>
      <c r="ES1134" s="2"/>
      <c r="ET1134" s="2"/>
      <c r="EU1134" s="2"/>
      <c r="EV1134" s="2"/>
      <c r="EW1134" s="2"/>
      <c r="EX1134" s="2"/>
      <c r="EY1134" s="2"/>
      <c r="EZ1134" s="2"/>
      <c r="FA1134" s="2"/>
      <c r="FB1134" s="2"/>
      <c r="FC1134" s="2"/>
      <c r="FD1134" s="2"/>
    </row>
    <row r="1135" spans="5:160">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c r="AD1135" s="2"/>
      <c r="AE1135" s="2"/>
      <c r="AF1135" s="2"/>
      <c r="AG1135" s="2"/>
      <c r="AH1135" s="2"/>
      <c r="AI1135" s="2"/>
      <c r="AJ1135" s="2"/>
      <c r="AK1135" s="2"/>
      <c r="AL1135" s="2"/>
      <c r="AM1135" s="2"/>
      <c r="AN1135" s="2"/>
      <c r="AO1135" s="2"/>
      <c r="AP1135" s="2"/>
      <c r="AQ1135" s="2"/>
      <c r="AR1135" s="2"/>
      <c r="AS1135" s="2"/>
      <c r="AT1135" s="2"/>
      <c r="AU1135" s="2"/>
      <c r="AV1135" s="2"/>
      <c r="AW1135" s="2"/>
      <c r="AX1135" s="2"/>
      <c r="AY1135" s="2"/>
      <c r="AZ1135" s="2"/>
      <c r="BA1135" s="2"/>
      <c r="BB1135" s="2"/>
      <c r="BC1135" s="2"/>
      <c r="BD1135" s="2"/>
      <c r="BE1135" s="2"/>
      <c r="BF1135" s="2"/>
      <c r="BG1135" s="2"/>
      <c r="BH1135" s="2"/>
      <c r="BI1135" s="2"/>
      <c r="BJ1135" s="2"/>
      <c r="BK1135" s="2"/>
      <c r="BL1135" s="2"/>
      <c r="BM1135" s="2"/>
      <c r="BN1135" s="2"/>
      <c r="BO1135" s="2"/>
      <c r="BP1135" s="2"/>
      <c r="BQ1135" s="2"/>
      <c r="BR1135" s="2"/>
      <c r="BS1135" s="2"/>
      <c r="BT1135" s="2"/>
      <c r="BU1135" s="2"/>
      <c r="BV1135" s="2"/>
      <c r="BW1135" s="2"/>
      <c r="BX1135" s="2"/>
      <c r="BY1135" s="2"/>
      <c r="BZ1135" s="2"/>
      <c r="CA1135" s="2"/>
      <c r="CB1135" s="2"/>
      <c r="CC1135" s="2"/>
      <c r="CD1135" s="2"/>
      <c r="CE1135" s="2"/>
      <c r="CF1135" s="2"/>
      <c r="CG1135" s="2"/>
      <c r="CH1135" s="2"/>
      <c r="CI1135" s="2"/>
      <c r="CJ1135" s="2"/>
      <c r="CK1135" s="2"/>
      <c r="CL1135" s="2"/>
      <c r="CM1135" s="2"/>
      <c r="CN1135" s="2"/>
      <c r="CO1135" s="2"/>
      <c r="CP1135" s="2"/>
      <c r="CQ1135" s="2"/>
      <c r="CR1135" s="2"/>
      <c r="CS1135" s="2"/>
      <c r="CT1135" s="2"/>
      <c r="CU1135" s="2"/>
      <c r="CV1135" s="2"/>
      <c r="CW1135" s="2"/>
      <c r="CX1135" s="2"/>
      <c r="CY1135" s="2"/>
      <c r="CZ1135" s="2"/>
      <c r="DA1135" s="2"/>
      <c r="DB1135" s="2"/>
      <c r="DC1135" s="2"/>
      <c r="DD1135" s="2"/>
      <c r="DE1135" s="2"/>
      <c r="DF1135" s="2"/>
      <c r="DG1135" s="2"/>
      <c r="DH1135" s="2"/>
      <c r="DI1135" s="2"/>
      <c r="DJ1135" s="2"/>
      <c r="DK1135" s="2"/>
      <c r="DL1135" s="2"/>
      <c r="DM1135" s="2"/>
      <c r="DN1135" s="2"/>
      <c r="DO1135" s="2"/>
      <c r="DP1135" s="2"/>
      <c r="DQ1135" s="2"/>
      <c r="DR1135" s="2"/>
      <c r="DS1135" s="2"/>
      <c r="DT1135" s="2"/>
      <c r="DU1135" s="2"/>
      <c r="DV1135" s="2"/>
      <c r="DW1135" s="2"/>
      <c r="DX1135" s="2"/>
      <c r="DY1135" s="2"/>
      <c r="DZ1135" s="2"/>
      <c r="EA1135" s="2"/>
      <c r="EB1135" s="2"/>
      <c r="EC1135" s="2"/>
      <c r="ED1135" s="2"/>
      <c r="EE1135" s="2"/>
      <c r="EF1135" s="2"/>
      <c r="EG1135" s="2"/>
      <c r="EH1135" s="2"/>
      <c r="EI1135" s="2"/>
      <c r="EJ1135" s="2"/>
      <c r="EK1135" s="2"/>
      <c r="EL1135" s="2"/>
      <c r="EM1135" s="2"/>
      <c r="EN1135" s="2"/>
      <c r="EO1135" s="2"/>
      <c r="EP1135" s="2"/>
      <c r="EQ1135" s="2"/>
      <c r="ER1135" s="2"/>
      <c r="ES1135" s="2"/>
      <c r="ET1135" s="2"/>
      <c r="EU1135" s="2"/>
      <c r="EV1135" s="2"/>
      <c r="EW1135" s="2"/>
      <c r="EX1135" s="2"/>
      <c r="EY1135" s="2"/>
      <c r="EZ1135" s="2"/>
      <c r="FA1135" s="2"/>
      <c r="FB1135" s="2"/>
      <c r="FC1135" s="2"/>
      <c r="FD1135" s="2"/>
    </row>
    <row r="1136" spans="5:160">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c r="AD1136" s="2"/>
      <c r="AE1136" s="2"/>
      <c r="AF1136" s="2"/>
      <c r="AG1136" s="2"/>
      <c r="AH1136" s="2"/>
      <c r="AI1136" s="2"/>
      <c r="AJ1136" s="2"/>
      <c r="AK1136" s="2"/>
      <c r="AL1136" s="2"/>
      <c r="AM1136" s="2"/>
      <c r="AN1136" s="2"/>
      <c r="AO1136" s="2"/>
      <c r="AP1136" s="2"/>
      <c r="AQ1136" s="2"/>
      <c r="AR1136" s="2"/>
      <c r="AS1136" s="2"/>
      <c r="AT1136" s="2"/>
      <c r="AU1136" s="2"/>
      <c r="AV1136" s="2"/>
      <c r="AW1136" s="2"/>
      <c r="AX1136" s="2"/>
      <c r="AY1136" s="2"/>
      <c r="AZ1136" s="2"/>
      <c r="BA1136" s="2"/>
      <c r="BB1136" s="2"/>
      <c r="BC1136" s="2"/>
      <c r="BD1136" s="2"/>
      <c r="BE1136" s="2"/>
      <c r="BF1136" s="2"/>
      <c r="BG1136" s="2"/>
      <c r="BH1136" s="2"/>
      <c r="BI1136" s="2"/>
      <c r="BJ1136" s="2"/>
      <c r="BK1136" s="2"/>
      <c r="BL1136" s="2"/>
      <c r="BM1136" s="2"/>
      <c r="BN1136" s="2"/>
      <c r="BO1136" s="2"/>
      <c r="BP1136" s="2"/>
      <c r="BQ1136" s="2"/>
      <c r="BR1136" s="2"/>
      <c r="BS1136" s="2"/>
      <c r="BT1136" s="2"/>
      <c r="BU1136" s="2"/>
      <c r="BV1136" s="2"/>
      <c r="BW1136" s="2"/>
      <c r="BX1136" s="2"/>
      <c r="BY1136" s="2"/>
      <c r="BZ1136" s="2"/>
      <c r="CA1136" s="2"/>
      <c r="CB1136" s="2"/>
      <c r="CC1136" s="2"/>
      <c r="CD1136" s="2"/>
      <c r="CE1136" s="2"/>
      <c r="CF1136" s="2"/>
      <c r="CG1136" s="2"/>
      <c r="CH1136" s="2"/>
      <c r="CI1136" s="2"/>
      <c r="CJ1136" s="2"/>
      <c r="CK1136" s="2"/>
      <c r="CL1136" s="2"/>
      <c r="CM1136" s="2"/>
      <c r="CN1136" s="2"/>
      <c r="CO1136" s="2"/>
      <c r="CP1136" s="2"/>
      <c r="CQ1136" s="2"/>
      <c r="CR1136" s="2"/>
      <c r="CS1136" s="2"/>
      <c r="CT1136" s="2"/>
      <c r="CU1136" s="2"/>
      <c r="CV1136" s="2"/>
      <c r="CW1136" s="2"/>
      <c r="CX1136" s="2"/>
      <c r="CY1136" s="2"/>
      <c r="CZ1136" s="2"/>
      <c r="DA1136" s="2"/>
      <c r="DB1136" s="2"/>
      <c r="DC1136" s="2"/>
      <c r="DD1136" s="2"/>
      <c r="DE1136" s="2"/>
      <c r="DF1136" s="2"/>
      <c r="DG1136" s="2"/>
      <c r="DH1136" s="2"/>
      <c r="DI1136" s="2"/>
      <c r="DJ1136" s="2"/>
      <c r="DK1136" s="2"/>
      <c r="DL1136" s="2"/>
      <c r="DM1136" s="2"/>
      <c r="DN1136" s="2"/>
      <c r="DO1136" s="2"/>
      <c r="DP1136" s="2"/>
      <c r="DQ1136" s="2"/>
      <c r="DR1136" s="2"/>
      <c r="DS1136" s="2"/>
      <c r="DT1136" s="2"/>
      <c r="DU1136" s="2"/>
      <c r="DV1136" s="2"/>
      <c r="DW1136" s="2"/>
      <c r="DX1136" s="2"/>
      <c r="DY1136" s="2"/>
      <c r="DZ1136" s="2"/>
      <c r="EA1136" s="2"/>
      <c r="EB1136" s="2"/>
      <c r="EC1136" s="2"/>
      <c r="ED1136" s="2"/>
      <c r="EE1136" s="2"/>
      <c r="EF1136" s="2"/>
      <c r="EG1136" s="2"/>
      <c r="EH1136" s="2"/>
      <c r="EI1136" s="2"/>
      <c r="EJ1136" s="2"/>
      <c r="EK1136" s="2"/>
      <c r="EL1136" s="2"/>
      <c r="EM1136" s="2"/>
      <c r="EN1136" s="2"/>
      <c r="EO1136" s="2"/>
      <c r="EP1136" s="2"/>
      <c r="EQ1136" s="2"/>
      <c r="ER1136" s="2"/>
      <c r="ES1136" s="2"/>
      <c r="ET1136" s="2"/>
      <c r="EU1136" s="2"/>
      <c r="EV1136" s="2"/>
      <c r="EW1136" s="2"/>
      <c r="EX1136" s="2"/>
      <c r="EY1136" s="2"/>
      <c r="EZ1136" s="2"/>
      <c r="FA1136" s="2"/>
      <c r="FB1136" s="2"/>
      <c r="FC1136" s="2"/>
      <c r="FD1136" s="2"/>
    </row>
    <row r="1137" spans="5:160">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c r="AD1137" s="2"/>
      <c r="AE1137" s="2"/>
      <c r="AF1137" s="2"/>
      <c r="AG1137" s="2"/>
      <c r="AH1137" s="2"/>
      <c r="AI1137" s="2"/>
      <c r="AJ1137" s="2"/>
      <c r="AK1137" s="2"/>
      <c r="AL1137" s="2"/>
      <c r="AM1137" s="2"/>
      <c r="AN1137" s="2"/>
      <c r="AO1137" s="2"/>
      <c r="AP1137" s="2"/>
      <c r="AQ1137" s="2"/>
      <c r="AR1137" s="2"/>
      <c r="AS1137" s="2"/>
      <c r="AT1137" s="2"/>
      <c r="AU1137" s="2"/>
      <c r="AV1137" s="2"/>
      <c r="AW1137" s="2"/>
      <c r="AX1137" s="2"/>
      <c r="AY1137" s="2"/>
      <c r="AZ1137" s="2"/>
      <c r="BA1137" s="2"/>
      <c r="BB1137" s="2"/>
      <c r="BC1137" s="2"/>
      <c r="BD1137" s="2"/>
      <c r="BE1137" s="2"/>
      <c r="BF1137" s="2"/>
      <c r="BG1137" s="2"/>
      <c r="BH1137" s="2"/>
      <c r="BI1137" s="2"/>
      <c r="BJ1137" s="2"/>
      <c r="BK1137" s="2"/>
      <c r="BL1137" s="2"/>
      <c r="BM1137" s="2"/>
      <c r="BN1137" s="2"/>
      <c r="BO1137" s="2"/>
      <c r="BP1137" s="2"/>
      <c r="BQ1137" s="2"/>
      <c r="BR1137" s="2"/>
      <c r="BS1137" s="2"/>
      <c r="BT1137" s="2"/>
      <c r="BU1137" s="2"/>
      <c r="BV1137" s="2"/>
      <c r="BW1137" s="2"/>
      <c r="BX1137" s="2"/>
      <c r="BY1137" s="2"/>
      <c r="BZ1137" s="2"/>
      <c r="CA1137" s="2"/>
      <c r="CB1137" s="2"/>
      <c r="CC1137" s="2"/>
      <c r="CD1137" s="2"/>
      <c r="CE1137" s="2"/>
      <c r="CF1137" s="2"/>
      <c r="CG1137" s="2"/>
      <c r="CH1137" s="2"/>
      <c r="CI1137" s="2"/>
      <c r="CJ1137" s="2"/>
      <c r="CK1137" s="2"/>
      <c r="CL1137" s="2"/>
      <c r="CM1137" s="2"/>
      <c r="CN1137" s="2"/>
      <c r="CO1137" s="2"/>
      <c r="CP1137" s="2"/>
      <c r="CQ1137" s="2"/>
      <c r="CR1137" s="2"/>
      <c r="CS1137" s="2"/>
      <c r="CT1137" s="2"/>
      <c r="CU1137" s="2"/>
      <c r="CV1137" s="2"/>
      <c r="CW1137" s="2"/>
      <c r="CX1137" s="2"/>
      <c r="CY1137" s="2"/>
      <c r="CZ1137" s="2"/>
      <c r="DA1137" s="2"/>
      <c r="DB1137" s="2"/>
      <c r="DC1137" s="2"/>
      <c r="DD1137" s="2"/>
      <c r="DE1137" s="2"/>
      <c r="DF1137" s="2"/>
      <c r="DG1137" s="2"/>
      <c r="DH1137" s="2"/>
      <c r="DI1137" s="2"/>
      <c r="DJ1137" s="2"/>
      <c r="DK1137" s="2"/>
      <c r="DL1137" s="2"/>
      <c r="DM1137" s="2"/>
      <c r="DN1137" s="2"/>
      <c r="DO1137" s="2"/>
      <c r="DP1137" s="2"/>
      <c r="DQ1137" s="2"/>
      <c r="DR1137" s="2"/>
      <c r="DS1137" s="2"/>
      <c r="DT1137" s="2"/>
      <c r="DU1137" s="2"/>
      <c r="DV1137" s="2"/>
      <c r="DW1137" s="2"/>
      <c r="DX1137" s="2"/>
      <c r="DY1137" s="2"/>
      <c r="DZ1137" s="2"/>
      <c r="EA1137" s="2"/>
      <c r="EB1137" s="2"/>
      <c r="EC1137" s="2"/>
      <c r="ED1137" s="2"/>
      <c r="EE1137" s="2"/>
      <c r="EF1137" s="2"/>
      <c r="EG1137" s="2"/>
      <c r="EH1137" s="2"/>
      <c r="EI1137" s="2"/>
      <c r="EJ1137" s="2"/>
      <c r="EK1137" s="2"/>
      <c r="EL1137" s="2"/>
      <c r="EM1137" s="2"/>
      <c r="EN1137" s="2"/>
      <c r="EO1137" s="2"/>
      <c r="EP1137" s="2"/>
      <c r="EQ1137" s="2"/>
      <c r="ER1137" s="2"/>
      <c r="ES1137" s="2"/>
      <c r="ET1137" s="2"/>
      <c r="EU1137" s="2"/>
      <c r="EV1137" s="2"/>
      <c r="EW1137" s="2"/>
      <c r="EX1137" s="2"/>
      <c r="EY1137" s="2"/>
      <c r="EZ1137" s="2"/>
      <c r="FA1137" s="2"/>
      <c r="FB1137" s="2"/>
      <c r="FC1137" s="2"/>
      <c r="FD1137" s="2"/>
    </row>
    <row r="1138" spans="5:160">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c r="AD1138" s="2"/>
      <c r="AE1138" s="2"/>
      <c r="AF1138" s="2"/>
      <c r="AG1138" s="2"/>
      <c r="AH1138" s="2"/>
      <c r="AI1138" s="2"/>
      <c r="AJ1138" s="2"/>
      <c r="AK1138" s="2"/>
      <c r="AL1138" s="2"/>
      <c r="AM1138" s="2"/>
      <c r="AN1138" s="2"/>
      <c r="AO1138" s="2"/>
      <c r="AP1138" s="2"/>
      <c r="AQ1138" s="2"/>
      <c r="AR1138" s="2"/>
      <c r="AS1138" s="2"/>
      <c r="AT1138" s="2"/>
      <c r="AU1138" s="2"/>
      <c r="AV1138" s="2"/>
      <c r="AW1138" s="2"/>
      <c r="AX1138" s="2"/>
      <c r="AY1138" s="2"/>
      <c r="AZ1138" s="2"/>
      <c r="BA1138" s="2"/>
      <c r="BB1138" s="2"/>
      <c r="BC1138" s="2"/>
      <c r="BD1138" s="2"/>
      <c r="BE1138" s="2"/>
      <c r="BF1138" s="2"/>
      <c r="BG1138" s="2"/>
      <c r="BH1138" s="2"/>
      <c r="BI1138" s="2"/>
      <c r="BJ1138" s="2"/>
      <c r="BK1138" s="2"/>
      <c r="BL1138" s="2"/>
      <c r="BM1138" s="2"/>
      <c r="BN1138" s="2"/>
      <c r="BO1138" s="2"/>
      <c r="BP1138" s="2"/>
      <c r="BQ1138" s="2"/>
      <c r="BR1138" s="2"/>
      <c r="BS1138" s="2"/>
      <c r="BT1138" s="2"/>
      <c r="BU1138" s="2"/>
      <c r="BV1138" s="2"/>
      <c r="BW1138" s="2"/>
      <c r="BX1138" s="2"/>
      <c r="BY1138" s="2"/>
      <c r="BZ1138" s="2"/>
      <c r="CA1138" s="2"/>
      <c r="CB1138" s="2"/>
      <c r="CC1138" s="2"/>
      <c r="CD1138" s="2"/>
      <c r="CE1138" s="2"/>
      <c r="CF1138" s="2"/>
      <c r="CG1138" s="2"/>
      <c r="CH1138" s="2"/>
      <c r="CI1138" s="2"/>
      <c r="CJ1138" s="2"/>
      <c r="CK1138" s="2"/>
      <c r="CL1138" s="2"/>
      <c r="CM1138" s="2"/>
      <c r="CN1138" s="2"/>
      <c r="CO1138" s="2"/>
      <c r="CP1138" s="2"/>
      <c r="CQ1138" s="2"/>
      <c r="CR1138" s="2"/>
      <c r="CS1138" s="2"/>
      <c r="CT1138" s="2"/>
      <c r="CU1138" s="2"/>
      <c r="CV1138" s="2"/>
      <c r="CW1138" s="2"/>
      <c r="CX1138" s="2"/>
      <c r="CY1138" s="2"/>
      <c r="CZ1138" s="2"/>
      <c r="DA1138" s="2"/>
      <c r="DB1138" s="2"/>
      <c r="DC1138" s="2"/>
      <c r="DD1138" s="2"/>
      <c r="DE1138" s="2"/>
      <c r="DF1138" s="2"/>
      <c r="DG1138" s="2"/>
      <c r="DH1138" s="2"/>
      <c r="DI1138" s="2"/>
      <c r="DJ1138" s="2"/>
      <c r="DK1138" s="2"/>
      <c r="DL1138" s="2"/>
      <c r="DM1138" s="2"/>
      <c r="DN1138" s="2"/>
      <c r="DO1138" s="2"/>
      <c r="DP1138" s="2"/>
      <c r="DQ1138" s="2"/>
      <c r="DR1138" s="2"/>
      <c r="DS1138" s="2"/>
      <c r="DT1138" s="2"/>
      <c r="DU1138" s="2"/>
      <c r="DV1138" s="2"/>
      <c r="DW1138" s="2"/>
      <c r="DX1138" s="2"/>
      <c r="DY1138" s="2"/>
      <c r="DZ1138" s="2"/>
      <c r="EA1138" s="2"/>
      <c r="EB1138" s="2"/>
      <c r="EC1138" s="2"/>
      <c r="ED1138" s="2"/>
      <c r="EE1138" s="2"/>
      <c r="EF1138" s="2"/>
      <c r="EG1138" s="2"/>
      <c r="EH1138" s="2"/>
      <c r="EI1138" s="2"/>
      <c r="EJ1138" s="2"/>
      <c r="EK1138" s="2"/>
      <c r="EL1138" s="2"/>
      <c r="EM1138" s="2"/>
      <c r="EN1138" s="2"/>
      <c r="EO1138" s="2"/>
      <c r="EP1138" s="2"/>
      <c r="EQ1138" s="2"/>
      <c r="ER1138" s="2"/>
      <c r="ES1138" s="2"/>
      <c r="ET1138" s="2"/>
      <c r="EU1138" s="2"/>
      <c r="EV1138" s="2"/>
      <c r="EW1138" s="2"/>
      <c r="EX1138" s="2"/>
      <c r="EY1138" s="2"/>
      <c r="EZ1138" s="2"/>
      <c r="FA1138" s="2"/>
      <c r="FB1138" s="2"/>
      <c r="FC1138" s="2"/>
      <c r="FD1138" s="2"/>
    </row>
    <row r="1139" spans="5:160">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c r="AD1139" s="2"/>
      <c r="AE1139" s="2"/>
      <c r="AF1139" s="2"/>
      <c r="AG1139" s="2"/>
      <c r="AH1139" s="2"/>
      <c r="AI1139" s="2"/>
      <c r="AJ1139" s="2"/>
      <c r="AK1139" s="2"/>
      <c r="AL1139" s="2"/>
      <c r="AM1139" s="2"/>
      <c r="AN1139" s="2"/>
      <c r="AO1139" s="2"/>
      <c r="AP1139" s="2"/>
      <c r="AQ1139" s="2"/>
      <c r="AR1139" s="2"/>
      <c r="AS1139" s="2"/>
      <c r="AT1139" s="2"/>
      <c r="AU1139" s="2"/>
      <c r="AV1139" s="2"/>
      <c r="AW1139" s="2"/>
      <c r="AX1139" s="2"/>
      <c r="AY1139" s="2"/>
      <c r="AZ1139" s="2"/>
      <c r="BA1139" s="2"/>
      <c r="BB1139" s="2"/>
      <c r="BC1139" s="2"/>
      <c r="BD1139" s="2"/>
      <c r="BE1139" s="2"/>
      <c r="BF1139" s="2"/>
      <c r="BG1139" s="2"/>
      <c r="BH1139" s="2"/>
      <c r="BI1139" s="2"/>
      <c r="BJ1139" s="2"/>
      <c r="BK1139" s="2"/>
      <c r="BL1139" s="2"/>
      <c r="BM1139" s="2"/>
      <c r="BN1139" s="2"/>
      <c r="BO1139" s="2"/>
      <c r="BP1139" s="2"/>
      <c r="BQ1139" s="2"/>
      <c r="BR1139" s="2"/>
      <c r="BS1139" s="2"/>
      <c r="BT1139" s="2"/>
      <c r="BU1139" s="2"/>
      <c r="BV1139" s="2"/>
      <c r="BW1139" s="2"/>
      <c r="BX1139" s="2"/>
      <c r="BY1139" s="2"/>
      <c r="BZ1139" s="2"/>
      <c r="CA1139" s="2"/>
      <c r="CB1139" s="2"/>
      <c r="CC1139" s="2"/>
      <c r="CD1139" s="2"/>
      <c r="CE1139" s="2"/>
      <c r="CF1139" s="2"/>
      <c r="CG1139" s="2"/>
      <c r="CH1139" s="2"/>
      <c r="CI1139" s="2"/>
      <c r="CJ1139" s="2"/>
      <c r="CK1139" s="2"/>
      <c r="CL1139" s="2"/>
      <c r="CM1139" s="2"/>
      <c r="CN1139" s="2"/>
      <c r="CO1139" s="2"/>
      <c r="CP1139" s="2"/>
      <c r="CQ1139" s="2"/>
      <c r="CR1139" s="2"/>
      <c r="CS1139" s="2"/>
      <c r="CT1139" s="2"/>
      <c r="CU1139" s="2"/>
      <c r="CV1139" s="2"/>
      <c r="CW1139" s="2"/>
      <c r="CX1139" s="2"/>
      <c r="CY1139" s="2"/>
      <c r="CZ1139" s="2"/>
      <c r="DA1139" s="2"/>
      <c r="DB1139" s="2"/>
      <c r="DC1139" s="2"/>
      <c r="DD1139" s="2"/>
      <c r="DE1139" s="2"/>
      <c r="DF1139" s="2"/>
      <c r="DG1139" s="2"/>
      <c r="DH1139" s="2"/>
      <c r="DI1139" s="2"/>
      <c r="DJ1139" s="2"/>
      <c r="DK1139" s="2"/>
      <c r="DL1139" s="2"/>
      <c r="DM1139" s="2"/>
      <c r="DN1139" s="2"/>
      <c r="DO1139" s="2"/>
      <c r="DP1139" s="2"/>
      <c r="DQ1139" s="2"/>
      <c r="DR1139" s="2"/>
      <c r="DS1139" s="2"/>
      <c r="DT1139" s="2"/>
      <c r="DU1139" s="2"/>
      <c r="DV1139" s="2"/>
      <c r="DW1139" s="2"/>
      <c r="DX1139" s="2"/>
      <c r="DY1139" s="2"/>
      <c r="DZ1139" s="2"/>
      <c r="EA1139" s="2"/>
      <c r="EB1139" s="2"/>
      <c r="EC1139" s="2"/>
      <c r="ED1139" s="2"/>
      <c r="EE1139" s="2"/>
      <c r="EF1139" s="2"/>
      <c r="EG1139" s="2"/>
      <c r="EH1139" s="2"/>
      <c r="EI1139" s="2"/>
      <c r="EJ1139" s="2"/>
      <c r="EK1139" s="2"/>
      <c r="EL1139" s="2"/>
      <c r="EM1139" s="2"/>
      <c r="EN1139" s="2"/>
      <c r="EO1139" s="2"/>
      <c r="EP1139" s="2"/>
      <c r="EQ1139" s="2"/>
      <c r="ER1139" s="2"/>
      <c r="ES1139" s="2"/>
      <c r="ET1139" s="2"/>
      <c r="EU1139" s="2"/>
      <c r="EV1139" s="2"/>
      <c r="EW1139" s="2"/>
      <c r="EX1139" s="2"/>
      <c r="EY1139" s="2"/>
      <c r="EZ1139" s="2"/>
      <c r="FA1139" s="2"/>
      <c r="FB1139" s="2"/>
      <c r="FC1139" s="2"/>
      <c r="FD1139" s="2"/>
    </row>
    <row r="1140" spans="5:160">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s="2"/>
      <c r="AG1140" s="2"/>
      <c r="AH1140" s="2"/>
      <c r="AI1140" s="2"/>
      <c r="AJ1140" s="2"/>
      <c r="AK1140" s="2"/>
      <c r="AL1140" s="2"/>
      <c r="AM1140" s="2"/>
      <c r="AN1140" s="2"/>
      <c r="AO1140" s="2"/>
      <c r="AP1140" s="2"/>
      <c r="AQ1140" s="2"/>
      <c r="AR1140" s="2"/>
      <c r="AS1140" s="2"/>
      <c r="AT1140" s="2"/>
      <c r="AU1140" s="2"/>
      <c r="AV1140" s="2"/>
      <c r="AW1140" s="2"/>
      <c r="AX1140" s="2"/>
      <c r="AY1140" s="2"/>
      <c r="AZ1140" s="2"/>
      <c r="BA1140" s="2"/>
      <c r="BB1140" s="2"/>
      <c r="BC1140" s="2"/>
      <c r="BD1140" s="2"/>
      <c r="BE1140" s="2"/>
      <c r="BF1140" s="2"/>
      <c r="BG1140" s="2"/>
      <c r="BH1140" s="2"/>
      <c r="BI1140" s="2"/>
      <c r="BJ1140" s="2"/>
      <c r="BK1140" s="2"/>
      <c r="BL1140" s="2"/>
      <c r="BM1140" s="2"/>
      <c r="BN1140" s="2"/>
      <c r="BO1140" s="2"/>
      <c r="BP1140" s="2"/>
      <c r="BQ1140" s="2"/>
      <c r="BR1140" s="2"/>
      <c r="BS1140" s="2"/>
      <c r="BT1140" s="2"/>
      <c r="BU1140" s="2"/>
      <c r="BV1140" s="2"/>
      <c r="BW1140" s="2"/>
      <c r="BX1140" s="2"/>
      <c r="BY1140" s="2"/>
      <c r="BZ1140" s="2"/>
      <c r="CA1140" s="2"/>
      <c r="CB1140" s="2"/>
      <c r="CC1140" s="2"/>
      <c r="CD1140" s="2"/>
      <c r="CE1140" s="2"/>
      <c r="CF1140" s="2"/>
      <c r="CG1140" s="2"/>
      <c r="CH1140" s="2"/>
      <c r="CI1140" s="2"/>
      <c r="CJ1140" s="2"/>
      <c r="CK1140" s="2"/>
      <c r="CL1140" s="2"/>
      <c r="CM1140" s="2"/>
      <c r="CN1140" s="2"/>
      <c r="CO1140" s="2"/>
      <c r="CP1140" s="2"/>
      <c r="CQ1140" s="2"/>
      <c r="CR1140" s="2"/>
      <c r="CS1140" s="2"/>
      <c r="CT1140" s="2"/>
      <c r="CU1140" s="2"/>
      <c r="CV1140" s="2"/>
      <c r="CW1140" s="2"/>
      <c r="CX1140" s="2"/>
      <c r="CY1140" s="2"/>
      <c r="CZ1140" s="2"/>
      <c r="DA1140" s="2"/>
      <c r="DB1140" s="2"/>
      <c r="DC1140" s="2"/>
      <c r="DD1140" s="2"/>
      <c r="DE1140" s="2"/>
      <c r="DF1140" s="2"/>
      <c r="DG1140" s="2"/>
      <c r="DH1140" s="2"/>
      <c r="DI1140" s="2"/>
      <c r="DJ1140" s="2"/>
      <c r="DK1140" s="2"/>
      <c r="DL1140" s="2"/>
      <c r="DM1140" s="2"/>
      <c r="DN1140" s="2"/>
      <c r="DO1140" s="2"/>
      <c r="DP1140" s="2"/>
      <c r="DQ1140" s="2"/>
      <c r="DR1140" s="2"/>
      <c r="DS1140" s="2"/>
      <c r="DT1140" s="2"/>
      <c r="DU1140" s="2"/>
      <c r="DV1140" s="2"/>
      <c r="DW1140" s="2"/>
      <c r="DX1140" s="2"/>
      <c r="DY1140" s="2"/>
      <c r="DZ1140" s="2"/>
      <c r="EA1140" s="2"/>
      <c r="EB1140" s="2"/>
      <c r="EC1140" s="2"/>
      <c r="ED1140" s="2"/>
      <c r="EE1140" s="2"/>
      <c r="EF1140" s="2"/>
      <c r="EG1140" s="2"/>
      <c r="EH1140" s="2"/>
      <c r="EI1140" s="2"/>
      <c r="EJ1140" s="2"/>
      <c r="EK1140" s="2"/>
      <c r="EL1140" s="2"/>
      <c r="EM1140" s="2"/>
      <c r="EN1140" s="2"/>
      <c r="EO1140" s="2"/>
      <c r="EP1140" s="2"/>
      <c r="EQ1140" s="2"/>
      <c r="ER1140" s="2"/>
      <c r="ES1140" s="2"/>
      <c r="ET1140" s="2"/>
      <c r="EU1140" s="2"/>
      <c r="EV1140" s="2"/>
      <c r="EW1140" s="2"/>
      <c r="EX1140" s="2"/>
      <c r="EY1140" s="2"/>
      <c r="EZ1140" s="2"/>
      <c r="FA1140" s="2"/>
      <c r="FB1140" s="2"/>
      <c r="FC1140" s="2"/>
      <c r="FD1140" s="2"/>
    </row>
    <row r="1141" spans="5:160">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c r="AD1141" s="2"/>
      <c r="AE1141" s="2"/>
      <c r="AF1141" s="2"/>
      <c r="AG1141" s="2"/>
      <c r="AH1141" s="2"/>
      <c r="AI1141" s="2"/>
      <c r="AJ1141" s="2"/>
      <c r="AK1141" s="2"/>
      <c r="AL1141" s="2"/>
      <c r="AM1141" s="2"/>
      <c r="AN1141" s="2"/>
      <c r="AO1141" s="2"/>
      <c r="AP1141" s="2"/>
      <c r="AQ1141" s="2"/>
      <c r="AR1141" s="2"/>
      <c r="AS1141" s="2"/>
      <c r="AT1141" s="2"/>
      <c r="AU1141" s="2"/>
      <c r="AV1141" s="2"/>
      <c r="AW1141" s="2"/>
      <c r="AX1141" s="2"/>
      <c r="AY1141" s="2"/>
      <c r="AZ1141" s="2"/>
      <c r="BA1141" s="2"/>
      <c r="BB1141" s="2"/>
      <c r="BC1141" s="2"/>
      <c r="BD1141" s="2"/>
      <c r="BE1141" s="2"/>
      <c r="BF1141" s="2"/>
      <c r="BG1141" s="2"/>
      <c r="BH1141" s="2"/>
      <c r="BI1141" s="2"/>
      <c r="BJ1141" s="2"/>
      <c r="BK1141" s="2"/>
      <c r="BL1141" s="2"/>
      <c r="BM1141" s="2"/>
      <c r="BN1141" s="2"/>
      <c r="BO1141" s="2"/>
      <c r="BP1141" s="2"/>
      <c r="BQ1141" s="2"/>
      <c r="BR1141" s="2"/>
      <c r="BS1141" s="2"/>
      <c r="BT1141" s="2"/>
      <c r="BU1141" s="2"/>
      <c r="BV1141" s="2"/>
      <c r="BW1141" s="2"/>
      <c r="BX1141" s="2"/>
      <c r="BY1141" s="2"/>
      <c r="BZ1141" s="2"/>
      <c r="CA1141" s="2"/>
      <c r="CB1141" s="2"/>
      <c r="CC1141" s="2"/>
      <c r="CD1141" s="2"/>
      <c r="CE1141" s="2"/>
      <c r="CF1141" s="2"/>
      <c r="CG1141" s="2"/>
      <c r="CH1141" s="2"/>
      <c r="CI1141" s="2"/>
      <c r="CJ1141" s="2"/>
      <c r="CK1141" s="2"/>
      <c r="CL1141" s="2"/>
      <c r="CM1141" s="2"/>
      <c r="CN1141" s="2"/>
      <c r="CO1141" s="2"/>
      <c r="CP1141" s="2"/>
      <c r="CQ1141" s="2"/>
      <c r="CR1141" s="2"/>
      <c r="CS1141" s="2"/>
      <c r="CT1141" s="2"/>
      <c r="CU1141" s="2"/>
      <c r="CV1141" s="2"/>
      <c r="CW1141" s="2"/>
      <c r="CX1141" s="2"/>
      <c r="CY1141" s="2"/>
      <c r="CZ1141" s="2"/>
      <c r="DA1141" s="2"/>
      <c r="DB1141" s="2"/>
      <c r="DC1141" s="2"/>
      <c r="DD1141" s="2"/>
      <c r="DE1141" s="2"/>
      <c r="DF1141" s="2"/>
      <c r="DG1141" s="2"/>
      <c r="DH1141" s="2"/>
      <c r="DI1141" s="2"/>
      <c r="DJ1141" s="2"/>
      <c r="DK1141" s="2"/>
      <c r="DL1141" s="2"/>
      <c r="DM1141" s="2"/>
      <c r="DN1141" s="2"/>
      <c r="DO1141" s="2"/>
      <c r="DP1141" s="2"/>
      <c r="DQ1141" s="2"/>
      <c r="DR1141" s="2"/>
      <c r="DS1141" s="2"/>
      <c r="DT1141" s="2"/>
      <c r="DU1141" s="2"/>
      <c r="DV1141" s="2"/>
      <c r="DW1141" s="2"/>
      <c r="DX1141" s="2"/>
      <c r="DY1141" s="2"/>
      <c r="DZ1141" s="2"/>
      <c r="EA1141" s="2"/>
      <c r="EB1141" s="2"/>
      <c r="EC1141" s="2"/>
      <c r="ED1141" s="2"/>
      <c r="EE1141" s="2"/>
      <c r="EF1141" s="2"/>
      <c r="EG1141" s="2"/>
      <c r="EH1141" s="2"/>
      <c r="EI1141" s="2"/>
      <c r="EJ1141" s="2"/>
      <c r="EK1141" s="2"/>
      <c r="EL1141" s="2"/>
      <c r="EM1141" s="2"/>
      <c r="EN1141" s="2"/>
      <c r="EO1141" s="2"/>
      <c r="EP1141" s="2"/>
      <c r="EQ1141" s="2"/>
      <c r="ER1141" s="2"/>
      <c r="ES1141" s="2"/>
      <c r="ET1141" s="2"/>
      <c r="EU1141" s="2"/>
      <c r="EV1141" s="2"/>
      <c r="EW1141" s="2"/>
      <c r="EX1141" s="2"/>
      <c r="EY1141" s="2"/>
      <c r="EZ1141" s="2"/>
      <c r="FA1141" s="2"/>
      <c r="FB1141" s="2"/>
      <c r="FC1141" s="2"/>
      <c r="FD1141" s="2"/>
    </row>
    <row r="1142" spans="5:160">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c r="AD1142" s="2"/>
      <c r="AE1142" s="2"/>
      <c r="AF1142" s="2"/>
      <c r="AG1142" s="2"/>
      <c r="AH1142" s="2"/>
      <c r="AI1142" s="2"/>
      <c r="AJ1142" s="2"/>
      <c r="AK1142" s="2"/>
      <c r="AL1142" s="2"/>
      <c r="AM1142" s="2"/>
      <c r="AN1142" s="2"/>
      <c r="AO1142" s="2"/>
      <c r="AP1142" s="2"/>
      <c r="AQ1142" s="2"/>
      <c r="AR1142" s="2"/>
      <c r="AS1142" s="2"/>
      <c r="AT1142" s="2"/>
      <c r="AU1142" s="2"/>
      <c r="AV1142" s="2"/>
      <c r="AW1142" s="2"/>
      <c r="AX1142" s="2"/>
      <c r="AY1142" s="2"/>
      <c r="AZ1142" s="2"/>
      <c r="BA1142" s="2"/>
      <c r="BB1142" s="2"/>
      <c r="BC1142" s="2"/>
      <c r="BD1142" s="2"/>
      <c r="BE1142" s="2"/>
      <c r="BF1142" s="2"/>
      <c r="BG1142" s="2"/>
      <c r="BH1142" s="2"/>
      <c r="BI1142" s="2"/>
      <c r="BJ1142" s="2"/>
      <c r="BK1142" s="2"/>
      <c r="BL1142" s="2"/>
      <c r="BM1142" s="2"/>
      <c r="BN1142" s="2"/>
      <c r="BO1142" s="2"/>
      <c r="BP1142" s="2"/>
      <c r="BQ1142" s="2"/>
      <c r="BR1142" s="2"/>
      <c r="BS1142" s="2"/>
      <c r="BT1142" s="2"/>
      <c r="BU1142" s="2"/>
      <c r="BV1142" s="2"/>
      <c r="BW1142" s="2"/>
      <c r="BX1142" s="2"/>
      <c r="BY1142" s="2"/>
      <c r="BZ1142" s="2"/>
      <c r="CA1142" s="2"/>
      <c r="CB1142" s="2"/>
      <c r="CC1142" s="2"/>
      <c r="CD1142" s="2"/>
      <c r="CE1142" s="2"/>
      <c r="CF1142" s="2"/>
      <c r="CG1142" s="2"/>
      <c r="CH1142" s="2"/>
      <c r="CI1142" s="2"/>
      <c r="CJ1142" s="2"/>
      <c r="CK1142" s="2"/>
      <c r="CL1142" s="2"/>
      <c r="CM1142" s="2"/>
      <c r="CN1142" s="2"/>
      <c r="CO1142" s="2"/>
      <c r="CP1142" s="2"/>
      <c r="CQ1142" s="2"/>
      <c r="CR1142" s="2"/>
      <c r="CS1142" s="2"/>
      <c r="CT1142" s="2"/>
      <c r="CU1142" s="2"/>
      <c r="CV1142" s="2"/>
      <c r="CW1142" s="2"/>
      <c r="CX1142" s="2"/>
      <c r="CY1142" s="2"/>
      <c r="CZ1142" s="2"/>
      <c r="DA1142" s="2"/>
      <c r="DB1142" s="2"/>
      <c r="DC1142" s="2"/>
      <c r="DD1142" s="2"/>
      <c r="DE1142" s="2"/>
      <c r="DF1142" s="2"/>
      <c r="DG1142" s="2"/>
      <c r="DH1142" s="2"/>
      <c r="DI1142" s="2"/>
      <c r="DJ1142" s="2"/>
      <c r="DK1142" s="2"/>
      <c r="DL1142" s="2"/>
      <c r="DM1142" s="2"/>
      <c r="DN1142" s="2"/>
      <c r="DO1142" s="2"/>
      <c r="DP1142" s="2"/>
      <c r="DQ1142" s="2"/>
      <c r="DR1142" s="2"/>
      <c r="DS1142" s="2"/>
      <c r="DT1142" s="2"/>
      <c r="DU1142" s="2"/>
      <c r="DV1142" s="2"/>
      <c r="DW1142" s="2"/>
      <c r="DX1142" s="2"/>
      <c r="DY1142" s="2"/>
      <c r="DZ1142" s="2"/>
      <c r="EA1142" s="2"/>
      <c r="EB1142" s="2"/>
      <c r="EC1142" s="2"/>
      <c r="ED1142" s="2"/>
      <c r="EE1142" s="2"/>
      <c r="EF1142" s="2"/>
      <c r="EG1142" s="2"/>
      <c r="EH1142" s="2"/>
      <c r="EI1142" s="2"/>
      <c r="EJ1142" s="2"/>
      <c r="EK1142" s="2"/>
      <c r="EL1142" s="2"/>
      <c r="EM1142" s="2"/>
      <c r="EN1142" s="2"/>
      <c r="EO1142" s="2"/>
      <c r="EP1142" s="2"/>
      <c r="EQ1142" s="2"/>
      <c r="ER1142" s="2"/>
      <c r="ES1142" s="2"/>
      <c r="ET1142" s="2"/>
      <c r="EU1142" s="2"/>
      <c r="EV1142" s="2"/>
      <c r="EW1142" s="2"/>
      <c r="EX1142" s="2"/>
      <c r="EY1142" s="2"/>
      <c r="EZ1142" s="2"/>
      <c r="FA1142" s="2"/>
      <c r="FB1142" s="2"/>
      <c r="FC1142" s="2"/>
      <c r="FD1142" s="2"/>
    </row>
    <row r="1143" spans="5:160">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c r="AD1143" s="2"/>
      <c r="AE1143" s="2"/>
      <c r="AF1143" s="2"/>
      <c r="AG1143" s="2"/>
      <c r="AH1143" s="2"/>
      <c r="AI1143" s="2"/>
      <c r="AJ1143" s="2"/>
      <c r="AK1143" s="2"/>
      <c r="AL1143" s="2"/>
      <c r="AM1143" s="2"/>
      <c r="AN1143" s="2"/>
      <c r="AO1143" s="2"/>
      <c r="AP1143" s="2"/>
      <c r="AQ1143" s="2"/>
      <c r="AR1143" s="2"/>
      <c r="AS1143" s="2"/>
      <c r="AT1143" s="2"/>
      <c r="AU1143" s="2"/>
      <c r="AV1143" s="2"/>
      <c r="AW1143" s="2"/>
      <c r="AX1143" s="2"/>
      <c r="AY1143" s="2"/>
      <c r="AZ1143" s="2"/>
      <c r="BA1143" s="2"/>
      <c r="BB1143" s="2"/>
      <c r="BC1143" s="2"/>
      <c r="BD1143" s="2"/>
      <c r="BE1143" s="2"/>
      <c r="BF1143" s="2"/>
      <c r="BG1143" s="2"/>
      <c r="BH1143" s="2"/>
      <c r="BI1143" s="2"/>
      <c r="BJ1143" s="2"/>
      <c r="BK1143" s="2"/>
      <c r="BL1143" s="2"/>
      <c r="BM1143" s="2"/>
      <c r="BN1143" s="2"/>
      <c r="BO1143" s="2"/>
      <c r="BP1143" s="2"/>
      <c r="BQ1143" s="2"/>
      <c r="BR1143" s="2"/>
      <c r="BS1143" s="2"/>
      <c r="BT1143" s="2"/>
      <c r="BU1143" s="2"/>
      <c r="BV1143" s="2"/>
      <c r="BW1143" s="2"/>
      <c r="BX1143" s="2"/>
      <c r="BY1143" s="2"/>
      <c r="BZ1143" s="2"/>
      <c r="CA1143" s="2"/>
      <c r="CB1143" s="2"/>
      <c r="CC1143" s="2"/>
      <c r="CD1143" s="2"/>
      <c r="CE1143" s="2"/>
      <c r="CF1143" s="2"/>
      <c r="CG1143" s="2"/>
      <c r="CH1143" s="2"/>
      <c r="CI1143" s="2"/>
      <c r="CJ1143" s="2"/>
      <c r="CK1143" s="2"/>
      <c r="CL1143" s="2"/>
      <c r="CM1143" s="2"/>
      <c r="CN1143" s="2"/>
      <c r="CO1143" s="2"/>
      <c r="CP1143" s="2"/>
      <c r="CQ1143" s="2"/>
      <c r="CR1143" s="2"/>
      <c r="CS1143" s="2"/>
      <c r="CT1143" s="2"/>
      <c r="CU1143" s="2"/>
      <c r="CV1143" s="2"/>
      <c r="CW1143" s="2"/>
      <c r="CX1143" s="2"/>
      <c r="CY1143" s="2"/>
      <c r="CZ1143" s="2"/>
      <c r="DA1143" s="2"/>
      <c r="DB1143" s="2"/>
      <c r="DC1143" s="2"/>
      <c r="DD1143" s="2"/>
      <c r="DE1143" s="2"/>
      <c r="DF1143" s="2"/>
      <c r="DG1143" s="2"/>
      <c r="DH1143" s="2"/>
      <c r="DI1143" s="2"/>
      <c r="DJ1143" s="2"/>
      <c r="DK1143" s="2"/>
      <c r="DL1143" s="2"/>
      <c r="DM1143" s="2"/>
      <c r="DN1143" s="2"/>
      <c r="DO1143" s="2"/>
      <c r="DP1143" s="2"/>
      <c r="DQ1143" s="2"/>
      <c r="DR1143" s="2"/>
      <c r="DS1143" s="2"/>
      <c r="DT1143" s="2"/>
      <c r="DU1143" s="2"/>
      <c r="DV1143" s="2"/>
      <c r="DW1143" s="2"/>
      <c r="DX1143" s="2"/>
      <c r="DY1143" s="2"/>
      <c r="DZ1143" s="2"/>
      <c r="EA1143" s="2"/>
      <c r="EB1143" s="2"/>
      <c r="EC1143" s="2"/>
      <c r="ED1143" s="2"/>
      <c r="EE1143" s="2"/>
      <c r="EF1143" s="2"/>
      <c r="EG1143" s="2"/>
      <c r="EH1143" s="2"/>
      <c r="EI1143" s="2"/>
      <c r="EJ1143" s="2"/>
      <c r="EK1143" s="2"/>
      <c r="EL1143" s="2"/>
      <c r="EM1143" s="2"/>
      <c r="EN1143" s="2"/>
      <c r="EO1143" s="2"/>
      <c r="EP1143" s="2"/>
      <c r="EQ1143" s="2"/>
      <c r="ER1143" s="2"/>
      <c r="ES1143" s="2"/>
      <c r="ET1143" s="2"/>
      <c r="EU1143" s="2"/>
      <c r="EV1143" s="2"/>
      <c r="EW1143" s="2"/>
      <c r="EX1143" s="2"/>
      <c r="EY1143" s="2"/>
      <c r="EZ1143" s="2"/>
      <c r="FA1143" s="2"/>
      <c r="FB1143" s="2"/>
      <c r="FC1143" s="2"/>
      <c r="FD1143" s="2"/>
    </row>
    <row r="1144" spans="5:160">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c r="AD1144" s="2"/>
      <c r="AE1144" s="2"/>
      <c r="AF1144" s="2"/>
      <c r="AG1144" s="2"/>
      <c r="AH1144" s="2"/>
      <c r="AI1144" s="2"/>
      <c r="AJ1144" s="2"/>
      <c r="AK1144" s="2"/>
      <c r="AL1144" s="2"/>
      <c r="AM1144" s="2"/>
      <c r="AN1144" s="2"/>
      <c r="AO1144" s="2"/>
      <c r="AP1144" s="2"/>
      <c r="AQ1144" s="2"/>
      <c r="AR1144" s="2"/>
      <c r="AS1144" s="2"/>
      <c r="AT1144" s="2"/>
      <c r="AU1144" s="2"/>
      <c r="AV1144" s="2"/>
      <c r="AW1144" s="2"/>
      <c r="AX1144" s="2"/>
      <c r="AY1144" s="2"/>
      <c r="AZ1144" s="2"/>
      <c r="BA1144" s="2"/>
      <c r="BB1144" s="2"/>
      <c r="BC1144" s="2"/>
      <c r="BD1144" s="2"/>
      <c r="BE1144" s="2"/>
      <c r="BF1144" s="2"/>
      <c r="BG1144" s="2"/>
      <c r="BH1144" s="2"/>
      <c r="BI1144" s="2"/>
      <c r="BJ1144" s="2"/>
      <c r="BK1144" s="2"/>
      <c r="BL1144" s="2"/>
      <c r="BM1144" s="2"/>
      <c r="BN1144" s="2"/>
      <c r="BO1144" s="2"/>
      <c r="BP1144" s="2"/>
      <c r="BQ1144" s="2"/>
      <c r="BR1144" s="2"/>
      <c r="BS1144" s="2"/>
      <c r="BT1144" s="2"/>
      <c r="BU1144" s="2"/>
      <c r="BV1144" s="2"/>
      <c r="BW1144" s="2"/>
      <c r="BX1144" s="2"/>
      <c r="BY1144" s="2"/>
      <c r="BZ1144" s="2"/>
      <c r="CA1144" s="2"/>
      <c r="CB1144" s="2"/>
      <c r="CC1144" s="2"/>
      <c r="CD1144" s="2"/>
      <c r="CE1144" s="2"/>
      <c r="CF1144" s="2"/>
      <c r="CG1144" s="2"/>
      <c r="CH1144" s="2"/>
      <c r="CI1144" s="2"/>
      <c r="CJ1144" s="2"/>
      <c r="CK1144" s="2"/>
      <c r="CL1144" s="2"/>
      <c r="CM1144" s="2"/>
      <c r="CN1144" s="2"/>
      <c r="CO1144" s="2"/>
      <c r="CP1144" s="2"/>
      <c r="CQ1144" s="2"/>
      <c r="CR1144" s="2"/>
      <c r="CS1144" s="2"/>
      <c r="CT1144" s="2"/>
      <c r="CU1144" s="2"/>
      <c r="CV1144" s="2"/>
      <c r="CW1144" s="2"/>
      <c r="CX1144" s="2"/>
      <c r="CY1144" s="2"/>
      <c r="CZ1144" s="2"/>
      <c r="DA1144" s="2"/>
      <c r="DB1144" s="2"/>
      <c r="DC1144" s="2"/>
      <c r="DD1144" s="2"/>
      <c r="DE1144" s="2"/>
      <c r="DF1144" s="2"/>
      <c r="DG1144" s="2"/>
      <c r="DH1144" s="2"/>
      <c r="DI1144" s="2"/>
      <c r="DJ1144" s="2"/>
      <c r="DK1144" s="2"/>
      <c r="DL1144" s="2"/>
      <c r="DM1144" s="2"/>
      <c r="DN1144" s="2"/>
      <c r="DO1144" s="2"/>
      <c r="DP1144" s="2"/>
      <c r="DQ1144" s="2"/>
      <c r="DR1144" s="2"/>
      <c r="DS1144" s="2"/>
      <c r="DT1144" s="2"/>
      <c r="DU1144" s="2"/>
      <c r="DV1144" s="2"/>
      <c r="DW1144" s="2"/>
      <c r="DX1144" s="2"/>
      <c r="DY1144" s="2"/>
      <c r="DZ1144" s="2"/>
      <c r="EA1144" s="2"/>
      <c r="EB1144" s="2"/>
      <c r="EC1144" s="2"/>
      <c r="ED1144" s="2"/>
      <c r="EE1144" s="2"/>
      <c r="EF1144" s="2"/>
      <c r="EG1144" s="2"/>
      <c r="EH1144" s="2"/>
      <c r="EI1144" s="2"/>
      <c r="EJ1144" s="2"/>
      <c r="EK1144" s="2"/>
      <c r="EL1144" s="2"/>
      <c r="EM1144" s="2"/>
      <c r="EN1144" s="2"/>
      <c r="EO1144" s="2"/>
      <c r="EP1144" s="2"/>
      <c r="EQ1144" s="2"/>
      <c r="ER1144" s="2"/>
      <c r="ES1144" s="2"/>
      <c r="ET1144" s="2"/>
      <c r="EU1144" s="2"/>
      <c r="EV1144" s="2"/>
      <c r="EW1144" s="2"/>
      <c r="EX1144" s="2"/>
      <c r="EY1144" s="2"/>
      <c r="EZ1144" s="2"/>
      <c r="FA1144" s="2"/>
      <c r="FB1144" s="2"/>
      <c r="FC1144" s="2"/>
      <c r="FD1144" s="2"/>
    </row>
    <row r="1145" spans="5:160">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s="2"/>
      <c r="AG1145" s="2"/>
      <c r="AH1145" s="2"/>
      <c r="AI1145" s="2"/>
      <c r="AJ1145" s="2"/>
      <c r="AK1145" s="2"/>
      <c r="AL1145" s="2"/>
      <c r="AM1145" s="2"/>
      <c r="AN1145" s="2"/>
      <c r="AO1145" s="2"/>
      <c r="AP1145" s="2"/>
      <c r="AQ1145" s="2"/>
      <c r="AR1145" s="2"/>
      <c r="AS1145" s="2"/>
      <c r="AT1145" s="2"/>
      <c r="AU1145" s="2"/>
      <c r="AV1145" s="2"/>
      <c r="AW1145" s="2"/>
      <c r="AX1145" s="2"/>
      <c r="AY1145" s="2"/>
      <c r="AZ1145" s="2"/>
      <c r="BA1145" s="2"/>
      <c r="BB1145" s="2"/>
      <c r="BC1145" s="2"/>
      <c r="BD1145" s="2"/>
      <c r="BE1145" s="2"/>
      <c r="BF1145" s="2"/>
      <c r="BG1145" s="2"/>
      <c r="BH1145" s="2"/>
      <c r="BI1145" s="2"/>
      <c r="BJ1145" s="2"/>
      <c r="BK1145" s="2"/>
      <c r="BL1145" s="2"/>
      <c r="BM1145" s="2"/>
      <c r="BN1145" s="2"/>
      <c r="BO1145" s="2"/>
      <c r="BP1145" s="2"/>
      <c r="BQ1145" s="2"/>
      <c r="BR1145" s="2"/>
      <c r="BS1145" s="2"/>
      <c r="BT1145" s="2"/>
      <c r="BU1145" s="2"/>
      <c r="BV1145" s="2"/>
      <c r="BW1145" s="2"/>
      <c r="BX1145" s="2"/>
      <c r="BY1145" s="2"/>
      <c r="BZ1145" s="2"/>
      <c r="CA1145" s="2"/>
      <c r="CB1145" s="2"/>
      <c r="CC1145" s="2"/>
      <c r="CD1145" s="2"/>
      <c r="CE1145" s="2"/>
      <c r="CF1145" s="2"/>
      <c r="CG1145" s="2"/>
      <c r="CH1145" s="2"/>
      <c r="CI1145" s="2"/>
      <c r="CJ1145" s="2"/>
      <c r="CK1145" s="2"/>
      <c r="CL1145" s="2"/>
      <c r="CM1145" s="2"/>
      <c r="CN1145" s="2"/>
      <c r="CO1145" s="2"/>
      <c r="CP1145" s="2"/>
      <c r="CQ1145" s="2"/>
      <c r="CR1145" s="2"/>
      <c r="CS1145" s="2"/>
      <c r="CT1145" s="2"/>
      <c r="CU1145" s="2"/>
      <c r="CV1145" s="2"/>
      <c r="CW1145" s="2"/>
      <c r="CX1145" s="2"/>
      <c r="CY1145" s="2"/>
      <c r="CZ1145" s="2"/>
      <c r="DA1145" s="2"/>
      <c r="DB1145" s="2"/>
      <c r="DC1145" s="2"/>
      <c r="DD1145" s="2"/>
      <c r="DE1145" s="2"/>
      <c r="DF1145" s="2"/>
      <c r="DG1145" s="2"/>
      <c r="DH1145" s="2"/>
      <c r="DI1145" s="2"/>
      <c r="DJ1145" s="2"/>
      <c r="DK1145" s="2"/>
      <c r="DL1145" s="2"/>
      <c r="DM1145" s="2"/>
      <c r="DN1145" s="2"/>
      <c r="DO1145" s="2"/>
      <c r="DP1145" s="2"/>
      <c r="DQ1145" s="2"/>
      <c r="DR1145" s="2"/>
      <c r="DS1145" s="2"/>
      <c r="DT1145" s="2"/>
      <c r="DU1145" s="2"/>
      <c r="DV1145" s="2"/>
      <c r="DW1145" s="2"/>
      <c r="DX1145" s="2"/>
      <c r="DY1145" s="2"/>
      <c r="DZ1145" s="2"/>
      <c r="EA1145" s="2"/>
      <c r="EB1145" s="2"/>
      <c r="EC1145" s="2"/>
      <c r="ED1145" s="2"/>
      <c r="EE1145" s="2"/>
      <c r="EF1145" s="2"/>
      <c r="EG1145" s="2"/>
      <c r="EH1145" s="2"/>
      <c r="EI1145" s="2"/>
      <c r="EJ1145" s="2"/>
      <c r="EK1145" s="2"/>
      <c r="EL1145" s="2"/>
      <c r="EM1145" s="2"/>
      <c r="EN1145" s="2"/>
      <c r="EO1145" s="2"/>
      <c r="EP1145" s="2"/>
      <c r="EQ1145" s="2"/>
      <c r="ER1145" s="2"/>
      <c r="ES1145" s="2"/>
      <c r="ET1145" s="2"/>
      <c r="EU1145" s="2"/>
      <c r="EV1145" s="2"/>
      <c r="EW1145" s="2"/>
      <c r="EX1145" s="2"/>
      <c r="EY1145" s="2"/>
      <c r="EZ1145" s="2"/>
      <c r="FA1145" s="2"/>
      <c r="FB1145" s="2"/>
      <c r="FC1145" s="2"/>
      <c r="FD1145" s="2"/>
    </row>
    <row r="1146" spans="5:160">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c r="AD1146" s="2"/>
      <c r="AE1146" s="2"/>
      <c r="AF1146" s="2"/>
      <c r="AG1146" s="2"/>
      <c r="AH1146" s="2"/>
      <c r="AI1146" s="2"/>
      <c r="AJ1146" s="2"/>
      <c r="AK1146" s="2"/>
      <c r="AL1146" s="2"/>
      <c r="AM1146" s="2"/>
      <c r="AN1146" s="2"/>
      <c r="AO1146" s="2"/>
      <c r="AP1146" s="2"/>
      <c r="AQ1146" s="2"/>
      <c r="AR1146" s="2"/>
      <c r="AS1146" s="2"/>
      <c r="AT1146" s="2"/>
      <c r="AU1146" s="2"/>
      <c r="AV1146" s="2"/>
      <c r="AW1146" s="2"/>
      <c r="AX1146" s="2"/>
      <c r="AY1146" s="2"/>
      <c r="AZ1146" s="2"/>
      <c r="BA1146" s="2"/>
      <c r="BB1146" s="2"/>
      <c r="BC1146" s="2"/>
      <c r="BD1146" s="2"/>
      <c r="BE1146" s="2"/>
      <c r="BF1146" s="2"/>
      <c r="BG1146" s="2"/>
      <c r="BH1146" s="2"/>
      <c r="BI1146" s="2"/>
      <c r="BJ1146" s="2"/>
      <c r="BK1146" s="2"/>
      <c r="BL1146" s="2"/>
      <c r="BM1146" s="2"/>
      <c r="BN1146" s="2"/>
      <c r="BO1146" s="2"/>
      <c r="BP1146" s="2"/>
      <c r="BQ1146" s="2"/>
      <c r="BR1146" s="2"/>
      <c r="BS1146" s="2"/>
      <c r="BT1146" s="2"/>
      <c r="BU1146" s="2"/>
      <c r="BV1146" s="2"/>
      <c r="BW1146" s="2"/>
      <c r="BX1146" s="2"/>
      <c r="BY1146" s="2"/>
      <c r="BZ1146" s="2"/>
      <c r="CA1146" s="2"/>
      <c r="CB1146" s="2"/>
      <c r="CC1146" s="2"/>
      <c r="CD1146" s="2"/>
      <c r="CE1146" s="2"/>
      <c r="CF1146" s="2"/>
      <c r="CG1146" s="2"/>
      <c r="CH1146" s="2"/>
      <c r="CI1146" s="2"/>
      <c r="CJ1146" s="2"/>
      <c r="CK1146" s="2"/>
      <c r="CL1146" s="2"/>
      <c r="CM1146" s="2"/>
      <c r="CN1146" s="2"/>
      <c r="CO1146" s="2"/>
      <c r="CP1146" s="2"/>
      <c r="CQ1146" s="2"/>
      <c r="CR1146" s="2"/>
      <c r="CS1146" s="2"/>
      <c r="CT1146" s="2"/>
      <c r="CU1146" s="2"/>
      <c r="CV1146" s="2"/>
      <c r="CW1146" s="2"/>
      <c r="CX1146" s="2"/>
      <c r="CY1146" s="2"/>
      <c r="CZ1146" s="2"/>
      <c r="DA1146" s="2"/>
      <c r="DB1146" s="2"/>
      <c r="DC1146" s="2"/>
      <c r="DD1146" s="2"/>
      <c r="DE1146" s="2"/>
      <c r="DF1146" s="2"/>
      <c r="DG1146" s="2"/>
      <c r="DH1146" s="2"/>
      <c r="DI1146" s="2"/>
      <c r="DJ1146" s="2"/>
      <c r="DK1146" s="2"/>
      <c r="DL1146" s="2"/>
      <c r="DM1146" s="2"/>
      <c r="DN1146" s="2"/>
      <c r="DO1146" s="2"/>
      <c r="DP1146" s="2"/>
      <c r="DQ1146" s="2"/>
      <c r="DR1146" s="2"/>
      <c r="DS1146" s="2"/>
      <c r="DT1146" s="2"/>
      <c r="DU1146" s="2"/>
      <c r="DV1146" s="2"/>
      <c r="DW1146" s="2"/>
      <c r="DX1146" s="2"/>
      <c r="DY1146" s="2"/>
      <c r="DZ1146" s="2"/>
      <c r="EA1146" s="2"/>
      <c r="EB1146" s="2"/>
      <c r="EC1146" s="2"/>
      <c r="ED1146" s="2"/>
      <c r="EE1146" s="2"/>
      <c r="EF1146" s="2"/>
      <c r="EG1146" s="2"/>
      <c r="EH1146" s="2"/>
      <c r="EI1146" s="2"/>
      <c r="EJ1146" s="2"/>
      <c r="EK1146" s="2"/>
      <c r="EL1146" s="2"/>
      <c r="EM1146" s="2"/>
      <c r="EN1146" s="2"/>
      <c r="EO1146" s="2"/>
      <c r="EP1146" s="2"/>
      <c r="EQ1146" s="2"/>
      <c r="ER1146" s="2"/>
      <c r="ES1146" s="2"/>
      <c r="ET1146" s="2"/>
      <c r="EU1146" s="2"/>
      <c r="EV1146" s="2"/>
      <c r="EW1146" s="2"/>
      <c r="EX1146" s="2"/>
      <c r="EY1146" s="2"/>
      <c r="EZ1146" s="2"/>
      <c r="FA1146" s="2"/>
      <c r="FB1146" s="2"/>
      <c r="FC1146" s="2"/>
      <c r="FD1146" s="2"/>
    </row>
    <row r="1147" spans="5:160">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c r="AD1147" s="2"/>
      <c r="AE1147" s="2"/>
      <c r="AF1147" s="2"/>
      <c r="AG1147" s="2"/>
      <c r="AH1147" s="2"/>
      <c r="AI1147" s="2"/>
      <c r="AJ1147" s="2"/>
      <c r="AK1147" s="2"/>
      <c r="AL1147" s="2"/>
      <c r="AM1147" s="2"/>
      <c r="AN1147" s="2"/>
      <c r="AO1147" s="2"/>
      <c r="AP1147" s="2"/>
      <c r="AQ1147" s="2"/>
      <c r="AR1147" s="2"/>
      <c r="AS1147" s="2"/>
      <c r="AT1147" s="2"/>
      <c r="AU1147" s="2"/>
      <c r="AV1147" s="2"/>
      <c r="AW1147" s="2"/>
      <c r="AX1147" s="2"/>
      <c r="AY1147" s="2"/>
      <c r="AZ1147" s="2"/>
      <c r="BA1147" s="2"/>
      <c r="BB1147" s="2"/>
      <c r="BC1147" s="2"/>
      <c r="BD1147" s="2"/>
      <c r="BE1147" s="2"/>
      <c r="BF1147" s="2"/>
      <c r="BG1147" s="2"/>
      <c r="BH1147" s="2"/>
      <c r="BI1147" s="2"/>
      <c r="BJ1147" s="2"/>
      <c r="BK1147" s="2"/>
      <c r="BL1147" s="2"/>
      <c r="BM1147" s="2"/>
      <c r="BN1147" s="2"/>
      <c r="BO1147" s="2"/>
      <c r="BP1147" s="2"/>
      <c r="BQ1147" s="2"/>
      <c r="BR1147" s="2"/>
      <c r="BS1147" s="2"/>
      <c r="BT1147" s="2"/>
      <c r="BU1147" s="2"/>
      <c r="BV1147" s="2"/>
      <c r="BW1147" s="2"/>
      <c r="BX1147" s="2"/>
      <c r="BY1147" s="2"/>
      <c r="BZ1147" s="2"/>
      <c r="CA1147" s="2"/>
      <c r="CB1147" s="2"/>
      <c r="CC1147" s="2"/>
      <c r="CD1147" s="2"/>
      <c r="CE1147" s="2"/>
      <c r="CF1147" s="2"/>
      <c r="CG1147" s="2"/>
      <c r="CH1147" s="2"/>
      <c r="CI1147" s="2"/>
      <c r="CJ1147" s="2"/>
      <c r="CK1147" s="2"/>
      <c r="CL1147" s="2"/>
      <c r="CM1147" s="2"/>
      <c r="CN1147" s="2"/>
      <c r="CO1147" s="2"/>
      <c r="CP1147" s="2"/>
      <c r="CQ1147" s="2"/>
      <c r="CR1147" s="2"/>
      <c r="CS1147" s="2"/>
      <c r="CT1147" s="2"/>
      <c r="CU1147" s="2"/>
      <c r="CV1147" s="2"/>
      <c r="CW1147" s="2"/>
      <c r="CX1147" s="2"/>
      <c r="CY1147" s="2"/>
      <c r="CZ1147" s="2"/>
      <c r="DA1147" s="2"/>
      <c r="DB1147" s="2"/>
      <c r="DC1147" s="2"/>
      <c r="DD1147" s="2"/>
      <c r="DE1147" s="2"/>
      <c r="DF1147" s="2"/>
      <c r="DG1147" s="2"/>
      <c r="DH1147" s="2"/>
      <c r="DI1147" s="2"/>
      <c r="DJ1147" s="2"/>
      <c r="DK1147" s="2"/>
      <c r="DL1147" s="2"/>
      <c r="DM1147" s="2"/>
      <c r="DN1147" s="2"/>
      <c r="DO1147" s="2"/>
      <c r="DP1147" s="2"/>
      <c r="DQ1147" s="2"/>
      <c r="DR1147" s="2"/>
      <c r="DS1147" s="2"/>
      <c r="DT1147" s="2"/>
      <c r="DU1147" s="2"/>
      <c r="DV1147" s="2"/>
      <c r="DW1147" s="2"/>
      <c r="DX1147" s="2"/>
      <c r="DY1147" s="2"/>
      <c r="DZ1147" s="2"/>
      <c r="EA1147" s="2"/>
      <c r="EB1147" s="2"/>
      <c r="EC1147" s="2"/>
      <c r="ED1147" s="2"/>
      <c r="EE1147" s="2"/>
      <c r="EF1147" s="2"/>
      <c r="EG1147" s="2"/>
      <c r="EH1147" s="2"/>
      <c r="EI1147" s="2"/>
      <c r="EJ1147" s="2"/>
      <c r="EK1147" s="2"/>
      <c r="EL1147" s="2"/>
      <c r="EM1147" s="2"/>
      <c r="EN1147" s="2"/>
      <c r="EO1147" s="2"/>
      <c r="EP1147" s="2"/>
      <c r="EQ1147" s="2"/>
      <c r="ER1147" s="2"/>
      <c r="ES1147" s="2"/>
      <c r="ET1147" s="2"/>
      <c r="EU1147" s="2"/>
      <c r="EV1147" s="2"/>
      <c r="EW1147" s="2"/>
      <c r="EX1147" s="2"/>
      <c r="EY1147" s="2"/>
      <c r="EZ1147" s="2"/>
      <c r="FA1147" s="2"/>
      <c r="FB1147" s="2"/>
      <c r="FC1147" s="2"/>
      <c r="FD1147" s="2"/>
    </row>
    <row r="1148" spans="5:160">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c r="AD1148" s="2"/>
      <c r="AE1148" s="2"/>
      <c r="AF1148" s="2"/>
      <c r="AG1148" s="2"/>
      <c r="AH1148" s="2"/>
      <c r="AI1148" s="2"/>
      <c r="AJ1148" s="2"/>
      <c r="AK1148" s="2"/>
      <c r="AL1148" s="2"/>
      <c r="AM1148" s="2"/>
      <c r="AN1148" s="2"/>
      <c r="AO1148" s="2"/>
      <c r="AP1148" s="2"/>
      <c r="AQ1148" s="2"/>
      <c r="AR1148" s="2"/>
      <c r="AS1148" s="2"/>
      <c r="AT1148" s="2"/>
      <c r="AU1148" s="2"/>
      <c r="AV1148" s="2"/>
      <c r="AW1148" s="2"/>
      <c r="AX1148" s="2"/>
      <c r="AY1148" s="2"/>
      <c r="AZ1148" s="2"/>
      <c r="BA1148" s="2"/>
      <c r="BB1148" s="2"/>
      <c r="BC1148" s="2"/>
      <c r="BD1148" s="2"/>
      <c r="BE1148" s="2"/>
      <c r="BF1148" s="2"/>
      <c r="BG1148" s="2"/>
      <c r="BH1148" s="2"/>
      <c r="BI1148" s="2"/>
      <c r="BJ1148" s="2"/>
      <c r="BK1148" s="2"/>
      <c r="BL1148" s="2"/>
      <c r="BM1148" s="2"/>
      <c r="BN1148" s="2"/>
      <c r="BO1148" s="2"/>
      <c r="BP1148" s="2"/>
      <c r="BQ1148" s="2"/>
      <c r="BR1148" s="2"/>
      <c r="BS1148" s="2"/>
      <c r="BT1148" s="2"/>
      <c r="BU1148" s="2"/>
      <c r="BV1148" s="2"/>
      <c r="BW1148" s="2"/>
      <c r="BX1148" s="2"/>
      <c r="BY1148" s="2"/>
      <c r="BZ1148" s="2"/>
      <c r="CA1148" s="2"/>
      <c r="CB1148" s="2"/>
      <c r="CC1148" s="2"/>
      <c r="CD1148" s="2"/>
      <c r="CE1148" s="2"/>
      <c r="CF1148" s="2"/>
      <c r="CG1148" s="2"/>
      <c r="CH1148" s="2"/>
      <c r="CI1148" s="2"/>
      <c r="CJ1148" s="2"/>
      <c r="CK1148" s="2"/>
      <c r="CL1148" s="2"/>
      <c r="CM1148" s="2"/>
      <c r="CN1148" s="2"/>
      <c r="CO1148" s="2"/>
      <c r="CP1148" s="2"/>
      <c r="CQ1148" s="2"/>
      <c r="CR1148" s="2"/>
      <c r="CS1148" s="2"/>
      <c r="CT1148" s="2"/>
      <c r="CU1148" s="2"/>
      <c r="CV1148" s="2"/>
      <c r="CW1148" s="2"/>
      <c r="CX1148" s="2"/>
      <c r="CY1148" s="2"/>
      <c r="CZ1148" s="2"/>
      <c r="DA1148" s="2"/>
      <c r="DB1148" s="2"/>
      <c r="DC1148" s="2"/>
      <c r="DD1148" s="2"/>
      <c r="DE1148" s="2"/>
      <c r="DF1148" s="2"/>
      <c r="DG1148" s="2"/>
      <c r="DH1148" s="2"/>
      <c r="DI1148" s="2"/>
      <c r="DJ1148" s="2"/>
      <c r="DK1148" s="2"/>
      <c r="DL1148" s="2"/>
      <c r="DM1148" s="2"/>
      <c r="DN1148" s="2"/>
      <c r="DO1148" s="2"/>
      <c r="DP1148" s="2"/>
      <c r="DQ1148" s="2"/>
      <c r="DR1148" s="2"/>
      <c r="DS1148" s="2"/>
      <c r="DT1148" s="2"/>
      <c r="DU1148" s="2"/>
      <c r="DV1148" s="2"/>
      <c r="DW1148" s="2"/>
      <c r="DX1148" s="2"/>
      <c r="DY1148" s="2"/>
      <c r="DZ1148" s="2"/>
      <c r="EA1148" s="2"/>
      <c r="EB1148" s="2"/>
      <c r="EC1148" s="2"/>
      <c r="ED1148" s="2"/>
      <c r="EE1148" s="2"/>
      <c r="EF1148" s="2"/>
      <c r="EG1148" s="2"/>
      <c r="EH1148" s="2"/>
      <c r="EI1148" s="2"/>
      <c r="EJ1148" s="2"/>
      <c r="EK1148" s="2"/>
      <c r="EL1148" s="2"/>
      <c r="EM1148" s="2"/>
      <c r="EN1148" s="2"/>
      <c r="EO1148" s="2"/>
      <c r="EP1148" s="2"/>
      <c r="EQ1148" s="2"/>
      <c r="ER1148" s="2"/>
      <c r="ES1148" s="2"/>
      <c r="ET1148" s="2"/>
      <c r="EU1148" s="2"/>
      <c r="EV1148" s="2"/>
      <c r="EW1148" s="2"/>
      <c r="EX1148" s="2"/>
      <c r="EY1148" s="2"/>
      <c r="EZ1148" s="2"/>
      <c r="FA1148" s="2"/>
      <c r="FB1148" s="2"/>
      <c r="FC1148" s="2"/>
      <c r="FD1148" s="2"/>
    </row>
    <row r="1149" spans="5:160">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c r="AD1149" s="2"/>
      <c r="AE1149" s="2"/>
      <c r="AF1149" s="2"/>
      <c r="AG1149" s="2"/>
      <c r="AH1149" s="2"/>
      <c r="AI1149" s="2"/>
      <c r="AJ1149" s="2"/>
      <c r="AK1149" s="2"/>
      <c r="AL1149" s="2"/>
      <c r="AM1149" s="2"/>
      <c r="AN1149" s="2"/>
      <c r="AO1149" s="2"/>
      <c r="AP1149" s="2"/>
      <c r="AQ1149" s="2"/>
      <c r="AR1149" s="2"/>
      <c r="AS1149" s="2"/>
      <c r="AT1149" s="2"/>
      <c r="AU1149" s="2"/>
      <c r="AV1149" s="2"/>
      <c r="AW1149" s="2"/>
      <c r="AX1149" s="2"/>
      <c r="AY1149" s="2"/>
      <c r="AZ1149" s="2"/>
      <c r="BA1149" s="2"/>
      <c r="BB1149" s="2"/>
      <c r="BC1149" s="2"/>
      <c r="BD1149" s="2"/>
      <c r="BE1149" s="2"/>
      <c r="BF1149" s="2"/>
      <c r="BG1149" s="2"/>
      <c r="BH1149" s="2"/>
      <c r="BI1149" s="2"/>
      <c r="BJ1149" s="2"/>
      <c r="BK1149" s="2"/>
      <c r="BL1149" s="2"/>
      <c r="BM1149" s="2"/>
      <c r="BN1149" s="2"/>
      <c r="BO1149" s="2"/>
      <c r="BP1149" s="2"/>
      <c r="BQ1149" s="2"/>
      <c r="BR1149" s="2"/>
      <c r="BS1149" s="2"/>
      <c r="BT1149" s="2"/>
      <c r="BU1149" s="2"/>
      <c r="BV1149" s="2"/>
      <c r="BW1149" s="2"/>
      <c r="BX1149" s="2"/>
      <c r="BY1149" s="2"/>
      <c r="BZ1149" s="2"/>
      <c r="CA1149" s="2"/>
      <c r="CB1149" s="2"/>
      <c r="CC1149" s="2"/>
      <c r="CD1149" s="2"/>
      <c r="CE1149" s="2"/>
      <c r="CF1149" s="2"/>
      <c r="CG1149" s="2"/>
      <c r="CH1149" s="2"/>
      <c r="CI1149" s="2"/>
      <c r="CJ1149" s="2"/>
      <c r="CK1149" s="2"/>
      <c r="CL1149" s="2"/>
      <c r="CM1149" s="2"/>
      <c r="CN1149" s="2"/>
      <c r="CO1149" s="2"/>
      <c r="CP1149" s="2"/>
      <c r="CQ1149" s="2"/>
      <c r="CR1149" s="2"/>
      <c r="CS1149" s="2"/>
      <c r="CT1149" s="2"/>
      <c r="CU1149" s="2"/>
      <c r="CV1149" s="2"/>
      <c r="CW1149" s="2"/>
      <c r="CX1149" s="2"/>
      <c r="CY1149" s="2"/>
      <c r="CZ1149" s="2"/>
      <c r="DA1149" s="2"/>
      <c r="DB1149" s="2"/>
      <c r="DC1149" s="2"/>
      <c r="DD1149" s="2"/>
      <c r="DE1149" s="2"/>
      <c r="DF1149" s="2"/>
      <c r="DG1149" s="2"/>
      <c r="DH1149" s="2"/>
      <c r="DI1149" s="2"/>
      <c r="DJ1149" s="2"/>
      <c r="DK1149" s="2"/>
      <c r="DL1149" s="2"/>
      <c r="DM1149" s="2"/>
      <c r="DN1149" s="2"/>
      <c r="DO1149" s="2"/>
      <c r="DP1149" s="2"/>
      <c r="DQ1149" s="2"/>
      <c r="DR1149" s="2"/>
      <c r="DS1149" s="2"/>
      <c r="DT1149" s="2"/>
      <c r="DU1149" s="2"/>
      <c r="DV1149" s="2"/>
      <c r="DW1149" s="2"/>
      <c r="DX1149" s="2"/>
      <c r="DY1149" s="2"/>
      <c r="DZ1149" s="2"/>
      <c r="EA1149" s="2"/>
      <c r="EB1149" s="2"/>
      <c r="EC1149" s="2"/>
      <c r="ED1149" s="2"/>
      <c r="EE1149" s="2"/>
      <c r="EF1149" s="2"/>
      <c r="EG1149" s="2"/>
      <c r="EH1149" s="2"/>
      <c r="EI1149" s="2"/>
      <c r="EJ1149" s="2"/>
      <c r="EK1149" s="2"/>
      <c r="EL1149" s="2"/>
      <c r="EM1149" s="2"/>
      <c r="EN1149" s="2"/>
      <c r="EO1149" s="2"/>
      <c r="EP1149" s="2"/>
      <c r="EQ1149" s="2"/>
      <c r="ER1149" s="2"/>
      <c r="ES1149" s="2"/>
      <c r="ET1149" s="2"/>
      <c r="EU1149" s="2"/>
      <c r="EV1149" s="2"/>
      <c r="EW1149" s="2"/>
      <c r="EX1149" s="2"/>
      <c r="EY1149" s="2"/>
      <c r="EZ1149" s="2"/>
      <c r="FA1149" s="2"/>
      <c r="FB1149" s="2"/>
      <c r="FC1149" s="2"/>
      <c r="FD1149" s="2"/>
    </row>
    <row r="1150" spans="5:160">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c r="AD1150" s="2"/>
      <c r="AE1150" s="2"/>
      <c r="AF1150" s="2"/>
      <c r="AG1150" s="2"/>
      <c r="AH1150" s="2"/>
      <c r="AI1150" s="2"/>
      <c r="AJ1150" s="2"/>
      <c r="AK1150" s="2"/>
      <c r="AL1150" s="2"/>
      <c r="AM1150" s="2"/>
      <c r="AN1150" s="2"/>
      <c r="AO1150" s="2"/>
      <c r="AP1150" s="2"/>
      <c r="AQ1150" s="2"/>
      <c r="AR1150" s="2"/>
      <c r="AS1150" s="2"/>
      <c r="AT1150" s="2"/>
      <c r="AU1150" s="2"/>
      <c r="AV1150" s="2"/>
      <c r="AW1150" s="2"/>
      <c r="AX1150" s="2"/>
      <c r="AY1150" s="2"/>
      <c r="AZ1150" s="2"/>
      <c r="BA1150" s="2"/>
      <c r="BB1150" s="2"/>
      <c r="BC1150" s="2"/>
      <c r="BD1150" s="2"/>
      <c r="BE1150" s="2"/>
      <c r="BF1150" s="2"/>
      <c r="BG1150" s="2"/>
      <c r="BH1150" s="2"/>
      <c r="BI1150" s="2"/>
      <c r="BJ1150" s="2"/>
      <c r="BK1150" s="2"/>
      <c r="BL1150" s="2"/>
      <c r="BM1150" s="2"/>
      <c r="BN1150" s="2"/>
      <c r="BO1150" s="2"/>
      <c r="BP1150" s="2"/>
      <c r="BQ1150" s="2"/>
      <c r="BR1150" s="2"/>
      <c r="BS1150" s="2"/>
      <c r="BT1150" s="2"/>
      <c r="BU1150" s="2"/>
      <c r="BV1150" s="2"/>
      <c r="BW1150" s="2"/>
      <c r="BX1150" s="2"/>
      <c r="BY1150" s="2"/>
      <c r="BZ1150" s="2"/>
      <c r="CA1150" s="2"/>
      <c r="CB1150" s="2"/>
      <c r="CC1150" s="2"/>
      <c r="CD1150" s="2"/>
      <c r="CE1150" s="2"/>
      <c r="CF1150" s="2"/>
      <c r="CG1150" s="2"/>
      <c r="CH1150" s="2"/>
      <c r="CI1150" s="2"/>
      <c r="CJ1150" s="2"/>
      <c r="CK1150" s="2"/>
      <c r="CL1150" s="2"/>
      <c r="CM1150" s="2"/>
      <c r="CN1150" s="2"/>
      <c r="CO1150" s="2"/>
      <c r="CP1150" s="2"/>
      <c r="CQ1150" s="2"/>
      <c r="CR1150" s="2"/>
      <c r="CS1150" s="2"/>
      <c r="CT1150" s="2"/>
      <c r="CU1150" s="2"/>
      <c r="CV1150" s="2"/>
      <c r="CW1150" s="2"/>
      <c r="CX1150" s="2"/>
      <c r="CY1150" s="2"/>
      <c r="CZ1150" s="2"/>
      <c r="DA1150" s="2"/>
      <c r="DB1150" s="2"/>
      <c r="DC1150" s="2"/>
      <c r="DD1150" s="2"/>
      <c r="DE1150" s="2"/>
      <c r="DF1150" s="2"/>
      <c r="DG1150" s="2"/>
      <c r="DH1150" s="2"/>
      <c r="DI1150" s="2"/>
      <c r="DJ1150" s="2"/>
      <c r="DK1150" s="2"/>
      <c r="DL1150" s="2"/>
      <c r="DM1150" s="2"/>
      <c r="DN1150" s="2"/>
      <c r="DO1150" s="2"/>
      <c r="DP1150" s="2"/>
      <c r="DQ1150" s="2"/>
      <c r="DR1150" s="2"/>
      <c r="DS1150" s="2"/>
      <c r="DT1150" s="2"/>
      <c r="DU1150" s="2"/>
      <c r="DV1150" s="2"/>
      <c r="DW1150" s="2"/>
      <c r="DX1150" s="2"/>
      <c r="DY1150" s="2"/>
      <c r="DZ1150" s="2"/>
      <c r="EA1150" s="2"/>
      <c r="EB1150" s="2"/>
      <c r="EC1150" s="2"/>
      <c r="ED1150" s="2"/>
      <c r="EE1150" s="2"/>
      <c r="EF1150" s="2"/>
      <c r="EG1150" s="2"/>
      <c r="EH1150" s="2"/>
      <c r="EI1150" s="2"/>
      <c r="EJ1150" s="2"/>
      <c r="EK1150" s="2"/>
      <c r="EL1150" s="2"/>
      <c r="EM1150" s="2"/>
      <c r="EN1150" s="2"/>
      <c r="EO1150" s="2"/>
      <c r="EP1150" s="2"/>
      <c r="EQ1150" s="2"/>
      <c r="ER1150" s="2"/>
      <c r="ES1150" s="2"/>
      <c r="ET1150" s="2"/>
      <c r="EU1150" s="2"/>
      <c r="EV1150" s="2"/>
      <c r="EW1150" s="2"/>
      <c r="EX1150" s="2"/>
      <c r="EY1150" s="2"/>
      <c r="EZ1150" s="2"/>
      <c r="FA1150" s="2"/>
      <c r="FB1150" s="2"/>
      <c r="FC1150" s="2"/>
      <c r="FD1150" s="2"/>
    </row>
    <row r="1151" spans="5:160">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2"/>
      <c r="AF1151" s="2"/>
      <c r="AG1151" s="2"/>
      <c r="AH1151" s="2"/>
      <c r="AI1151" s="2"/>
      <c r="AJ1151" s="2"/>
      <c r="AK1151" s="2"/>
      <c r="AL1151" s="2"/>
      <c r="AM1151" s="2"/>
      <c r="AN1151" s="2"/>
      <c r="AO1151" s="2"/>
      <c r="AP1151" s="2"/>
      <c r="AQ1151" s="2"/>
      <c r="AR1151" s="2"/>
      <c r="AS1151" s="2"/>
      <c r="AT1151" s="2"/>
      <c r="AU1151" s="2"/>
      <c r="AV1151" s="2"/>
      <c r="AW1151" s="2"/>
      <c r="AX1151" s="2"/>
      <c r="AY1151" s="2"/>
      <c r="AZ1151" s="2"/>
      <c r="BA1151" s="2"/>
      <c r="BB1151" s="2"/>
      <c r="BC1151" s="2"/>
      <c r="BD1151" s="2"/>
      <c r="BE1151" s="2"/>
      <c r="BF1151" s="2"/>
      <c r="BG1151" s="2"/>
      <c r="BH1151" s="2"/>
      <c r="BI1151" s="2"/>
      <c r="BJ1151" s="2"/>
      <c r="BK1151" s="2"/>
      <c r="BL1151" s="2"/>
      <c r="BM1151" s="2"/>
      <c r="BN1151" s="2"/>
      <c r="BO1151" s="2"/>
      <c r="BP1151" s="2"/>
      <c r="BQ1151" s="2"/>
      <c r="BR1151" s="2"/>
      <c r="BS1151" s="2"/>
      <c r="BT1151" s="2"/>
      <c r="BU1151" s="2"/>
      <c r="BV1151" s="2"/>
      <c r="BW1151" s="2"/>
      <c r="BX1151" s="2"/>
      <c r="BY1151" s="2"/>
      <c r="BZ1151" s="2"/>
      <c r="CA1151" s="2"/>
      <c r="CB1151" s="2"/>
      <c r="CC1151" s="2"/>
      <c r="CD1151" s="2"/>
      <c r="CE1151" s="2"/>
      <c r="CF1151" s="2"/>
      <c r="CG1151" s="2"/>
      <c r="CH1151" s="2"/>
      <c r="CI1151" s="2"/>
      <c r="CJ1151" s="2"/>
      <c r="CK1151" s="2"/>
      <c r="CL1151" s="2"/>
      <c r="CM1151" s="2"/>
      <c r="CN1151" s="2"/>
      <c r="CO1151" s="2"/>
      <c r="CP1151" s="2"/>
      <c r="CQ1151" s="2"/>
      <c r="CR1151" s="2"/>
      <c r="CS1151" s="2"/>
      <c r="CT1151" s="2"/>
      <c r="CU1151" s="2"/>
      <c r="CV1151" s="2"/>
      <c r="CW1151" s="2"/>
      <c r="CX1151" s="2"/>
      <c r="CY1151" s="2"/>
      <c r="CZ1151" s="2"/>
      <c r="DA1151" s="2"/>
      <c r="DB1151" s="2"/>
      <c r="DC1151" s="2"/>
      <c r="DD1151" s="2"/>
      <c r="DE1151" s="2"/>
      <c r="DF1151" s="2"/>
      <c r="DG1151" s="2"/>
      <c r="DH1151" s="2"/>
      <c r="DI1151" s="2"/>
      <c r="DJ1151" s="2"/>
      <c r="DK1151" s="2"/>
      <c r="DL1151" s="2"/>
      <c r="DM1151" s="2"/>
      <c r="DN1151" s="2"/>
      <c r="DO1151" s="2"/>
      <c r="DP1151" s="2"/>
      <c r="DQ1151" s="2"/>
      <c r="DR1151" s="2"/>
      <c r="DS1151" s="2"/>
      <c r="DT1151" s="2"/>
      <c r="DU1151" s="2"/>
      <c r="DV1151" s="2"/>
      <c r="DW1151" s="2"/>
      <c r="DX1151" s="2"/>
      <c r="DY1151" s="2"/>
      <c r="DZ1151" s="2"/>
      <c r="EA1151" s="2"/>
      <c r="EB1151" s="2"/>
      <c r="EC1151" s="2"/>
      <c r="ED1151" s="2"/>
      <c r="EE1151" s="2"/>
      <c r="EF1151" s="2"/>
      <c r="EG1151" s="2"/>
      <c r="EH1151" s="2"/>
      <c r="EI1151" s="2"/>
      <c r="EJ1151" s="2"/>
      <c r="EK1151" s="2"/>
      <c r="EL1151" s="2"/>
      <c r="EM1151" s="2"/>
      <c r="EN1151" s="2"/>
      <c r="EO1151" s="2"/>
      <c r="EP1151" s="2"/>
      <c r="EQ1151" s="2"/>
      <c r="ER1151" s="2"/>
      <c r="ES1151" s="2"/>
      <c r="ET1151" s="2"/>
      <c r="EU1151" s="2"/>
      <c r="EV1151" s="2"/>
      <c r="EW1151" s="2"/>
      <c r="EX1151" s="2"/>
      <c r="EY1151" s="2"/>
      <c r="EZ1151" s="2"/>
      <c r="FA1151" s="2"/>
      <c r="FB1151" s="2"/>
      <c r="FC1151" s="2"/>
      <c r="FD1151" s="2"/>
    </row>
    <row r="1152" spans="5:160">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c r="AD1152" s="2"/>
      <c r="AE1152" s="2"/>
      <c r="AF1152" s="2"/>
      <c r="AG1152" s="2"/>
      <c r="AH1152" s="2"/>
      <c r="AI1152" s="2"/>
      <c r="AJ1152" s="2"/>
      <c r="AK1152" s="2"/>
      <c r="AL1152" s="2"/>
      <c r="AM1152" s="2"/>
      <c r="AN1152" s="2"/>
      <c r="AO1152" s="2"/>
      <c r="AP1152" s="2"/>
      <c r="AQ1152" s="2"/>
      <c r="AR1152" s="2"/>
      <c r="AS1152" s="2"/>
      <c r="AT1152" s="2"/>
      <c r="AU1152" s="2"/>
      <c r="AV1152" s="2"/>
      <c r="AW1152" s="2"/>
      <c r="AX1152" s="2"/>
      <c r="AY1152" s="2"/>
      <c r="AZ1152" s="2"/>
      <c r="BA1152" s="2"/>
      <c r="BB1152" s="2"/>
      <c r="BC1152" s="2"/>
      <c r="BD1152" s="2"/>
      <c r="BE1152" s="2"/>
      <c r="BF1152" s="2"/>
      <c r="BG1152" s="2"/>
      <c r="BH1152" s="2"/>
      <c r="BI1152" s="2"/>
      <c r="BJ1152" s="2"/>
      <c r="BK1152" s="2"/>
      <c r="BL1152" s="2"/>
      <c r="BM1152" s="2"/>
      <c r="BN1152" s="2"/>
      <c r="BO1152" s="2"/>
      <c r="BP1152" s="2"/>
      <c r="BQ1152" s="2"/>
      <c r="BR1152" s="2"/>
      <c r="BS1152" s="2"/>
      <c r="BT1152" s="2"/>
      <c r="BU1152" s="2"/>
      <c r="BV1152" s="2"/>
      <c r="BW1152" s="2"/>
      <c r="BX1152" s="2"/>
      <c r="BY1152" s="2"/>
      <c r="BZ1152" s="2"/>
      <c r="CA1152" s="2"/>
      <c r="CB1152" s="2"/>
      <c r="CC1152" s="2"/>
      <c r="CD1152" s="2"/>
      <c r="CE1152" s="2"/>
      <c r="CF1152" s="2"/>
      <c r="CG1152" s="2"/>
      <c r="CH1152" s="2"/>
      <c r="CI1152" s="2"/>
      <c r="CJ1152" s="2"/>
      <c r="CK1152" s="2"/>
      <c r="CL1152" s="2"/>
      <c r="CM1152" s="2"/>
      <c r="CN1152" s="2"/>
      <c r="CO1152" s="2"/>
      <c r="CP1152" s="2"/>
      <c r="CQ1152" s="2"/>
      <c r="CR1152" s="2"/>
      <c r="CS1152" s="2"/>
      <c r="CT1152" s="2"/>
      <c r="CU1152" s="2"/>
      <c r="CV1152" s="2"/>
      <c r="CW1152" s="2"/>
      <c r="CX1152" s="2"/>
      <c r="CY1152" s="2"/>
      <c r="CZ1152" s="2"/>
      <c r="DA1152" s="2"/>
      <c r="DB1152" s="2"/>
      <c r="DC1152" s="2"/>
      <c r="DD1152" s="2"/>
      <c r="DE1152" s="2"/>
      <c r="DF1152" s="2"/>
      <c r="DG1152" s="2"/>
      <c r="DH1152" s="2"/>
      <c r="DI1152" s="2"/>
      <c r="DJ1152" s="2"/>
      <c r="DK1152" s="2"/>
      <c r="DL1152" s="2"/>
      <c r="DM1152" s="2"/>
      <c r="DN1152" s="2"/>
      <c r="DO1152" s="2"/>
      <c r="DP1152" s="2"/>
      <c r="DQ1152" s="2"/>
      <c r="DR1152" s="2"/>
      <c r="DS1152" s="2"/>
      <c r="DT1152" s="2"/>
      <c r="DU1152" s="2"/>
      <c r="DV1152" s="2"/>
      <c r="DW1152" s="2"/>
      <c r="DX1152" s="2"/>
      <c r="DY1152" s="2"/>
      <c r="DZ1152" s="2"/>
      <c r="EA1152" s="2"/>
      <c r="EB1152" s="2"/>
      <c r="EC1152" s="2"/>
      <c r="ED1152" s="2"/>
      <c r="EE1152" s="2"/>
      <c r="EF1152" s="2"/>
      <c r="EG1152" s="2"/>
      <c r="EH1152" s="2"/>
      <c r="EI1152" s="2"/>
      <c r="EJ1152" s="2"/>
      <c r="EK1152" s="2"/>
      <c r="EL1152" s="2"/>
      <c r="EM1152" s="2"/>
      <c r="EN1152" s="2"/>
      <c r="EO1152" s="2"/>
      <c r="EP1152" s="2"/>
      <c r="EQ1152" s="2"/>
      <c r="ER1152" s="2"/>
      <c r="ES1152" s="2"/>
      <c r="ET1152" s="2"/>
      <c r="EU1152" s="2"/>
      <c r="EV1152" s="2"/>
      <c r="EW1152" s="2"/>
      <c r="EX1152" s="2"/>
      <c r="EY1152" s="2"/>
      <c r="EZ1152" s="2"/>
      <c r="FA1152" s="2"/>
      <c r="FB1152" s="2"/>
      <c r="FC1152" s="2"/>
      <c r="FD1152" s="2"/>
    </row>
    <row r="1153" spans="5:160">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2"/>
      <c r="AF1153" s="2"/>
      <c r="AG1153" s="2"/>
      <c r="AH1153" s="2"/>
      <c r="AI1153" s="2"/>
      <c r="AJ1153" s="2"/>
      <c r="AK1153" s="2"/>
      <c r="AL1153" s="2"/>
      <c r="AM1153" s="2"/>
      <c r="AN1153" s="2"/>
      <c r="AO1153" s="2"/>
      <c r="AP1153" s="2"/>
      <c r="AQ1153" s="2"/>
      <c r="AR1153" s="2"/>
      <c r="AS1153" s="2"/>
      <c r="AT1153" s="2"/>
      <c r="AU1153" s="2"/>
      <c r="AV1153" s="2"/>
      <c r="AW1153" s="2"/>
      <c r="AX1153" s="2"/>
      <c r="AY1153" s="2"/>
      <c r="AZ1153" s="2"/>
      <c r="BA1153" s="2"/>
      <c r="BB1153" s="2"/>
      <c r="BC1153" s="2"/>
      <c r="BD1153" s="2"/>
      <c r="BE1153" s="2"/>
      <c r="BF1153" s="2"/>
      <c r="BG1153" s="2"/>
      <c r="BH1153" s="2"/>
      <c r="BI1153" s="2"/>
      <c r="BJ1153" s="2"/>
      <c r="BK1153" s="2"/>
      <c r="BL1153" s="2"/>
      <c r="BM1153" s="2"/>
      <c r="BN1153" s="2"/>
      <c r="BO1153" s="2"/>
      <c r="BP1153" s="2"/>
      <c r="BQ1153" s="2"/>
      <c r="BR1153" s="2"/>
      <c r="BS1153" s="2"/>
      <c r="BT1153" s="2"/>
      <c r="BU1153" s="2"/>
      <c r="BV1153" s="2"/>
      <c r="BW1153" s="2"/>
      <c r="BX1153" s="2"/>
      <c r="BY1153" s="2"/>
      <c r="BZ1153" s="2"/>
      <c r="CA1153" s="2"/>
      <c r="CB1153" s="2"/>
      <c r="CC1153" s="2"/>
      <c r="CD1153" s="2"/>
      <c r="CE1153" s="2"/>
      <c r="CF1153" s="2"/>
      <c r="CG1153" s="2"/>
      <c r="CH1153" s="2"/>
      <c r="CI1153" s="2"/>
      <c r="CJ1153" s="2"/>
      <c r="CK1153" s="2"/>
      <c r="CL1153" s="2"/>
      <c r="CM1153" s="2"/>
      <c r="CN1153" s="2"/>
      <c r="CO1153" s="2"/>
      <c r="CP1153" s="2"/>
      <c r="CQ1153" s="2"/>
      <c r="CR1153" s="2"/>
      <c r="CS1153" s="2"/>
      <c r="CT1153" s="2"/>
      <c r="CU1153" s="2"/>
      <c r="CV1153" s="2"/>
      <c r="CW1153" s="2"/>
      <c r="CX1153" s="2"/>
      <c r="CY1153" s="2"/>
      <c r="CZ1153" s="2"/>
      <c r="DA1153" s="2"/>
      <c r="DB1153" s="2"/>
      <c r="DC1153" s="2"/>
      <c r="DD1153" s="2"/>
      <c r="DE1153" s="2"/>
      <c r="DF1153" s="2"/>
      <c r="DG1153" s="2"/>
      <c r="DH1153" s="2"/>
      <c r="DI1153" s="2"/>
      <c r="DJ1153" s="2"/>
      <c r="DK1153" s="2"/>
      <c r="DL1153" s="2"/>
      <c r="DM1153" s="2"/>
      <c r="DN1153" s="2"/>
      <c r="DO1153" s="2"/>
      <c r="DP1153" s="2"/>
      <c r="DQ1153" s="2"/>
      <c r="DR1153" s="2"/>
      <c r="DS1153" s="2"/>
      <c r="DT1153" s="2"/>
      <c r="DU1153" s="2"/>
      <c r="DV1153" s="2"/>
      <c r="DW1153" s="2"/>
      <c r="DX1153" s="2"/>
      <c r="DY1153" s="2"/>
      <c r="DZ1153" s="2"/>
      <c r="EA1153" s="2"/>
      <c r="EB1153" s="2"/>
      <c r="EC1153" s="2"/>
      <c r="ED1153" s="2"/>
      <c r="EE1153" s="2"/>
      <c r="EF1153" s="2"/>
      <c r="EG1153" s="2"/>
      <c r="EH1153" s="2"/>
      <c r="EI1153" s="2"/>
      <c r="EJ1153" s="2"/>
      <c r="EK1153" s="2"/>
      <c r="EL1153" s="2"/>
      <c r="EM1153" s="2"/>
      <c r="EN1153" s="2"/>
      <c r="EO1153" s="2"/>
      <c r="EP1153" s="2"/>
      <c r="EQ1153" s="2"/>
      <c r="ER1153" s="2"/>
      <c r="ES1153" s="2"/>
      <c r="ET1153" s="2"/>
      <c r="EU1153" s="2"/>
      <c r="EV1153" s="2"/>
      <c r="EW1153" s="2"/>
      <c r="EX1153" s="2"/>
      <c r="EY1153" s="2"/>
      <c r="EZ1153" s="2"/>
      <c r="FA1153" s="2"/>
      <c r="FB1153" s="2"/>
      <c r="FC1153" s="2"/>
      <c r="FD1153" s="2"/>
    </row>
    <row r="1154" spans="5:160">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c r="AD1154" s="2"/>
      <c r="AE1154" s="2"/>
      <c r="AF1154" s="2"/>
      <c r="AG1154" s="2"/>
      <c r="AH1154" s="2"/>
      <c r="AI1154" s="2"/>
      <c r="AJ1154" s="2"/>
      <c r="AK1154" s="2"/>
      <c r="AL1154" s="2"/>
      <c r="AM1154" s="2"/>
      <c r="AN1154" s="2"/>
      <c r="AO1154" s="2"/>
      <c r="AP1154" s="2"/>
      <c r="AQ1154" s="2"/>
      <c r="AR1154" s="2"/>
      <c r="AS1154" s="2"/>
      <c r="AT1154" s="2"/>
      <c r="AU1154" s="2"/>
      <c r="AV1154" s="2"/>
      <c r="AW1154" s="2"/>
      <c r="AX1154" s="2"/>
      <c r="AY1154" s="2"/>
      <c r="AZ1154" s="2"/>
      <c r="BA1154" s="2"/>
      <c r="BB1154" s="2"/>
      <c r="BC1154" s="2"/>
      <c r="BD1154" s="2"/>
      <c r="BE1154" s="2"/>
      <c r="BF1154" s="2"/>
      <c r="BG1154" s="2"/>
      <c r="BH1154" s="2"/>
      <c r="BI1154" s="2"/>
      <c r="BJ1154" s="2"/>
      <c r="BK1154" s="2"/>
      <c r="BL1154" s="2"/>
      <c r="BM1154" s="2"/>
      <c r="BN1154" s="2"/>
      <c r="BO1154" s="2"/>
      <c r="BP1154" s="2"/>
      <c r="BQ1154" s="2"/>
      <c r="BR1154" s="2"/>
      <c r="BS1154" s="2"/>
      <c r="BT1154" s="2"/>
      <c r="BU1154" s="2"/>
      <c r="BV1154" s="2"/>
      <c r="BW1154" s="2"/>
      <c r="BX1154" s="2"/>
      <c r="BY1154" s="2"/>
      <c r="BZ1154" s="2"/>
      <c r="CA1154" s="2"/>
      <c r="CB1154" s="2"/>
      <c r="CC1154" s="2"/>
      <c r="CD1154" s="2"/>
      <c r="CE1154" s="2"/>
      <c r="CF1154" s="2"/>
      <c r="CG1154" s="2"/>
      <c r="CH1154" s="2"/>
      <c r="CI1154" s="2"/>
      <c r="CJ1154" s="2"/>
      <c r="CK1154" s="2"/>
      <c r="CL1154" s="2"/>
      <c r="CM1154" s="2"/>
      <c r="CN1154" s="2"/>
      <c r="CO1154" s="2"/>
      <c r="CP1154" s="2"/>
      <c r="CQ1154" s="2"/>
      <c r="CR1154" s="2"/>
      <c r="CS1154" s="2"/>
      <c r="CT1154" s="2"/>
      <c r="CU1154" s="2"/>
      <c r="CV1154" s="2"/>
      <c r="CW1154" s="2"/>
      <c r="CX1154" s="2"/>
      <c r="CY1154" s="2"/>
      <c r="CZ1154" s="2"/>
      <c r="DA1154" s="2"/>
      <c r="DB1154" s="2"/>
      <c r="DC1154" s="2"/>
      <c r="DD1154" s="2"/>
      <c r="DE1154" s="2"/>
      <c r="DF1154" s="2"/>
      <c r="DG1154" s="2"/>
      <c r="DH1154" s="2"/>
      <c r="DI1154" s="2"/>
      <c r="DJ1154" s="2"/>
      <c r="DK1154" s="2"/>
      <c r="DL1154" s="2"/>
      <c r="DM1154" s="2"/>
      <c r="DN1154" s="2"/>
      <c r="DO1154" s="2"/>
      <c r="DP1154" s="2"/>
      <c r="DQ1154" s="2"/>
      <c r="DR1154" s="2"/>
      <c r="DS1154" s="2"/>
      <c r="DT1154" s="2"/>
      <c r="DU1154" s="2"/>
      <c r="DV1154" s="2"/>
      <c r="DW1154" s="2"/>
      <c r="DX1154" s="2"/>
      <c r="DY1154" s="2"/>
      <c r="DZ1154" s="2"/>
      <c r="EA1154" s="2"/>
      <c r="EB1154" s="2"/>
      <c r="EC1154" s="2"/>
      <c r="ED1154" s="2"/>
      <c r="EE1154" s="2"/>
      <c r="EF1154" s="2"/>
      <c r="EG1154" s="2"/>
      <c r="EH1154" s="2"/>
      <c r="EI1154" s="2"/>
      <c r="EJ1154" s="2"/>
      <c r="EK1154" s="2"/>
      <c r="EL1154" s="2"/>
      <c r="EM1154" s="2"/>
      <c r="EN1154" s="2"/>
      <c r="EO1154" s="2"/>
      <c r="EP1154" s="2"/>
      <c r="EQ1154" s="2"/>
      <c r="ER1154" s="2"/>
      <c r="ES1154" s="2"/>
      <c r="ET1154" s="2"/>
      <c r="EU1154" s="2"/>
      <c r="EV1154" s="2"/>
      <c r="EW1154" s="2"/>
      <c r="EX1154" s="2"/>
      <c r="EY1154" s="2"/>
      <c r="EZ1154" s="2"/>
      <c r="FA1154" s="2"/>
      <c r="FB1154" s="2"/>
      <c r="FC1154" s="2"/>
      <c r="FD1154" s="2"/>
    </row>
    <row r="1155" spans="5:160">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c r="AD1155" s="2"/>
      <c r="AE1155" s="2"/>
      <c r="AF1155" s="2"/>
      <c r="AG1155" s="2"/>
      <c r="AH1155" s="2"/>
      <c r="AI1155" s="2"/>
      <c r="AJ1155" s="2"/>
      <c r="AK1155" s="2"/>
      <c r="AL1155" s="2"/>
      <c r="AM1155" s="2"/>
      <c r="AN1155" s="2"/>
      <c r="AO1155" s="2"/>
      <c r="AP1155" s="2"/>
      <c r="AQ1155" s="2"/>
      <c r="AR1155" s="2"/>
      <c r="AS1155" s="2"/>
      <c r="AT1155" s="2"/>
      <c r="AU1155" s="2"/>
      <c r="AV1155" s="2"/>
      <c r="AW1155" s="2"/>
      <c r="AX1155" s="2"/>
      <c r="AY1155" s="2"/>
      <c r="AZ1155" s="2"/>
      <c r="BA1155" s="2"/>
      <c r="BB1155" s="2"/>
      <c r="BC1155" s="2"/>
      <c r="BD1155" s="2"/>
      <c r="BE1155" s="2"/>
      <c r="BF1155" s="2"/>
      <c r="BG1155" s="2"/>
      <c r="BH1155" s="2"/>
      <c r="BI1155" s="2"/>
      <c r="BJ1155" s="2"/>
      <c r="BK1155" s="2"/>
      <c r="BL1155" s="2"/>
      <c r="BM1155" s="2"/>
      <c r="BN1155" s="2"/>
      <c r="BO1155" s="2"/>
      <c r="BP1155" s="2"/>
      <c r="BQ1155" s="2"/>
      <c r="BR1155" s="2"/>
      <c r="BS1155" s="2"/>
      <c r="BT1155" s="2"/>
      <c r="BU1155" s="2"/>
      <c r="BV1155" s="2"/>
      <c r="BW1155" s="2"/>
      <c r="BX1155" s="2"/>
      <c r="BY1155" s="2"/>
      <c r="BZ1155" s="2"/>
      <c r="CA1155" s="2"/>
      <c r="CB1155" s="2"/>
      <c r="CC1155" s="2"/>
      <c r="CD1155" s="2"/>
      <c r="CE1155" s="2"/>
      <c r="CF1155" s="2"/>
      <c r="CG1155" s="2"/>
      <c r="CH1155" s="2"/>
      <c r="CI1155" s="2"/>
      <c r="CJ1155" s="2"/>
      <c r="CK1155" s="2"/>
      <c r="CL1155" s="2"/>
      <c r="CM1155" s="2"/>
      <c r="CN1155" s="2"/>
      <c r="CO1155" s="2"/>
      <c r="CP1155" s="2"/>
      <c r="CQ1155" s="2"/>
      <c r="CR1155" s="2"/>
      <c r="CS1155" s="2"/>
      <c r="CT1155" s="2"/>
      <c r="CU1155" s="2"/>
      <c r="CV1155" s="2"/>
      <c r="CW1155" s="2"/>
      <c r="CX1155" s="2"/>
      <c r="CY1155" s="2"/>
      <c r="CZ1155" s="2"/>
      <c r="DA1155" s="2"/>
      <c r="DB1155" s="2"/>
      <c r="DC1155" s="2"/>
      <c r="DD1155" s="2"/>
      <c r="DE1155" s="2"/>
      <c r="DF1155" s="2"/>
      <c r="DG1155" s="2"/>
      <c r="DH1155" s="2"/>
      <c r="DI1155" s="2"/>
      <c r="DJ1155" s="2"/>
      <c r="DK1155" s="2"/>
      <c r="DL1155" s="2"/>
      <c r="DM1155" s="2"/>
      <c r="DN1155" s="2"/>
      <c r="DO1155" s="2"/>
      <c r="DP1155" s="2"/>
      <c r="DQ1155" s="2"/>
      <c r="DR1155" s="2"/>
      <c r="DS1155" s="2"/>
      <c r="DT1155" s="2"/>
      <c r="DU1155" s="2"/>
      <c r="DV1155" s="2"/>
      <c r="DW1155" s="2"/>
      <c r="DX1155" s="2"/>
      <c r="DY1155" s="2"/>
      <c r="DZ1155" s="2"/>
      <c r="EA1155" s="2"/>
      <c r="EB1155" s="2"/>
      <c r="EC1155" s="2"/>
      <c r="ED1155" s="2"/>
      <c r="EE1155" s="2"/>
      <c r="EF1155" s="2"/>
      <c r="EG1155" s="2"/>
      <c r="EH1155" s="2"/>
      <c r="EI1155" s="2"/>
      <c r="EJ1155" s="2"/>
      <c r="EK1155" s="2"/>
      <c r="EL1155" s="2"/>
      <c r="EM1155" s="2"/>
      <c r="EN1155" s="2"/>
      <c r="EO1155" s="2"/>
      <c r="EP1155" s="2"/>
      <c r="EQ1155" s="2"/>
      <c r="ER1155" s="2"/>
      <c r="ES1155" s="2"/>
      <c r="ET1155" s="2"/>
      <c r="EU1155" s="2"/>
      <c r="EV1155" s="2"/>
      <c r="EW1155" s="2"/>
      <c r="EX1155" s="2"/>
      <c r="EY1155" s="2"/>
      <c r="EZ1155" s="2"/>
      <c r="FA1155" s="2"/>
      <c r="FB1155" s="2"/>
      <c r="FC1155" s="2"/>
      <c r="FD1155" s="2"/>
    </row>
    <row r="1156" spans="5:160">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s="2"/>
      <c r="AG1156" s="2"/>
      <c r="AH1156" s="2"/>
      <c r="AI1156" s="2"/>
      <c r="AJ1156" s="2"/>
      <c r="AK1156" s="2"/>
      <c r="AL1156" s="2"/>
      <c r="AM1156" s="2"/>
      <c r="AN1156" s="2"/>
      <c r="AO1156" s="2"/>
      <c r="AP1156" s="2"/>
      <c r="AQ1156" s="2"/>
      <c r="AR1156" s="2"/>
      <c r="AS1156" s="2"/>
      <c r="AT1156" s="2"/>
      <c r="AU1156" s="2"/>
      <c r="AV1156" s="2"/>
      <c r="AW1156" s="2"/>
      <c r="AX1156" s="2"/>
      <c r="AY1156" s="2"/>
      <c r="AZ1156" s="2"/>
      <c r="BA1156" s="2"/>
      <c r="BB1156" s="2"/>
      <c r="BC1156" s="2"/>
      <c r="BD1156" s="2"/>
      <c r="BE1156" s="2"/>
      <c r="BF1156" s="2"/>
      <c r="BG1156" s="2"/>
      <c r="BH1156" s="2"/>
      <c r="BI1156" s="2"/>
      <c r="BJ1156" s="2"/>
      <c r="BK1156" s="2"/>
      <c r="BL1156" s="2"/>
      <c r="BM1156" s="2"/>
      <c r="BN1156" s="2"/>
      <c r="BO1156" s="2"/>
      <c r="BP1156" s="2"/>
      <c r="BQ1156" s="2"/>
      <c r="BR1156" s="2"/>
      <c r="BS1156" s="2"/>
      <c r="BT1156" s="2"/>
      <c r="BU1156" s="2"/>
      <c r="BV1156" s="2"/>
      <c r="BW1156" s="2"/>
      <c r="BX1156" s="2"/>
      <c r="BY1156" s="2"/>
      <c r="BZ1156" s="2"/>
      <c r="CA1156" s="2"/>
      <c r="CB1156" s="2"/>
      <c r="CC1156" s="2"/>
      <c r="CD1156" s="2"/>
      <c r="CE1156" s="2"/>
      <c r="CF1156" s="2"/>
      <c r="CG1156" s="2"/>
      <c r="CH1156" s="2"/>
      <c r="CI1156" s="2"/>
      <c r="CJ1156" s="2"/>
      <c r="CK1156" s="2"/>
      <c r="CL1156" s="2"/>
      <c r="CM1156" s="2"/>
      <c r="CN1156" s="2"/>
      <c r="CO1156" s="2"/>
      <c r="CP1156" s="2"/>
      <c r="CQ1156" s="2"/>
      <c r="CR1156" s="2"/>
      <c r="CS1156" s="2"/>
      <c r="CT1156" s="2"/>
      <c r="CU1156" s="2"/>
      <c r="CV1156" s="2"/>
      <c r="CW1156" s="2"/>
      <c r="CX1156" s="2"/>
      <c r="CY1156" s="2"/>
      <c r="CZ1156" s="2"/>
      <c r="DA1156" s="2"/>
      <c r="DB1156" s="2"/>
      <c r="DC1156" s="2"/>
      <c r="DD1156" s="2"/>
      <c r="DE1156" s="2"/>
      <c r="DF1156" s="2"/>
      <c r="DG1156" s="2"/>
      <c r="DH1156" s="2"/>
      <c r="DI1156" s="2"/>
      <c r="DJ1156" s="2"/>
      <c r="DK1156" s="2"/>
      <c r="DL1156" s="2"/>
      <c r="DM1156" s="2"/>
      <c r="DN1156" s="2"/>
      <c r="DO1156" s="2"/>
      <c r="DP1156" s="2"/>
      <c r="DQ1156" s="2"/>
      <c r="DR1156" s="2"/>
      <c r="DS1156" s="2"/>
      <c r="DT1156" s="2"/>
      <c r="DU1156" s="2"/>
      <c r="DV1156" s="2"/>
      <c r="DW1156" s="2"/>
      <c r="DX1156" s="2"/>
      <c r="DY1156" s="2"/>
      <c r="DZ1156" s="2"/>
      <c r="EA1156" s="2"/>
      <c r="EB1156" s="2"/>
      <c r="EC1156" s="2"/>
      <c r="ED1156" s="2"/>
      <c r="EE1156" s="2"/>
      <c r="EF1156" s="2"/>
      <c r="EG1156" s="2"/>
      <c r="EH1156" s="2"/>
      <c r="EI1156" s="2"/>
      <c r="EJ1156" s="2"/>
      <c r="EK1156" s="2"/>
      <c r="EL1156" s="2"/>
      <c r="EM1156" s="2"/>
      <c r="EN1156" s="2"/>
      <c r="EO1156" s="2"/>
      <c r="EP1156" s="2"/>
      <c r="EQ1156" s="2"/>
      <c r="ER1156" s="2"/>
      <c r="ES1156" s="2"/>
      <c r="ET1156" s="2"/>
      <c r="EU1156" s="2"/>
      <c r="EV1156" s="2"/>
      <c r="EW1156" s="2"/>
      <c r="EX1156" s="2"/>
      <c r="EY1156" s="2"/>
      <c r="EZ1156" s="2"/>
      <c r="FA1156" s="2"/>
      <c r="FB1156" s="2"/>
      <c r="FC1156" s="2"/>
      <c r="FD1156" s="2"/>
    </row>
    <row r="1157" spans="5:160">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c r="AD1157" s="2"/>
      <c r="AE1157" s="2"/>
      <c r="AF1157" s="2"/>
      <c r="AG1157" s="2"/>
      <c r="AH1157" s="2"/>
      <c r="AI1157" s="2"/>
      <c r="AJ1157" s="2"/>
      <c r="AK1157" s="2"/>
      <c r="AL1157" s="2"/>
      <c r="AM1157" s="2"/>
      <c r="AN1157" s="2"/>
      <c r="AO1157" s="2"/>
      <c r="AP1157" s="2"/>
      <c r="AQ1157" s="2"/>
      <c r="AR1157" s="2"/>
      <c r="AS1157" s="2"/>
      <c r="AT1157" s="2"/>
      <c r="AU1157" s="2"/>
      <c r="AV1157" s="2"/>
      <c r="AW1157" s="2"/>
      <c r="AX1157" s="2"/>
      <c r="AY1157" s="2"/>
      <c r="AZ1157" s="2"/>
      <c r="BA1157" s="2"/>
      <c r="BB1157" s="2"/>
      <c r="BC1157" s="2"/>
      <c r="BD1157" s="2"/>
      <c r="BE1157" s="2"/>
      <c r="BF1157" s="2"/>
      <c r="BG1157" s="2"/>
      <c r="BH1157" s="2"/>
      <c r="BI1157" s="2"/>
      <c r="BJ1157" s="2"/>
      <c r="BK1157" s="2"/>
      <c r="BL1157" s="2"/>
      <c r="BM1157" s="2"/>
      <c r="BN1157" s="2"/>
      <c r="BO1157" s="2"/>
      <c r="BP1157" s="2"/>
      <c r="BQ1157" s="2"/>
      <c r="BR1157" s="2"/>
      <c r="BS1157" s="2"/>
      <c r="BT1157" s="2"/>
      <c r="BU1157" s="2"/>
      <c r="BV1157" s="2"/>
      <c r="BW1157" s="2"/>
      <c r="BX1157" s="2"/>
      <c r="BY1157" s="2"/>
      <c r="BZ1157" s="2"/>
      <c r="CA1157" s="2"/>
      <c r="CB1157" s="2"/>
      <c r="CC1157" s="2"/>
      <c r="CD1157" s="2"/>
      <c r="CE1157" s="2"/>
      <c r="CF1157" s="2"/>
      <c r="CG1157" s="2"/>
      <c r="CH1157" s="2"/>
      <c r="CI1157" s="2"/>
      <c r="CJ1157" s="2"/>
      <c r="CK1157" s="2"/>
      <c r="CL1157" s="2"/>
      <c r="CM1157" s="2"/>
      <c r="CN1157" s="2"/>
      <c r="CO1157" s="2"/>
      <c r="CP1157" s="2"/>
      <c r="CQ1157" s="2"/>
      <c r="CR1157" s="2"/>
      <c r="CS1157" s="2"/>
      <c r="CT1157" s="2"/>
      <c r="CU1157" s="2"/>
      <c r="CV1157" s="2"/>
      <c r="CW1157" s="2"/>
      <c r="CX1157" s="2"/>
      <c r="CY1157" s="2"/>
      <c r="CZ1157" s="2"/>
      <c r="DA1157" s="2"/>
      <c r="DB1157" s="2"/>
      <c r="DC1157" s="2"/>
      <c r="DD1157" s="2"/>
      <c r="DE1157" s="2"/>
      <c r="DF1157" s="2"/>
      <c r="DG1157" s="2"/>
      <c r="DH1157" s="2"/>
      <c r="DI1157" s="2"/>
      <c r="DJ1157" s="2"/>
      <c r="DK1157" s="2"/>
      <c r="DL1157" s="2"/>
      <c r="DM1157" s="2"/>
      <c r="DN1157" s="2"/>
      <c r="DO1157" s="2"/>
      <c r="DP1157" s="2"/>
      <c r="DQ1157" s="2"/>
      <c r="DR1157" s="2"/>
      <c r="DS1157" s="2"/>
      <c r="DT1157" s="2"/>
      <c r="DU1157" s="2"/>
      <c r="DV1157" s="2"/>
      <c r="DW1157" s="2"/>
      <c r="DX1157" s="2"/>
      <c r="DY1157" s="2"/>
      <c r="DZ1157" s="2"/>
      <c r="EA1157" s="2"/>
      <c r="EB1157" s="2"/>
      <c r="EC1157" s="2"/>
      <c r="ED1157" s="2"/>
      <c r="EE1157" s="2"/>
      <c r="EF1157" s="2"/>
      <c r="EG1157" s="2"/>
      <c r="EH1157" s="2"/>
      <c r="EI1157" s="2"/>
      <c r="EJ1157" s="2"/>
      <c r="EK1157" s="2"/>
      <c r="EL1157" s="2"/>
      <c r="EM1157" s="2"/>
      <c r="EN1157" s="2"/>
      <c r="EO1157" s="2"/>
      <c r="EP1157" s="2"/>
      <c r="EQ1157" s="2"/>
      <c r="ER1157" s="2"/>
      <c r="ES1157" s="2"/>
      <c r="ET1157" s="2"/>
      <c r="EU1157" s="2"/>
      <c r="EV1157" s="2"/>
      <c r="EW1157" s="2"/>
      <c r="EX1157" s="2"/>
      <c r="EY1157" s="2"/>
      <c r="EZ1157" s="2"/>
      <c r="FA1157" s="2"/>
      <c r="FB1157" s="2"/>
      <c r="FC1157" s="2"/>
      <c r="FD1157" s="2"/>
    </row>
    <row r="1158" spans="5:160">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s="2"/>
      <c r="AG1158" s="2"/>
      <c r="AH1158" s="2"/>
      <c r="AI1158" s="2"/>
      <c r="AJ1158" s="2"/>
      <c r="AK1158" s="2"/>
      <c r="AL1158" s="2"/>
      <c r="AM1158" s="2"/>
      <c r="AN1158" s="2"/>
      <c r="AO1158" s="2"/>
      <c r="AP1158" s="2"/>
      <c r="AQ1158" s="2"/>
      <c r="AR1158" s="2"/>
      <c r="AS1158" s="2"/>
      <c r="AT1158" s="2"/>
      <c r="AU1158" s="2"/>
      <c r="AV1158" s="2"/>
      <c r="AW1158" s="2"/>
      <c r="AX1158" s="2"/>
      <c r="AY1158" s="2"/>
      <c r="AZ1158" s="2"/>
      <c r="BA1158" s="2"/>
      <c r="BB1158" s="2"/>
      <c r="BC1158" s="2"/>
      <c r="BD1158" s="2"/>
      <c r="BE1158" s="2"/>
      <c r="BF1158" s="2"/>
      <c r="BG1158" s="2"/>
      <c r="BH1158" s="2"/>
      <c r="BI1158" s="2"/>
      <c r="BJ1158" s="2"/>
      <c r="BK1158" s="2"/>
      <c r="BL1158" s="2"/>
      <c r="BM1158" s="2"/>
      <c r="BN1158" s="2"/>
      <c r="BO1158" s="2"/>
      <c r="BP1158" s="2"/>
      <c r="BQ1158" s="2"/>
      <c r="BR1158" s="2"/>
      <c r="BS1158" s="2"/>
      <c r="BT1158" s="2"/>
      <c r="BU1158" s="2"/>
      <c r="BV1158" s="2"/>
      <c r="BW1158" s="2"/>
      <c r="BX1158" s="2"/>
      <c r="BY1158" s="2"/>
      <c r="BZ1158" s="2"/>
      <c r="CA1158" s="2"/>
      <c r="CB1158" s="2"/>
      <c r="CC1158" s="2"/>
      <c r="CD1158" s="2"/>
      <c r="CE1158" s="2"/>
      <c r="CF1158" s="2"/>
      <c r="CG1158" s="2"/>
      <c r="CH1158" s="2"/>
      <c r="CI1158" s="2"/>
      <c r="CJ1158" s="2"/>
      <c r="CK1158" s="2"/>
      <c r="CL1158" s="2"/>
      <c r="CM1158" s="2"/>
      <c r="CN1158" s="2"/>
      <c r="CO1158" s="2"/>
      <c r="CP1158" s="2"/>
      <c r="CQ1158" s="2"/>
      <c r="CR1158" s="2"/>
      <c r="CS1158" s="2"/>
      <c r="CT1158" s="2"/>
      <c r="CU1158" s="2"/>
      <c r="CV1158" s="2"/>
      <c r="CW1158" s="2"/>
      <c r="CX1158" s="2"/>
      <c r="CY1158" s="2"/>
      <c r="CZ1158" s="2"/>
      <c r="DA1158" s="2"/>
      <c r="DB1158" s="2"/>
      <c r="DC1158" s="2"/>
      <c r="DD1158" s="2"/>
      <c r="DE1158" s="2"/>
      <c r="DF1158" s="2"/>
      <c r="DG1158" s="2"/>
      <c r="DH1158" s="2"/>
      <c r="DI1158" s="2"/>
      <c r="DJ1158" s="2"/>
      <c r="DK1158" s="2"/>
      <c r="DL1158" s="2"/>
      <c r="DM1158" s="2"/>
      <c r="DN1158" s="2"/>
      <c r="DO1158" s="2"/>
      <c r="DP1158" s="2"/>
      <c r="DQ1158" s="2"/>
      <c r="DR1158" s="2"/>
      <c r="DS1158" s="2"/>
      <c r="DT1158" s="2"/>
      <c r="DU1158" s="2"/>
      <c r="DV1158" s="2"/>
      <c r="DW1158" s="2"/>
      <c r="DX1158" s="2"/>
      <c r="DY1158" s="2"/>
      <c r="DZ1158" s="2"/>
      <c r="EA1158" s="2"/>
      <c r="EB1158" s="2"/>
      <c r="EC1158" s="2"/>
      <c r="ED1158" s="2"/>
      <c r="EE1158" s="2"/>
      <c r="EF1158" s="2"/>
      <c r="EG1158" s="2"/>
      <c r="EH1158" s="2"/>
      <c r="EI1158" s="2"/>
      <c r="EJ1158" s="2"/>
      <c r="EK1158" s="2"/>
      <c r="EL1158" s="2"/>
      <c r="EM1158" s="2"/>
      <c r="EN1158" s="2"/>
      <c r="EO1158" s="2"/>
      <c r="EP1158" s="2"/>
      <c r="EQ1158" s="2"/>
      <c r="ER1158" s="2"/>
      <c r="ES1158" s="2"/>
      <c r="ET1158" s="2"/>
      <c r="EU1158" s="2"/>
      <c r="EV1158" s="2"/>
      <c r="EW1158" s="2"/>
      <c r="EX1158" s="2"/>
      <c r="EY1158" s="2"/>
      <c r="EZ1158" s="2"/>
      <c r="FA1158" s="2"/>
      <c r="FB1158" s="2"/>
      <c r="FC1158" s="2"/>
      <c r="FD1158" s="2"/>
    </row>
    <row r="1159" spans="5:160">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c r="AD1159" s="2"/>
      <c r="AE1159" s="2"/>
      <c r="AF1159" s="2"/>
      <c r="AG1159" s="2"/>
      <c r="AH1159" s="2"/>
      <c r="AI1159" s="2"/>
      <c r="AJ1159" s="2"/>
      <c r="AK1159" s="2"/>
      <c r="AL1159" s="2"/>
      <c r="AM1159" s="2"/>
      <c r="AN1159" s="2"/>
      <c r="AO1159" s="2"/>
      <c r="AP1159" s="2"/>
      <c r="AQ1159" s="2"/>
      <c r="AR1159" s="2"/>
      <c r="AS1159" s="2"/>
      <c r="AT1159" s="2"/>
      <c r="AU1159" s="2"/>
      <c r="AV1159" s="2"/>
      <c r="AW1159" s="2"/>
      <c r="AX1159" s="2"/>
      <c r="AY1159" s="2"/>
      <c r="AZ1159" s="2"/>
      <c r="BA1159" s="2"/>
      <c r="BB1159" s="2"/>
      <c r="BC1159" s="2"/>
      <c r="BD1159" s="2"/>
      <c r="BE1159" s="2"/>
      <c r="BF1159" s="2"/>
      <c r="BG1159" s="2"/>
      <c r="BH1159" s="2"/>
      <c r="BI1159" s="2"/>
      <c r="BJ1159" s="2"/>
      <c r="BK1159" s="2"/>
      <c r="BL1159" s="2"/>
      <c r="BM1159" s="2"/>
      <c r="BN1159" s="2"/>
      <c r="BO1159" s="2"/>
      <c r="BP1159" s="2"/>
      <c r="BQ1159" s="2"/>
      <c r="BR1159" s="2"/>
      <c r="BS1159" s="2"/>
      <c r="BT1159" s="2"/>
      <c r="BU1159" s="2"/>
      <c r="BV1159" s="2"/>
      <c r="BW1159" s="2"/>
      <c r="BX1159" s="2"/>
      <c r="BY1159" s="2"/>
      <c r="BZ1159" s="2"/>
      <c r="CA1159" s="2"/>
      <c r="CB1159" s="2"/>
      <c r="CC1159" s="2"/>
      <c r="CD1159" s="2"/>
      <c r="CE1159" s="2"/>
      <c r="CF1159" s="2"/>
      <c r="CG1159" s="2"/>
      <c r="CH1159" s="2"/>
      <c r="CI1159" s="2"/>
      <c r="CJ1159" s="2"/>
      <c r="CK1159" s="2"/>
      <c r="CL1159" s="2"/>
      <c r="CM1159" s="2"/>
      <c r="CN1159" s="2"/>
      <c r="CO1159" s="2"/>
      <c r="CP1159" s="2"/>
      <c r="CQ1159" s="2"/>
      <c r="CR1159" s="2"/>
      <c r="CS1159" s="2"/>
      <c r="CT1159" s="2"/>
      <c r="CU1159" s="2"/>
      <c r="CV1159" s="2"/>
      <c r="CW1159" s="2"/>
      <c r="CX1159" s="2"/>
      <c r="CY1159" s="2"/>
      <c r="CZ1159" s="2"/>
      <c r="DA1159" s="2"/>
      <c r="DB1159" s="2"/>
      <c r="DC1159" s="2"/>
      <c r="DD1159" s="2"/>
      <c r="DE1159" s="2"/>
      <c r="DF1159" s="2"/>
      <c r="DG1159" s="2"/>
      <c r="DH1159" s="2"/>
      <c r="DI1159" s="2"/>
      <c r="DJ1159" s="2"/>
      <c r="DK1159" s="2"/>
      <c r="DL1159" s="2"/>
      <c r="DM1159" s="2"/>
      <c r="DN1159" s="2"/>
      <c r="DO1159" s="2"/>
      <c r="DP1159" s="2"/>
      <c r="DQ1159" s="2"/>
      <c r="DR1159" s="2"/>
      <c r="DS1159" s="2"/>
      <c r="DT1159" s="2"/>
      <c r="DU1159" s="2"/>
      <c r="DV1159" s="2"/>
      <c r="DW1159" s="2"/>
      <c r="DX1159" s="2"/>
      <c r="DY1159" s="2"/>
      <c r="DZ1159" s="2"/>
      <c r="EA1159" s="2"/>
      <c r="EB1159" s="2"/>
      <c r="EC1159" s="2"/>
      <c r="ED1159" s="2"/>
      <c r="EE1159" s="2"/>
      <c r="EF1159" s="2"/>
      <c r="EG1159" s="2"/>
      <c r="EH1159" s="2"/>
      <c r="EI1159" s="2"/>
      <c r="EJ1159" s="2"/>
      <c r="EK1159" s="2"/>
      <c r="EL1159" s="2"/>
      <c r="EM1159" s="2"/>
      <c r="EN1159" s="2"/>
      <c r="EO1159" s="2"/>
      <c r="EP1159" s="2"/>
      <c r="EQ1159" s="2"/>
      <c r="ER1159" s="2"/>
      <c r="ES1159" s="2"/>
      <c r="ET1159" s="2"/>
      <c r="EU1159" s="2"/>
      <c r="EV1159" s="2"/>
      <c r="EW1159" s="2"/>
      <c r="EX1159" s="2"/>
      <c r="EY1159" s="2"/>
      <c r="EZ1159" s="2"/>
      <c r="FA1159" s="2"/>
      <c r="FB1159" s="2"/>
      <c r="FC1159" s="2"/>
      <c r="FD1159" s="2"/>
    </row>
    <row r="1160" spans="5:160">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s="2"/>
      <c r="AG1160" s="2"/>
      <c r="AH1160" s="2"/>
      <c r="AI1160" s="2"/>
      <c r="AJ1160" s="2"/>
      <c r="AK1160" s="2"/>
      <c r="AL1160" s="2"/>
      <c r="AM1160" s="2"/>
      <c r="AN1160" s="2"/>
      <c r="AO1160" s="2"/>
      <c r="AP1160" s="2"/>
      <c r="AQ1160" s="2"/>
      <c r="AR1160" s="2"/>
      <c r="AS1160" s="2"/>
      <c r="AT1160" s="2"/>
      <c r="AU1160" s="2"/>
      <c r="AV1160" s="2"/>
      <c r="AW1160" s="2"/>
      <c r="AX1160" s="2"/>
      <c r="AY1160" s="2"/>
      <c r="AZ1160" s="2"/>
      <c r="BA1160" s="2"/>
      <c r="BB1160" s="2"/>
      <c r="BC1160" s="2"/>
      <c r="BD1160" s="2"/>
      <c r="BE1160" s="2"/>
      <c r="BF1160" s="2"/>
      <c r="BG1160" s="2"/>
      <c r="BH1160" s="2"/>
      <c r="BI1160" s="2"/>
      <c r="BJ1160" s="2"/>
      <c r="BK1160" s="2"/>
      <c r="BL1160" s="2"/>
      <c r="BM1160" s="2"/>
      <c r="BN1160" s="2"/>
      <c r="BO1160" s="2"/>
      <c r="BP1160" s="2"/>
      <c r="BQ1160" s="2"/>
      <c r="BR1160" s="2"/>
      <c r="BS1160" s="2"/>
      <c r="BT1160" s="2"/>
      <c r="BU1160" s="2"/>
      <c r="BV1160" s="2"/>
      <c r="BW1160" s="2"/>
      <c r="BX1160" s="2"/>
      <c r="BY1160" s="2"/>
      <c r="BZ1160" s="2"/>
      <c r="CA1160" s="2"/>
      <c r="CB1160" s="2"/>
      <c r="CC1160" s="2"/>
      <c r="CD1160" s="2"/>
      <c r="CE1160" s="2"/>
      <c r="CF1160" s="2"/>
      <c r="CG1160" s="2"/>
      <c r="CH1160" s="2"/>
      <c r="CI1160" s="2"/>
      <c r="CJ1160" s="2"/>
      <c r="CK1160" s="2"/>
      <c r="CL1160" s="2"/>
      <c r="CM1160" s="2"/>
      <c r="CN1160" s="2"/>
      <c r="CO1160" s="2"/>
      <c r="CP1160" s="2"/>
      <c r="CQ1160" s="2"/>
      <c r="CR1160" s="2"/>
      <c r="CS1160" s="2"/>
      <c r="CT1160" s="2"/>
      <c r="CU1160" s="2"/>
      <c r="CV1160" s="2"/>
      <c r="CW1160" s="2"/>
      <c r="CX1160" s="2"/>
      <c r="CY1160" s="2"/>
      <c r="CZ1160" s="2"/>
      <c r="DA1160" s="2"/>
      <c r="DB1160" s="2"/>
      <c r="DC1160" s="2"/>
      <c r="DD1160" s="2"/>
      <c r="DE1160" s="2"/>
      <c r="DF1160" s="2"/>
      <c r="DG1160" s="2"/>
      <c r="DH1160" s="2"/>
      <c r="DI1160" s="2"/>
      <c r="DJ1160" s="2"/>
      <c r="DK1160" s="2"/>
      <c r="DL1160" s="2"/>
      <c r="DM1160" s="2"/>
      <c r="DN1160" s="2"/>
      <c r="DO1160" s="2"/>
      <c r="DP1160" s="2"/>
      <c r="DQ1160" s="2"/>
      <c r="DR1160" s="2"/>
      <c r="DS1160" s="2"/>
      <c r="DT1160" s="2"/>
      <c r="DU1160" s="2"/>
      <c r="DV1160" s="2"/>
      <c r="DW1160" s="2"/>
      <c r="DX1160" s="2"/>
      <c r="DY1160" s="2"/>
      <c r="DZ1160" s="2"/>
      <c r="EA1160" s="2"/>
      <c r="EB1160" s="2"/>
      <c r="EC1160" s="2"/>
      <c r="ED1160" s="2"/>
      <c r="EE1160" s="2"/>
      <c r="EF1160" s="2"/>
      <c r="EG1160" s="2"/>
      <c r="EH1160" s="2"/>
      <c r="EI1160" s="2"/>
      <c r="EJ1160" s="2"/>
      <c r="EK1160" s="2"/>
      <c r="EL1160" s="2"/>
      <c r="EM1160" s="2"/>
      <c r="EN1160" s="2"/>
      <c r="EO1160" s="2"/>
      <c r="EP1160" s="2"/>
      <c r="EQ1160" s="2"/>
      <c r="ER1160" s="2"/>
      <c r="ES1160" s="2"/>
      <c r="ET1160" s="2"/>
      <c r="EU1160" s="2"/>
      <c r="EV1160" s="2"/>
      <c r="EW1160" s="2"/>
      <c r="EX1160" s="2"/>
      <c r="EY1160" s="2"/>
      <c r="EZ1160" s="2"/>
      <c r="FA1160" s="2"/>
      <c r="FB1160" s="2"/>
      <c r="FC1160" s="2"/>
      <c r="FD1160" s="2"/>
    </row>
    <row r="1161" spans="5:160">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c r="AD1161" s="2"/>
      <c r="AE1161" s="2"/>
      <c r="AF1161" s="2"/>
      <c r="AG1161" s="2"/>
      <c r="AH1161" s="2"/>
      <c r="AI1161" s="2"/>
      <c r="AJ1161" s="2"/>
      <c r="AK1161" s="2"/>
      <c r="AL1161" s="2"/>
      <c r="AM1161" s="2"/>
      <c r="AN1161" s="2"/>
      <c r="AO1161" s="2"/>
      <c r="AP1161" s="2"/>
      <c r="AQ1161" s="2"/>
      <c r="AR1161" s="2"/>
      <c r="AS1161" s="2"/>
      <c r="AT1161" s="2"/>
      <c r="AU1161" s="2"/>
      <c r="AV1161" s="2"/>
      <c r="AW1161" s="2"/>
      <c r="AX1161" s="2"/>
      <c r="AY1161" s="2"/>
      <c r="AZ1161" s="2"/>
      <c r="BA1161" s="2"/>
      <c r="BB1161" s="2"/>
      <c r="BC1161" s="2"/>
      <c r="BD1161" s="2"/>
      <c r="BE1161" s="2"/>
      <c r="BF1161" s="2"/>
      <c r="BG1161" s="2"/>
      <c r="BH1161" s="2"/>
      <c r="BI1161" s="2"/>
      <c r="BJ1161" s="2"/>
      <c r="BK1161" s="2"/>
      <c r="BL1161" s="2"/>
      <c r="BM1161" s="2"/>
      <c r="BN1161" s="2"/>
      <c r="BO1161" s="2"/>
      <c r="BP1161" s="2"/>
      <c r="BQ1161" s="2"/>
      <c r="BR1161" s="2"/>
      <c r="BS1161" s="2"/>
      <c r="BT1161" s="2"/>
      <c r="BU1161" s="2"/>
      <c r="BV1161" s="2"/>
      <c r="BW1161" s="2"/>
      <c r="BX1161" s="2"/>
      <c r="BY1161" s="2"/>
      <c r="BZ1161" s="2"/>
      <c r="CA1161" s="2"/>
      <c r="CB1161" s="2"/>
      <c r="CC1161" s="2"/>
      <c r="CD1161" s="2"/>
      <c r="CE1161" s="2"/>
      <c r="CF1161" s="2"/>
      <c r="CG1161" s="2"/>
      <c r="CH1161" s="2"/>
      <c r="CI1161" s="2"/>
      <c r="CJ1161" s="2"/>
      <c r="CK1161" s="2"/>
      <c r="CL1161" s="2"/>
      <c r="CM1161" s="2"/>
      <c r="CN1161" s="2"/>
      <c r="CO1161" s="2"/>
      <c r="CP1161" s="2"/>
      <c r="CQ1161" s="2"/>
      <c r="CR1161" s="2"/>
      <c r="CS1161" s="2"/>
      <c r="CT1161" s="2"/>
      <c r="CU1161" s="2"/>
      <c r="CV1161" s="2"/>
      <c r="CW1161" s="2"/>
      <c r="CX1161" s="2"/>
      <c r="CY1161" s="2"/>
      <c r="CZ1161" s="2"/>
      <c r="DA1161" s="2"/>
      <c r="DB1161" s="2"/>
      <c r="DC1161" s="2"/>
      <c r="DD1161" s="2"/>
      <c r="DE1161" s="2"/>
      <c r="DF1161" s="2"/>
      <c r="DG1161" s="2"/>
      <c r="DH1161" s="2"/>
      <c r="DI1161" s="2"/>
      <c r="DJ1161" s="2"/>
      <c r="DK1161" s="2"/>
      <c r="DL1161" s="2"/>
      <c r="DM1161" s="2"/>
      <c r="DN1161" s="2"/>
      <c r="DO1161" s="2"/>
      <c r="DP1161" s="2"/>
      <c r="DQ1161" s="2"/>
      <c r="DR1161" s="2"/>
      <c r="DS1161" s="2"/>
      <c r="DT1161" s="2"/>
      <c r="DU1161" s="2"/>
      <c r="DV1161" s="2"/>
      <c r="DW1161" s="2"/>
      <c r="DX1161" s="2"/>
      <c r="DY1161" s="2"/>
      <c r="DZ1161" s="2"/>
      <c r="EA1161" s="2"/>
      <c r="EB1161" s="2"/>
      <c r="EC1161" s="2"/>
      <c r="ED1161" s="2"/>
      <c r="EE1161" s="2"/>
      <c r="EF1161" s="2"/>
      <c r="EG1161" s="2"/>
      <c r="EH1161" s="2"/>
      <c r="EI1161" s="2"/>
      <c r="EJ1161" s="2"/>
      <c r="EK1161" s="2"/>
      <c r="EL1161" s="2"/>
      <c r="EM1161" s="2"/>
      <c r="EN1161" s="2"/>
      <c r="EO1161" s="2"/>
      <c r="EP1161" s="2"/>
      <c r="EQ1161" s="2"/>
      <c r="ER1161" s="2"/>
      <c r="ES1161" s="2"/>
      <c r="ET1161" s="2"/>
      <c r="EU1161" s="2"/>
      <c r="EV1161" s="2"/>
      <c r="EW1161" s="2"/>
      <c r="EX1161" s="2"/>
      <c r="EY1161" s="2"/>
      <c r="EZ1161" s="2"/>
      <c r="FA1161" s="2"/>
      <c r="FB1161" s="2"/>
      <c r="FC1161" s="2"/>
      <c r="FD1161" s="2"/>
    </row>
    <row r="1162" spans="5:160">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c r="AD1162" s="2"/>
      <c r="AE1162" s="2"/>
      <c r="AF1162" s="2"/>
      <c r="AG1162" s="2"/>
      <c r="AH1162" s="2"/>
      <c r="AI1162" s="2"/>
      <c r="AJ1162" s="2"/>
      <c r="AK1162" s="2"/>
      <c r="AL1162" s="2"/>
      <c r="AM1162" s="2"/>
      <c r="AN1162" s="2"/>
      <c r="AO1162" s="2"/>
      <c r="AP1162" s="2"/>
      <c r="AQ1162" s="2"/>
      <c r="AR1162" s="2"/>
      <c r="AS1162" s="2"/>
      <c r="AT1162" s="2"/>
      <c r="AU1162" s="2"/>
      <c r="AV1162" s="2"/>
      <c r="AW1162" s="2"/>
      <c r="AX1162" s="2"/>
      <c r="AY1162" s="2"/>
      <c r="AZ1162" s="2"/>
      <c r="BA1162" s="2"/>
      <c r="BB1162" s="2"/>
      <c r="BC1162" s="2"/>
      <c r="BD1162" s="2"/>
      <c r="BE1162" s="2"/>
      <c r="BF1162" s="2"/>
      <c r="BG1162" s="2"/>
      <c r="BH1162" s="2"/>
      <c r="BI1162" s="2"/>
      <c r="BJ1162" s="2"/>
      <c r="BK1162" s="2"/>
      <c r="BL1162" s="2"/>
      <c r="BM1162" s="2"/>
      <c r="BN1162" s="2"/>
      <c r="BO1162" s="2"/>
      <c r="BP1162" s="2"/>
      <c r="BQ1162" s="2"/>
      <c r="BR1162" s="2"/>
      <c r="BS1162" s="2"/>
      <c r="BT1162" s="2"/>
      <c r="BU1162" s="2"/>
      <c r="BV1162" s="2"/>
      <c r="BW1162" s="2"/>
      <c r="BX1162" s="2"/>
      <c r="BY1162" s="2"/>
      <c r="BZ1162" s="2"/>
      <c r="CA1162" s="2"/>
      <c r="CB1162" s="2"/>
      <c r="CC1162" s="2"/>
      <c r="CD1162" s="2"/>
      <c r="CE1162" s="2"/>
      <c r="CF1162" s="2"/>
      <c r="CG1162" s="2"/>
      <c r="CH1162" s="2"/>
      <c r="CI1162" s="2"/>
      <c r="CJ1162" s="2"/>
      <c r="CK1162" s="2"/>
      <c r="CL1162" s="2"/>
      <c r="CM1162" s="2"/>
      <c r="CN1162" s="2"/>
      <c r="CO1162" s="2"/>
      <c r="CP1162" s="2"/>
      <c r="CQ1162" s="2"/>
      <c r="CR1162" s="2"/>
      <c r="CS1162" s="2"/>
      <c r="CT1162" s="2"/>
      <c r="CU1162" s="2"/>
      <c r="CV1162" s="2"/>
      <c r="CW1162" s="2"/>
      <c r="CX1162" s="2"/>
      <c r="CY1162" s="2"/>
      <c r="CZ1162" s="2"/>
      <c r="DA1162" s="2"/>
      <c r="DB1162" s="2"/>
      <c r="DC1162" s="2"/>
      <c r="DD1162" s="2"/>
      <c r="DE1162" s="2"/>
      <c r="DF1162" s="2"/>
      <c r="DG1162" s="2"/>
      <c r="DH1162" s="2"/>
      <c r="DI1162" s="2"/>
      <c r="DJ1162" s="2"/>
      <c r="DK1162" s="2"/>
      <c r="DL1162" s="2"/>
      <c r="DM1162" s="2"/>
      <c r="DN1162" s="2"/>
      <c r="DO1162" s="2"/>
      <c r="DP1162" s="2"/>
      <c r="DQ1162" s="2"/>
      <c r="DR1162" s="2"/>
      <c r="DS1162" s="2"/>
      <c r="DT1162" s="2"/>
      <c r="DU1162" s="2"/>
      <c r="DV1162" s="2"/>
      <c r="DW1162" s="2"/>
      <c r="DX1162" s="2"/>
      <c r="DY1162" s="2"/>
      <c r="DZ1162" s="2"/>
      <c r="EA1162" s="2"/>
      <c r="EB1162" s="2"/>
      <c r="EC1162" s="2"/>
      <c r="ED1162" s="2"/>
      <c r="EE1162" s="2"/>
      <c r="EF1162" s="2"/>
      <c r="EG1162" s="2"/>
      <c r="EH1162" s="2"/>
      <c r="EI1162" s="2"/>
      <c r="EJ1162" s="2"/>
      <c r="EK1162" s="2"/>
      <c r="EL1162" s="2"/>
      <c r="EM1162" s="2"/>
      <c r="EN1162" s="2"/>
      <c r="EO1162" s="2"/>
      <c r="EP1162" s="2"/>
      <c r="EQ1162" s="2"/>
      <c r="ER1162" s="2"/>
      <c r="ES1162" s="2"/>
      <c r="ET1162" s="2"/>
      <c r="EU1162" s="2"/>
      <c r="EV1162" s="2"/>
      <c r="EW1162" s="2"/>
      <c r="EX1162" s="2"/>
      <c r="EY1162" s="2"/>
      <c r="EZ1162" s="2"/>
      <c r="FA1162" s="2"/>
      <c r="FB1162" s="2"/>
      <c r="FC1162" s="2"/>
      <c r="FD1162" s="2"/>
    </row>
    <row r="1163" spans="5:160">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c r="AD1163" s="2"/>
      <c r="AE1163" s="2"/>
      <c r="AF1163" s="2"/>
      <c r="AG1163" s="2"/>
      <c r="AH1163" s="2"/>
      <c r="AI1163" s="2"/>
      <c r="AJ1163" s="2"/>
      <c r="AK1163" s="2"/>
      <c r="AL1163" s="2"/>
      <c r="AM1163" s="2"/>
      <c r="AN1163" s="2"/>
      <c r="AO1163" s="2"/>
      <c r="AP1163" s="2"/>
      <c r="AQ1163" s="2"/>
      <c r="AR1163" s="2"/>
      <c r="AS1163" s="2"/>
      <c r="AT1163" s="2"/>
      <c r="AU1163" s="2"/>
      <c r="AV1163" s="2"/>
      <c r="AW1163" s="2"/>
      <c r="AX1163" s="2"/>
      <c r="AY1163" s="2"/>
      <c r="AZ1163" s="2"/>
      <c r="BA1163" s="2"/>
      <c r="BB1163" s="2"/>
      <c r="BC1163" s="2"/>
      <c r="BD1163" s="2"/>
      <c r="BE1163" s="2"/>
      <c r="BF1163" s="2"/>
      <c r="BG1163" s="2"/>
      <c r="BH1163" s="2"/>
      <c r="BI1163" s="2"/>
      <c r="BJ1163" s="2"/>
      <c r="BK1163" s="2"/>
      <c r="BL1163" s="2"/>
      <c r="BM1163" s="2"/>
      <c r="BN1163" s="2"/>
      <c r="BO1163" s="2"/>
      <c r="BP1163" s="2"/>
      <c r="BQ1163" s="2"/>
      <c r="BR1163" s="2"/>
      <c r="BS1163" s="2"/>
      <c r="BT1163" s="2"/>
      <c r="BU1163" s="2"/>
      <c r="BV1163" s="2"/>
      <c r="BW1163" s="2"/>
      <c r="BX1163" s="2"/>
      <c r="BY1163" s="2"/>
      <c r="BZ1163" s="2"/>
      <c r="CA1163" s="2"/>
      <c r="CB1163" s="2"/>
      <c r="CC1163" s="2"/>
      <c r="CD1163" s="2"/>
      <c r="CE1163" s="2"/>
      <c r="CF1163" s="2"/>
      <c r="CG1163" s="2"/>
      <c r="CH1163" s="2"/>
      <c r="CI1163" s="2"/>
      <c r="CJ1163" s="2"/>
      <c r="CK1163" s="2"/>
      <c r="CL1163" s="2"/>
      <c r="CM1163" s="2"/>
      <c r="CN1163" s="2"/>
      <c r="CO1163" s="2"/>
      <c r="CP1163" s="2"/>
      <c r="CQ1163" s="2"/>
      <c r="CR1163" s="2"/>
      <c r="CS1163" s="2"/>
      <c r="CT1163" s="2"/>
      <c r="CU1163" s="2"/>
      <c r="CV1163" s="2"/>
      <c r="CW1163" s="2"/>
      <c r="CX1163" s="2"/>
      <c r="CY1163" s="2"/>
      <c r="CZ1163" s="2"/>
      <c r="DA1163" s="2"/>
      <c r="DB1163" s="2"/>
      <c r="DC1163" s="2"/>
      <c r="DD1163" s="2"/>
      <c r="DE1163" s="2"/>
      <c r="DF1163" s="2"/>
      <c r="DG1163" s="2"/>
      <c r="DH1163" s="2"/>
      <c r="DI1163" s="2"/>
      <c r="DJ1163" s="2"/>
      <c r="DK1163" s="2"/>
      <c r="DL1163" s="2"/>
      <c r="DM1163" s="2"/>
      <c r="DN1163" s="2"/>
      <c r="DO1163" s="2"/>
      <c r="DP1163" s="2"/>
      <c r="DQ1163" s="2"/>
      <c r="DR1163" s="2"/>
      <c r="DS1163" s="2"/>
      <c r="DT1163" s="2"/>
      <c r="DU1163" s="2"/>
      <c r="DV1163" s="2"/>
      <c r="DW1163" s="2"/>
      <c r="DX1163" s="2"/>
      <c r="DY1163" s="2"/>
      <c r="DZ1163" s="2"/>
      <c r="EA1163" s="2"/>
      <c r="EB1163" s="2"/>
      <c r="EC1163" s="2"/>
      <c r="ED1163" s="2"/>
      <c r="EE1163" s="2"/>
      <c r="EF1163" s="2"/>
      <c r="EG1163" s="2"/>
      <c r="EH1163" s="2"/>
      <c r="EI1163" s="2"/>
      <c r="EJ1163" s="2"/>
      <c r="EK1163" s="2"/>
      <c r="EL1163" s="2"/>
      <c r="EM1163" s="2"/>
      <c r="EN1163" s="2"/>
      <c r="EO1163" s="2"/>
      <c r="EP1163" s="2"/>
      <c r="EQ1163" s="2"/>
      <c r="ER1163" s="2"/>
      <c r="ES1163" s="2"/>
      <c r="ET1163" s="2"/>
      <c r="EU1163" s="2"/>
      <c r="EV1163" s="2"/>
      <c r="EW1163" s="2"/>
      <c r="EX1163" s="2"/>
      <c r="EY1163" s="2"/>
      <c r="EZ1163" s="2"/>
      <c r="FA1163" s="2"/>
      <c r="FB1163" s="2"/>
      <c r="FC1163" s="2"/>
      <c r="FD1163" s="2"/>
    </row>
    <row r="1164" spans="5:160">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c r="AD1164" s="2"/>
      <c r="AE1164" s="2"/>
      <c r="AF1164" s="2"/>
      <c r="AG1164" s="2"/>
      <c r="AH1164" s="2"/>
      <c r="AI1164" s="2"/>
      <c r="AJ1164" s="2"/>
      <c r="AK1164" s="2"/>
      <c r="AL1164" s="2"/>
      <c r="AM1164" s="2"/>
      <c r="AN1164" s="2"/>
      <c r="AO1164" s="2"/>
      <c r="AP1164" s="2"/>
      <c r="AQ1164" s="2"/>
      <c r="AR1164" s="2"/>
      <c r="AS1164" s="2"/>
      <c r="AT1164" s="2"/>
      <c r="AU1164" s="2"/>
      <c r="AV1164" s="2"/>
      <c r="AW1164" s="2"/>
      <c r="AX1164" s="2"/>
      <c r="AY1164" s="2"/>
      <c r="AZ1164" s="2"/>
      <c r="BA1164" s="2"/>
      <c r="BB1164" s="2"/>
      <c r="BC1164" s="2"/>
      <c r="BD1164" s="2"/>
      <c r="BE1164" s="2"/>
      <c r="BF1164" s="2"/>
      <c r="BG1164" s="2"/>
      <c r="BH1164" s="2"/>
      <c r="BI1164" s="2"/>
      <c r="BJ1164" s="2"/>
      <c r="BK1164" s="2"/>
      <c r="BL1164" s="2"/>
      <c r="BM1164" s="2"/>
      <c r="BN1164" s="2"/>
      <c r="BO1164" s="2"/>
      <c r="BP1164" s="2"/>
      <c r="BQ1164" s="2"/>
      <c r="BR1164" s="2"/>
      <c r="BS1164" s="2"/>
      <c r="BT1164" s="2"/>
      <c r="BU1164" s="2"/>
      <c r="BV1164" s="2"/>
      <c r="BW1164" s="2"/>
      <c r="BX1164" s="2"/>
      <c r="BY1164" s="2"/>
      <c r="BZ1164" s="2"/>
      <c r="CA1164" s="2"/>
      <c r="CB1164" s="2"/>
      <c r="CC1164" s="2"/>
      <c r="CD1164" s="2"/>
      <c r="CE1164" s="2"/>
      <c r="CF1164" s="2"/>
      <c r="CG1164" s="2"/>
      <c r="CH1164" s="2"/>
      <c r="CI1164" s="2"/>
      <c r="CJ1164" s="2"/>
      <c r="CK1164" s="2"/>
      <c r="CL1164" s="2"/>
      <c r="CM1164" s="2"/>
      <c r="CN1164" s="2"/>
      <c r="CO1164" s="2"/>
      <c r="CP1164" s="2"/>
      <c r="CQ1164" s="2"/>
      <c r="CR1164" s="2"/>
      <c r="CS1164" s="2"/>
      <c r="CT1164" s="2"/>
      <c r="CU1164" s="2"/>
      <c r="CV1164" s="2"/>
      <c r="CW1164" s="2"/>
      <c r="CX1164" s="2"/>
      <c r="CY1164" s="2"/>
      <c r="CZ1164" s="2"/>
      <c r="DA1164" s="2"/>
      <c r="DB1164" s="2"/>
      <c r="DC1164" s="2"/>
      <c r="DD1164" s="2"/>
      <c r="DE1164" s="2"/>
      <c r="DF1164" s="2"/>
      <c r="DG1164" s="2"/>
      <c r="DH1164" s="2"/>
      <c r="DI1164" s="2"/>
      <c r="DJ1164" s="2"/>
      <c r="DK1164" s="2"/>
      <c r="DL1164" s="2"/>
      <c r="DM1164" s="2"/>
      <c r="DN1164" s="2"/>
      <c r="DO1164" s="2"/>
      <c r="DP1164" s="2"/>
      <c r="DQ1164" s="2"/>
      <c r="DR1164" s="2"/>
      <c r="DS1164" s="2"/>
      <c r="DT1164" s="2"/>
      <c r="DU1164" s="2"/>
      <c r="DV1164" s="2"/>
      <c r="DW1164" s="2"/>
      <c r="DX1164" s="2"/>
      <c r="DY1164" s="2"/>
      <c r="DZ1164" s="2"/>
      <c r="EA1164" s="2"/>
      <c r="EB1164" s="2"/>
      <c r="EC1164" s="2"/>
      <c r="ED1164" s="2"/>
      <c r="EE1164" s="2"/>
      <c r="EF1164" s="2"/>
      <c r="EG1164" s="2"/>
      <c r="EH1164" s="2"/>
      <c r="EI1164" s="2"/>
      <c r="EJ1164" s="2"/>
      <c r="EK1164" s="2"/>
      <c r="EL1164" s="2"/>
      <c r="EM1164" s="2"/>
      <c r="EN1164" s="2"/>
      <c r="EO1164" s="2"/>
      <c r="EP1164" s="2"/>
      <c r="EQ1164" s="2"/>
      <c r="ER1164" s="2"/>
      <c r="ES1164" s="2"/>
      <c r="ET1164" s="2"/>
      <c r="EU1164" s="2"/>
      <c r="EV1164" s="2"/>
      <c r="EW1164" s="2"/>
      <c r="EX1164" s="2"/>
      <c r="EY1164" s="2"/>
      <c r="EZ1164" s="2"/>
      <c r="FA1164" s="2"/>
      <c r="FB1164" s="2"/>
      <c r="FC1164" s="2"/>
      <c r="FD1164" s="2"/>
    </row>
    <row r="1165" spans="5:160">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c r="AD1165" s="2"/>
      <c r="AE1165" s="2"/>
      <c r="AF1165" s="2"/>
      <c r="AG1165" s="2"/>
      <c r="AH1165" s="2"/>
      <c r="AI1165" s="2"/>
      <c r="AJ1165" s="2"/>
      <c r="AK1165" s="2"/>
      <c r="AL1165" s="2"/>
      <c r="AM1165" s="2"/>
      <c r="AN1165" s="2"/>
      <c r="AO1165" s="2"/>
      <c r="AP1165" s="2"/>
      <c r="AQ1165" s="2"/>
      <c r="AR1165" s="2"/>
      <c r="AS1165" s="2"/>
      <c r="AT1165" s="2"/>
      <c r="AU1165" s="2"/>
      <c r="AV1165" s="2"/>
      <c r="AW1165" s="2"/>
      <c r="AX1165" s="2"/>
      <c r="AY1165" s="2"/>
      <c r="AZ1165" s="2"/>
      <c r="BA1165" s="2"/>
      <c r="BB1165" s="2"/>
      <c r="BC1165" s="2"/>
      <c r="BD1165" s="2"/>
      <c r="BE1165" s="2"/>
      <c r="BF1165" s="2"/>
      <c r="BG1165" s="2"/>
      <c r="BH1165" s="2"/>
      <c r="BI1165" s="2"/>
      <c r="BJ1165" s="2"/>
      <c r="BK1165" s="2"/>
      <c r="BL1165" s="2"/>
      <c r="BM1165" s="2"/>
      <c r="BN1165" s="2"/>
      <c r="BO1165" s="2"/>
      <c r="BP1165" s="2"/>
      <c r="BQ1165" s="2"/>
      <c r="BR1165" s="2"/>
      <c r="BS1165" s="2"/>
      <c r="BT1165" s="2"/>
      <c r="BU1165" s="2"/>
      <c r="BV1165" s="2"/>
      <c r="BW1165" s="2"/>
      <c r="BX1165" s="2"/>
      <c r="BY1165" s="2"/>
      <c r="BZ1165" s="2"/>
      <c r="CA1165" s="2"/>
      <c r="CB1165" s="2"/>
      <c r="CC1165" s="2"/>
      <c r="CD1165" s="2"/>
      <c r="CE1165" s="2"/>
      <c r="CF1165" s="2"/>
      <c r="CG1165" s="2"/>
      <c r="CH1165" s="2"/>
      <c r="CI1165" s="2"/>
      <c r="CJ1165" s="2"/>
      <c r="CK1165" s="2"/>
      <c r="CL1165" s="2"/>
      <c r="CM1165" s="2"/>
      <c r="CN1165" s="2"/>
      <c r="CO1165" s="2"/>
      <c r="CP1165" s="2"/>
      <c r="CQ1165" s="2"/>
      <c r="CR1165" s="2"/>
      <c r="CS1165" s="2"/>
      <c r="CT1165" s="2"/>
      <c r="CU1165" s="2"/>
      <c r="CV1165" s="2"/>
      <c r="CW1165" s="2"/>
      <c r="CX1165" s="2"/>
      <c r="CY1165" s="2"/>
      <c r="CZ1165" s="2"/>
      <c r="DA1165" s="2"/>
      <c r="DB1165" s="2"/>
      <c r="DC1165" s="2"/>
      <c r="DD1165" s="2"/>
      <c r="DE1165" s="2"/>
      <c r="DF1165" s="2"/>
      <c r="DG1165" s="2"/>
      <c r="DH1165" s="2"/>
      <c r="DI1165" s="2"/>
      <c r="DJ1165" s="2"/>
      <c r="DK1165" s="2"/>
      <c r="DL1165" s="2"/>
      <c r="DM1165" s="2"/>
      <c r="DN1165" s="2"/>
      <c r="DO1165" s="2"/>
      <c r="DP1165" s="2"/>
      <c r="DQ1165" s="2"/>
      <c r="DR1165" s="2"/>
      <c r="DS1165" s="2"/>
      <c r="DT1165" s="2"/>
      <c r="DU1165" s="2"/>
      <c r="DV1165" s="2"/>
      <c r="DW1165" s="2"/>
      <c r="DX1165" s="2"/>
      <c r="DY1165" s="2"/>
      <c r="DZ1165" s="2"/>
      <c r="EA1165" s="2"/>
      <c r="EB1165" s="2"/>
      <c r="EC1165" s="2"/>
      <c r="ED1165" s="2"/>
      <c r="EE1165" s="2"/>
      <c r="EF1165" s="2"/>
      <c r="EG1165" s="2"/>
      <c r="EH1165" s="2"/>
      <c r="EI1165" s="2"/>
      <c r="EJ1165" s="2"/>
      <c r="EK1165" s="2"/>
      <c r="EL1165" s="2"/>
      <c r="EM1165" s="2"/>
      <c r="EN1165" s="2"/>
      <c r="EO1165" s="2"/>
      <c r="EP1165" s="2"/>
      <c r="EQ1165" s="2"/>
      <c r="ER1165" s="2"/>
      <c r="ES1165" s="2"/>
      <c r="ET1165" s="2"/>
      <c r="EU1165" s="2"/>
      <c r="EV1165" s="2"/>
      <c r="EW1165" s="2"/>
      <c r="EX1165" s="2"/>
      <c r="EY1165" s="2"/>
      <c r="EZ1165" s="2"/>
      <c r="FA1165" s="2"/>
      <c r="FB1165" s="2"/>
      <c r="FC1165" s="2"/>
      <c r="FD1165" s="2"/>
    </row>
    <row r="1166" spans="5:160">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c r="AD1166" s="2"/>
      <c r="AE1166" s="2"/>
      <c r="AF1166" s="2"/>
      <c r="AG1166" s="2"/>
      <c r="AH1166" s="2"/>
      <c r="AI1166" s="2"/>
      <c r="AJ1166" s="2"/>
      <c r="AK1166" s="2"/>
      <c r="AL1166" s="2"/>
      <c r="AM1166" s="2"/>
      <c r="AN1166" s="2"/>
      <c r="AO1166" s="2"/>
      <c r="AP1166" s="2"/>
      <c r="AQ1166" s="2"/>
      <c r="AR1166" s="2"/>
      <c r="AS1166" s="2"/>
      <c r="AT1166" s="2"/>
      <c r="AU1166" s="2"/>
      <c r="AV1166" s="2"/>
      <c r="AW1166" s="2"/>
      <c r="AX1166" s="2"/>
      <c r="AY1166" s="2"/>
      <c r="AZ1166" s="2"/>
      <c r="BA1166" s="2"/>
      <c r="BB1166" s="2"/>
      <c r="BC1166" s="2"/>
      <c r="BD1166" s="2"/>
      <c r="BE1166" s="2"/>
      <c r="BF1166" s="2"/>
      <c r="BG1166" s="2"/>
      <c r="BH1166" s="2"/>
      <c r="BI1166" s="2"/>
      <c r="BJ1166" s="2"/>
      <c r="BK1166" s="2"/>
      <c r="BL1166" s="2"/>
      <c r="BM1166" s="2"/>
      <c r="BN1166" s="2"/>
      <c r="BO1166" s="2"/>
      <c r="BP1166" s="2"/>
      <c r="BQ1166" s="2"/>
      <c r="BR1166" s="2"/>
      <c r="BS1166" s="2"/>
      <c r="BT1166" s="2"/>
      <c r="BU1166" s="2"/>
      <c r="BV1166" s="2"/>
      <c r="BW1166" s="2"/>
      <c r="BX1166" s="2"/>
      <c r="BY1166" s="2"/>
      <c r="BZ1166" s="2"/>
      <c r="CA1166" s="2"/>
      <c r="CB1166" s="2"/>
      <c r="CC1166" s="2"/>
      <c r="CD1166" s="2"/>
      <c r="CE1166" s="2"/>
      <c r="CF1166" s="2"/>
      <c r="CG1166" s="2"/>
      <c r="CH1166" s="2"/>
      <c r="CI1166" s="2"/>
      <c r="CJ1166" s="2"/>
      <c r="CK1166" s="2"/>
      <c r="CL1166" s="2"/>
      <c r="CM1166" s="2"/>
      <c r="CN1166" s="2"/>
      <c r="CO1166" s="2"/>
      <c r="CP1166" s="2"/>
      <c r="CQ1166" s="2"/>
      <c r="CR1166" s="2"/>
      <c r="CS1166" s="2"/>
      <c r="CT1166" s="2"/>
      <c r="CU1166" s="2"/>
      <c r="CV1166" s="2"/>
      <c r="CW1166" s="2"/>
      <c r="CX1166" s="2"/>
      <c r="CY1166" s="2"/>
      <c r="CZ1166" s="2"/>
      <c r="DA1166" s="2"/>
      <c r="DB1166" s="2"/>
      <c r="DC1166" s="2"/>
      <c r="DD1166" s="2"/>
      <c r="DE1166" s="2"/>
      <c r="DF1166" s="2"/>
      <c r="DG1166" s="2"/>
      <c r="DH1166" s="2"/>
      <c r="DI1166" s="2"/>
      <c r="DJ1166" s="2"/>
      <c r="DK1166" s="2"/>
      <c r="DL1166" s="2"/>
      <c r="DM1166" s="2"/>
      <c r="DN1166" s="2"/>
      <c r="DO1166" s="2"/>
      <c r="DP1166" s="2"/>
      <c r="DQ1166" s="2"/>
      <c r="DR1166" s="2"/>
      <c r="DS1166" s="2"/>
      <c r="DT1166" s="2"/>
      <c r="DU1166" s="2"/>
      <c r="DV1166" s="2"/>
      <c r="DW1166" s="2"/>
      <c r="DX1166" s="2"/>
      <c r="DY1166" s="2"/>
      <c r="DZ1166" s="2"/>
      <c r="EA1166" s="2"/>
      <c r="EB1166" s="2"/>
      <c r="EC1166" s="2"/>
      <c r="ED1166" s="2"/>
      <c r="EE1166" s="2"/>
      <c r="EF1166" s="2"/>
      <c r="EG1166" s="2"/>
      <c r="EH1166" s="2"/>
      <c r="EI1166" s="2"/>
      <c r="EJ1166" s="2"/>
      <c r="EK1166" s="2"/>
      <c r="EL1166" s="2"/>
      <c r="EM1166" s="2"/>
      <c r="EN1166" s="2"/>
      <c r="EO1166" s="2"/>
      <c r="EP1166" s="2"/>
      <c r="EQ1166" s="2"/>
      <c r="ER1166" s="2"/>
      <c r="ES1166" s="2"/>
      <c r="ET1166" s="2"/>
      <c r="EU1166" s="2"/>
      <c r="EV1166" s="2"/>
      <c r="EW1166" s="2"/>
      <c r="EX1166" s="2"/>
      <c r="EY1166" s="2"/>
      <c r="EZ1166" s="2"/>
      <c r="FA1166" s="2"/>
      <c r="FB1166" s="2"/>
      <c r="FC1166" s="2"/>
      <c r="FD1166" s="2"/>
    </row>
    <row r="1167" spans="5:160">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c r="AD1167" s="2"/>
      <c r="AE1167" s="2"/>
      <c r="AF1167" s="2"/>
      <c r="AG1167" s="2"/>
      <c r="AH1167" s="2"/>
      <c r="AI1167" s="2"/>
      <c r="AJ1167" s="2"/>
      <c r="AK1167" s="2"/>
      <c r="AL1167" s="2"/>
      <c r="AM1167" s="2"/>
      <c r="AN1167" s="2"/>
      <c r="AO1167" s="2"/>
      <c r="AP1167" s="2"/>
      <c r="AQ1167" s="2"/>
      <c r="AR1167" s="2"/>
      <c r="AS1167" s="2"/>
      <c r="AT1167" s="2"/>
      <c r="AU1167" s="2"/>
      <c r="AV1167" s="2"/>
      <c r="AW1167" s="2"/>
      <c r="AX1167" s="2"/>
      <c r="AY1167" s="2"/>
      <c r="AZ1167" s="2"/>
      <c r="BA1167" s="2"/>
      <c r="BB1167" s="2"/>
      <c r="BC1167" s="2"/>
      <c r="BD1167" s="2"/>
      <c r="BE1167" s="2"/>
      <c r="BF1167" s="2"/>
      <c r="BG1167" s="2"/>
      <c r="BH1167" s="2"/>
      <c r="BI1167" s="2"/>
      <c r="BJ1167" s="2"/>
      <c r="BK1167" s="2"/>
      <c r="BL1167" s="2"/>
      <c r="BM1167" s="2"/>
      <c r="BN1167" s="2"/>
      <c r="BO1167" s="2"/>
      <c r="BP1167" s="2"/>
      <c r="BQ1167" s="2"/>
      <c r="BR1167" s="2"/>
      <c r="BS1167" s="2"/>
      <c r="BT1167" s="2"/>
      <c r="BU1167" s="2"/>
      <c r="BV1167" s="2"/>
      <c r="BW1167" s="2"/>
      <c r="BX1167" s="2"/>
      <c r="BY1167" s="2"/>
      <c r="BZ1167" s="2"/>
      <c r="CA1167" s="2"/>
      <c r="CB1167" s="2"/>
      <c r="CC1167" s="2"/>
      <c r="CD1167" s="2"/>
      <c r="CE1167" s="2"/>
      <c r="CF1167" s="2"/>
      <c r="CG1167" s="2"/>
      <c r="CH1167" s="2"/>
      <c r="CI1167" s="2"/>
      <c r="CJ1167" s="2"/>
      <c r="CK1167" s="2"/>
      <c r="CL1167" s="2"/>
      <c r="CM1167" s="2"/>
      <c r="CN1167" s="2"/>
      <c r="CO1167" s="2"/>
      <c r="CP1167" s="2"/>
      <c r="CQ1167" s="2"/>
      <c r="CR1167" s="2"/>
      <c r="CS1167" s="2"/>
      <c r="CT1167" s="2"/>
      <c r="CU1167" s="2"/>
      <c r="CV1167" s="2"/>
      <c r="CW1167" s="2"/>
      <c r="CX1167" s="2"/>
      <c r="CY1167" s="2"/>
      <c r="CZ1167" s="2"/>
      <c r="DA1167" s="2"/>
      <c r="DB1167" s="2"/>
      <c r="DC1167" s="2"/>
      <c r="DD1167" s="2"/>
      <c r="DE1167" s="2"/>
      <c r="DF1167" s="2"/>
      <c r="DG1167" s="2"/>
      <c r="DH1167" s="2"/>
      <c r="DI1167" s="2"/>
      <c r="DJ1167" s="2"/>
      <c r="DK1167" s="2"/>
      <c r="DL1167" s="2"/>
      <c r="DM1167" s="2"/>
      <c r="DN1167" s="2"/>
      <c r="DO1167" s="2"/>
      <c r="DP1167" s="2"/>
      <c r="DQ1167" s="2"/>
      <c r="DR1167" s="2"/>
      <c r="DS1167" s="2"/>
      <c r="DT1167" s="2"/>
      <c r="DU1167" s="2"/>
      <c r="DV1167" s="2"/>
      <c r="DW1167" s="2"/>
      <c r="DX1167" s="2"/>
      <c r="DY1167" s="2"/>
      <c r="DZ1167" s="2"/>
      <c r="EA1167" s="2"/>
      <c r="EB1167" s="2"/>
      <c r="EC1167" s="2"/>
      <c r="ED1167" s="2"/>
      <c r="EE1167" s="2"/>
      <c r="EF1167" s="2"/>
      <c r="EG1167" s="2"/>
      <c r="EH1167" s="2"/>
      <c r="EI1167" s="2"/>
      <c r="EJ1167" s="2"/>
      <c r="EK1167" s="2"/>
      <c r="EL1167" s="2"/>
      <c r="EM1167" s="2"/>
      <c r="EN1167" s="2"/>
      <c r="EO1167" s="2"/>
      <c r="EP1167" s="2"/>
      <c r="EQ1167" s="2"/>
      <c r="ER1167" s="2"/>
      <c r="ES1167" s="2"/>
      <c r="ET1167" s="2"/>
      <c r="EU1167" s="2"/>
      <c r="EV1167" s="2"/>
      <c r="EW1167" s="2"/>
      <c r="EX1167" s="2"/>
      <c r="EY1167" s="2"/>
      <c r="EZ1167" s="2"/>
      <c r="FA1167" s="2"/>
      <c r="FB1167" s="2"/>
      <c r="FC1167" s="2"/>
      <c r="FD1167" s="2"/>
    </row>
    <row r="1168" spans="5:160">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c r="AD1168" s="2"/>
      <c r="AE1168" s="2"/>
      <c r="AF1168" s="2"/>
      <c r="AG1168" s="2"/>
      <c r="AH1168" s="2"/>
      <c r="AI1168" s="2"/>
      <c r="AJ1168" s="2"/>
      <c r="AK1168" s="2"/>
      <c r="AL1168" s="2"/>
      <c r="AM1168" s="2"/>
      <c r="AN1168" s="2"/>
      <c r="AO1168" s="2"/>
      <c r="AP1168" s="2"/>
      <c r="AQ1168" s="2"/>
      <c r="AR1168" s="2"/>
      <c r="AS1168" s="2"/>
      <c r="AT1168" s="2"/>
      <c r="AU1168" s="2"/>
      <c r="AV1168" s="2"/>
      <c r="AW1168" s="2"/>
      <c r="AX1168" s="2"/>
      <c r="AY1168" s="2"/>
      <c r="AZ1168" s="2"/>
      <c r="BA1168" s="2"/>
      <c r="BB1168" s="2"/>
      <c r="BC1168" s="2"/>
      <c r="BD1168" s="2"/>
      <c r="BE1168" s="2"/>
      <c r="BF1168" s="2"/>
      <c r="BG1168" s="2"/>
      <c r="BH1168" s="2"/>
      <c r="BI1168" s="2"/>
      <c r="BJ1168" s="2"/>
      <c r="BK1168" s="2"/>
      <c r="BL1168" s="2"/>
      <c r="BM1168" s="2"/>
      <c r="BN1168" s="2"/>
      <c r="BO1168" s="2"/>
      <c r="BP1168" s="2"/>
      <c r="BQ1168" s="2"/>
      <c r="BR1168" s="2"/>
      <c r="BS1168" s="2"/>
      <c r="BT1168" s="2"/>
      <c r="BU1168" s="2"/>
      <c r="BV1168" s="2"/>
      <c r="BW1168" s="2"/>
      <c r="BX1168" s="2"/>
      <c r="BY1168" s="2"/>
      <c r="BZ1168" s="2"/>
      <c r="CA1168" s="2"/>
      <c r="CB1168" s="2"/>
      <c r="CC1168" s="2"/>
      <c r="CD1168" s="2"/>
      <c r="CE1168" s="2"/>
      <c r="CF1168" s="2"/>
      <c r="CG1168" s="2"/>
      <c r="CH1168" s="2"/>
      <c r="CI1168" s="2"/>
      <c r="CJ1168" s="2"/>
      <c r="CK1168" s="2"/>
      <c r="CL1168" s="2"/>
      <c r="CM1168" s="2"/>
      <c r="CN1168" s="2"/>
      <c r="CO1168" s="2"/>
      <c r="CP1168" s="2"/>
      <c r="CQ1168" s="2"/>
      <c r="CR1168" s="2"/>
      <c r="CS1168" s="2"/>
      <c r="CT1168" s="2"/>
      <c r="CU1168" s="2"/>
      <c r="CV1168" s="2"/>
      <c r="CW1168" s="2"/>
      <c r="CX1168" s="2"/>
      <c r="CY1168" s="2"/>
      <c r="CZ1168" s="2"/>
      <c r="DA1168" s="2"/>
      <c r="DB1168" s="2"/>
      <c r="DC1168" s="2"/>
      <c r="DD1168" s="2"/>
      <c r="DE1168" s="2"/>
      <c r="DF1168" s="2"/>
      <c r="DG1168" s="2"/>
      <c r="DH1168" s="2"/>
      <c r="DI1168" s="2"/>
      <c r="DJ1168" s="2"/>
      <c r="DK1168" s="2"/>
      <c r="DL1168" s="2"/>
      <c r="DM1168" s="2"/>
      <c r="DN1168" s="2"/>
      <c r="DO1168" s="2"/>
      <c r="DP1168" s="2"/>
      <c r="DQ1168" s="2"/>
      <c r="DR1168" s="2"/>
      <c r="DS1168" s="2"/>
      <c r="DT1168" s="2"/>
      <c r="DU1168" s="2"/>
      <c r="DV1168" s="2"/>
      <c r="DW1168" s="2"/>
      <c r="DX1168" s="2"/>
      <c r="DY1168" s="2"/>
      <c r="DZ1168" s="2"/>
      <c r="EA1168" s="2"/>
      <c r="EB1168" s="2"/>
      <c r="EC1168" s="2"/>
      <c r="ED1168" s="2"/>
      <c r="EE1168" s="2"/>
      <c r="EF1168" s="2"/>
      <c r="EG1168" s="2"/>
      <c r="EH1168" s="2"/>
      <c r="EI1168" s="2"/>
      <c r="EJ1168" s="2"/>
      <c r="EK1168" s="2"/>
      <c r="EL1168" s="2"/>
      <c r="EM1168" s="2"/>
      <c r="EN1168" s="2"/>
      <c r="EO1168" s="2"/>
      <c r="EP1168" s="2"/>
      <c r="EQ1168" s="2"/>
      <c r="ER1168" s="2"/>
      <c r="ES1168" s="2"/>
      <c r="ET1168" s="2"/>
      <c r="EU1168" s="2"/>
      <c r="EV1168" s="2"/>
      <c r="EW1168" s="2"/>
      <c r="EX1168" s="2"/>
      <c r="EY1168" s="2"/>
      <c r="EZ1168" s="2"/>
      <c r="FA1168" s="2"/>
      <c r="FB1168" s="2"/>
      <c r="FC1168" s="2"/>
      <c r="FD1168" s="2"/>
    </row>
    <row r="1169" spans="5:160">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c r="AD1169" s="2"/>
      <c r="AE1169" s="2"/>
      <c r="AF1169" s="2"/>
      <c r="AG1169" s="2"/>
      <c r="AH1169" s="2"/>
      <c r="AI1169" s="2"/>
      <c r="AJ1169" s="2"/>
      <c r="AK1169" s="2"/>
      <c r="AL1169" s="2"/>
      <c r="AM1169" s="2"/>
      <c r="AN1169" s="2"/>
      <c r="AO1169" s="2"/>
      <c r="AP1169" s="2"/>
      <c r="AQ1169" s="2"/>
      <c r="AR1169" s="2"/>
      <c r="AS1169" s="2"/>
      <c r="AT1169" s="2"/>
      <c r="AU1169" s="2"/>
      <c r="AV1169" s="2"/>
      <c r="AW1169" s="2"/>
      <c r="AX1169" s="2"/>
      <c r="AY1169" s="2"/>
      <c r="AZ1169" s="2"/>
      <c r="BA1169" s="2"/>
      <c r="BB1169" s="2"/>
      <c r="BC1169" s="2"/>
      <c r="BD1169" s="2"/>
      <c r="BE1169" s="2"/>
      <c r="BF1169" s="2"/>
      <c r="BG1169" s="2"/>
      <c r="BH1169" s="2"/>
      <c r="BI1169" s="2"/>
      <c r="BJ1169" s="2"/>
      <c r="BK1169" s="2"/>
      <c r="BL1169" s="2"/>
      <c r="BM1169" s="2"/>
      <c r="BN1169" s="2"/>
      <c r="BO1169" s="2"/>
      <c r="BP1169" s="2"/>
      <c r="BQ1169" s="2"/>
      <c r="BR1169" s="2"/>
      <c r="BS1169" s="2"/>
      <c r="BT1169" s="2"/>
      <c r="BU1169" s="2"/>
      <c r="BV1169" s="2"/>
      <c r="BW1169" s="2"/>
      <c r="BX1169" s="2"/>
      <c r="BY1169" s="2"/>
      <c r="BZ1169" s="2"/>
      <c r="CA1169" s="2"/>
      <c r="CB1169" s="2"/>
      <c r="CC1169" s="2"/>
      <c r="CD1169" s="2"/>
      <c r="CE1169" s="2"/>
      <c r="CF1169" s="2"/>
      <c r="CG1169" s="2"/>
      <c r="CH1169" s="2"/>
      <c r="CI1169" s="2"/>
      <c r="CJ1169" s="2"/>
      <c r="CK1169" s="2"/>
      <c r="CL1169" s="2"/>
      <c r="CM1169" s="2"/>
      <c r="CN1169" s="2"/>
      <c r="CO1169" s="2"/>
      <c r="CP1169" s="2"/>
      <c r="CQ1169" s="2"/>
      <c r="CR1169" s="2"/>
      <c r="CS1169" s="2"/>
      <c r="CT1169" s="2"/>
      <c r="CU1169" s="2"/>
      <c r="CV1169" s="2"/>
      <c r="CW1169" s="2"/>
      <c r="CX1169" s="2"/>
      <c r="CY1169" s="2"/>
      <c r="CZ1169" s="2"/>
      <c r="DA1169" s="2"/>
      <c r="DB1169" s="2"/>
      <c r="DC1169" s="2"/>
      <c r="DD1169" s="2"/>
      <c r="DE1169" s="2"/>
      <c r="DF1169" s="2"/>
      <c r="DG1169" s="2"/>
      <c r="DH1169" s="2"/>
      <c r="DI1169" s="2"/>
      <c r="DJ1169" s="2"/>
      <c r="DK1169" s="2"/>
      <c r="DL1169" s="2"/>
      <c r="DM1169" s="2"/>
      <c r="DN1169" s="2"/>
      <c r="DO1169" s="2"/>
      <c r="DP1169" s="2"/>
      <c r="DQ1169" s="2"/>
      <c r="DR1169" s="2"/>
      <c r="DS1169" s="2"/>
      <c r="DT1169" s="2"/>
      <c r="DU1169" s="2"/>
      <c r="DV1169" s="2"/>
      <c r="DW1169" s="2"/>
      <c r="DX1169" s="2"/>
      <c r="DY1169" s="2"/>
      <c r="DZ1169" s="2"/>
      <c r="EA1169" s="2"/>
      <c r="EB1169" s="2"/>
      <c r="EC1169" s="2"/>
      <c r="ED1169" s="2"/>
      <c r="EE1169" s="2"/>
      <c r="EF1169" s="2"/>
      <c r="EG1169" s="2"/>
      <c r="EH1169" s="2"/>
      <c r="EI1169" s="2"/>
      <c r="EJ1169" s="2"/>
      <c r="EK1169" s="2"/>
      <c r="EL1169" s="2"/>
      <c r="EM1169" s="2"/>
      <c r="EN1169" s="2"/>
      <c r="EO1169" s="2"/>
      <c r="EP1169" s="2"/>
      <c r="EQ1169" s="2"/>
      <c r="ER1169" s="2"/>
      <c r="ES1169" s="2"/>
      <c r="ET1169" s="2"/>
      <c r="EU1169" s="2"/>
      <c r="EV1169" s="2"/>
      <c r="EW1169" s="2"/>
      <c r="EX1169" s="2"/>
      <c r="EY1169" s="2"/>
      <c r="EZ1169" s="2"/>
      <c r="FA1169" s="2"/>
      <c r="FB1169" s="2"/>
      <c r="FC1169" s="2"/>
      <c r="FD1169" s="2"/>
    </row>
    <row r="1170" spans="5:160">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c r="AD1170" s="2"/>
      <c r="AE1170" s="2"/>
      <c r="AF1170" s="2"/>
      <c r="AG1170" s="2"/>
      <c r="AH1170" s="2"/>
      <c r="AI1170" s="2"/>
      <c r="AJ1170" s="2"/>
      <c r="AK1170" s="2"/>
      <c r="AL1170" s="2"/>
      <c r="AM1170" s="2"/>
      <c r="AN1170" s="2"/>
      <c r="AO1170" s="2"/>
      <c r="AP1170" s="2"/>
      <c r="AQ1170" s="2"/>
      <c r="AR1170" s="2"/>
      <c r="AS1170" s="2"/>
      <c r="AT1170" s="2"/>
      <c r="AU1170" s="2"/>
      <c r="AV1170" s="2"/>
      <c r="AW1170" s="2"/>
      <c r="AX1170" s="2"/>
      <c r="AY1170" s="2"/>
      <c r="AZ1170" s="2"/>
      <c r="BA1170" s="2"/>
      <c r="BB1170" s="2"/>
      <c r="BC1170" s="2"/>
      <c r="BD1170" s="2"/>
      <c r="BE1170" s="2"/>
      <c r="BF1170" s="2"/>
      <c r="BG1170" s="2"/>
      <c r="BH1170" s="2"/>
      <c r="BI1170" s="2"/>
      <c r="BJ1170" s="2"/>
      <c r="BK1170" s="2"/>
      <c r="BL1170" s="2"/>
      <c r="BM1170" s="2"/>
      <c r="BN1170" s="2"/>
      <c r="BO1170" s="2"/>
      <c r="BP1170" s="2"/>
      <c r="BQ1170" s="2"/>
      <c r="BR1170" s="2"/>
      <c r="BS1170" s="2"/>
      <c r="BT1170" s="2"/>
      <c r="BU1170" s="2"/>
      <c r="BV1170" s="2"/>
      <c r="BW1170" s="2"/>
      <c r="BX1170" s="2"/>
      <c r="BY1170" s="2"/>
      <c r="BZ1170" s="2"/>
      <c r="CA1170" s="2"/>
      <c r="CB1170" s="2"/>
      <c r="CC1170" s="2"/>
      <c r="CD1170" s="2"/>
      <c r="CE1170" s="2"/>
      <c r="CF1170" s="2"/>
      <c r="CG1170" s="2"/>
      <c r="CH1170" s="2"/>
      <c r="CI1170" s="2"/>
      <c r="CJ1170" s="2"/>
      <c r="CK1170" s="2"/>
      <c r="CL1170" s="2"/>
      <c r="CM1170" s="2"/>
      <c r="CN1170" s="2"/>
      <c r="CO1170" s="2"/>
      <c r="CP1170" s="2"/>
      <c r="CQ1170" s="2"/>
      <c r="CR1170" s="2"/>
      <c r="CS1170" s="2"/>
      <c r="CT1170" s="2"/>
      <c r="CU1170" s="2"/>
      <c r="CV1170" s="2"/>
      <c r="CW1170" s="2"/>
      <c r="CX1170" s="2"/>
      <c r="CY1170" s="2"/>
      <c r="CZ1170" s="2"/>
      <c r="DA1170" s="2"/>
      <c r="DB1170" s="2"/>
      <c r="DC1170" s="2"/>
      <c r="DD1170" s="2"/>
      <c r="DE1170" s="2"/>
      <c r="DF1170" s="2"/>
      <c r="DG1170" s="2"/>
      <c r="DH1170" s="2"/>
      <c r="DI1170" s="2"/>
      <c r="DJ1170" s="2"/>
      <c r="DK1170" s="2"/>
      <c r="DL1170" s="2"/>
      <c r="DM1170" s="2"/>
      <c r="DN1170" s="2"/>
      <c r="DO1170" s="2"/>
      <c r="DP1170" s="2"/>
      <c r="DQ1170" s="2"/>
      <c r="DR1170" s="2"/>
      <c r="DS1170" s="2"/>
      <c r="DT1170" s="2"/>
      <c r="DU1170" s="2"/>
      <c r="DV1170" s="2"/>
      <c r="DW1170" s="2"/>
      <c r="DX1170" s="2"/>
      <c r="DY1170" s="2"/>
      <c r="DZ1170" s="2"/>
      <c r="EA1170" s="2"/>
      <c r="EB1170" s="2"/>
      <c r="EC1170" s="2"/>
      <c r="ED1170" s="2"/>
      <c r="EE1170" s="2"/>
      <c r="EF1170" s="2"/>
      <c r="EG1170" s="2"/>
      <c r="EH1170" s="2"/>
      <c r="EI1170" s="2"/>
      <c r="EJ1170" s="2"/>
      <c r="EK1170" s="2"/>
      <c r="EL1170" s="2"/>
      <c r="EM1170" s="2"/>
      <c r="EN1170" s="2"/>
      <c r="EO1170" s="2"/>
      <c r="EP1170" s="2"/>
      <c r="EQ1170" s="2"/>
      <c r="ER1170" s="2"/>
      <c r="ES1170" s="2"/>
      <c r="ET1170" s="2"/>
      <c r="EU1170" s="2"/>
      <c r="EV1170" s="2"/>
      <c r="EW1170" s="2"/>
      <c r="EX1170" s="2"/>
      <c r="EY1170" s="2"/>
      <c r="EZ1170" s="2"/>
      <c r="FA1170" s="2"/>
      <c r="FB1170" s="2"/>
      <c r="FC1170" s="2"/>
      <c r="FD1170" s="2"/>
    </row>
    <row r="1171" spans="5:160">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c r="AD1171" s="2"/>
      <c r="AE1171" s="2"/>
      <c r="AF1171" s="2"/>
      <c r="AG1171" s="2"/>
      <c r="AH1171" s="2"/>
      <c r="AI1171" s="2"/>
      <c r="AJ1171" s="2"/>
      <c r="AK1171" s="2"/>
      <c r="AL1171" s="2"/>
      <c r="AM1171" s="2"/>
      <c r="AN1171" s="2"/>
      <c r="AO1171" s="2"/>
      <c r="AP1171" s="2"/>
      <c r="AQ1171" s="2"/>
      <c r="AR1171" s="2"/>
      <c r="AS1171" s="2"/>
      <c r="AT1171" s="2"/>
      <c r="AU1171" s="2"/>
      <c r="AV1171" s="2"/>
      <c r="AW1171" s="2"/>
      <c r="AX1171" s="2"/>
      <c r="AY1171" s="2"/>
      <c r="AZ1171" s="2"/>
      <c r="BA1171" s="2"/>
      <c r="BB1171" s="2"/>
      <c r="BC1171" s="2"/>
      <c r="BD1171" s="2"/>
      <c r="BE1171" s="2"/>
      <c r="BF1171" s="2"/>
      <c r="BG1171" s="2"/>
      <c r="BH1171" s="2"/>
      <c r="BI1171" s="2"/>
      <c r="BJ1171" s="2"/>
      <c r="BK1171" s="2"/>
      <c r="BL1171" s="2"/>
      <c r="BM1171" s="2"/>
      <c r="BN1171" s="2"/>
      <c r="BO1171" s="2"/>
      <c r="BP1171" s="2"/>
      <c r="BQ1171" s="2"/>
      <c r="BR1171" s="2"/>
      <c r="BS1171" s="2"/>
      <c r="BT1171" s="2"/>
      <c r="BU1171" s="2"/>
      <c r="BV1171" s="2"/>
      <c r="BW1171" s="2"/>
      <c r="BX1171" s="2"/>
      <c r="BY1171" s="2"/>
      <c r="BZ1171" s="2"/>
      <c r="CA1171" s="2"/>
      <c r="CB1171" s="2"/>
      <c r="CC1171" s="2"/>
      <c r="CD1171" s="2"/>
      <c r="CE1171" s="2"/>
      <c r="CF1171" s="2"/>
      <c r="CG1171" s="2"/>
      <c r="CH1171" s="2"/>
      <c r="CI1171" s="2"/>
      <c r="CJ1171" s="2"/>
      <c r="CK1171" s="2"/>
      <c r="CL1171" s="2"/>
      <c r="CM1171" s="2"/>
      <c r="CN1171" s="2"/>
      <c r="CO1171" s="2"/>
      <c r="CP1171" s="2"/>
      <c r="CQ1171" s="2"/>
      <c r="CR1171" s="2"/>
      <c r="CS1171" s="2"/>
      <c r="CT1171" s="2"/>
      <c r="CU1171" s="2"/>
      <c r="CV1171" s="2"/>
      <c r="CW1171" s="2"/>
      <c r="CX1171" s="2"/>
      <c r="CY1171" s="2"/>
      <c r="CZ1171" s="2"/>
      <c r="DA1171" s="2"/>
      <c r="DB1171" s="2"/>
      <c r="DC1171" s="2"/>
      <c r="DD1171" s="2"/>
      <c r="DE1171" s="2"/>
      <c r="DF1171" s="2"/>
      <c r="DG1171" s="2"/>
      <c r="DH1171" s="2"/>
      <c r="DI1171" s="2"/>
      <c r="DJ1171" s="2"/>
      <c r="DK1171" s="2"/>
      <c r="DL1171" s="2"/>
      <c r="DM1171" s="2"/>
      <c r="DN1171" s="2"/>
      <c r="DO1171" s="2"/>
      <c r="DP1171" s="2"/>
      <c r="DQ1171" s="2"/>
      <c r="DR1171" s="2"/>
      <c r="DS1171" s="2"/>
      <c r="DT1171" s="2"/>
      <c r="DU1171" s="2"/>
      <c r="DV1171" s="2"/>
      <c r="DW1171" s="2"/>
      <c r="DX1171" s="2"/>
      <c r="DY1171" s="2"/>
      <c r="DZ1171" s="2"/>
      <c r="EA1171" s="2"/>
      <c r="EB1171" s="2"/>
      <c r="EC1171" s="2"/>
      <c r="ED1171" s="2"/>
      <c r="EE1171" s="2"/>
      <c r="EF1171" s="2"/>
      <c r="EG1171" s="2"/>
      <c r="EH1171" s="2"/>
      <c r="EI1171" s="2"/>
      <c r="EJ1171" s="2"/>
      <c r="EK1171" s="2"/>
      <c r="EL1171" s="2"/>
      <c r="EM1171" s="2"/>
      <c r="EN1171" s="2"/>
      <c r="EO1171" s="2"/>
      <c r="EP1171" s="2"/>
      <c r="EQ1171" s="2"/>
      <c r="ER1171" s="2"/>
      <c r="ES1171" s="2"/>
      <c r="ET1171" s="2"/>
      <c r="EU1171" s="2"/>
      <c r="EV1171" s="2"/>
      <c r="EW1171" s="2"/>
      <c r="EX1171" s="2"/>
      <c r="EY1171" s="2"/>
      <c r="EZ1171" s="2"/>
      <c r="FA1171" s="2"/>
      <c r="FB1171" s="2"/>
      <c r="FC1171" s="2"/>
      <c r="FD1171" s="2"/>
    </row>
    <row r="1172" spans="5:160">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c r="AD1172" s="2"/>
      <c r="AE1172" s="2"/>
      <c r="AF1172" s="2"/>
      <c r="AG1172" s="2"/>
      <c r="AH1172" s="2"/>
      <c r="AI1172" s="2"/>
      <c r="AJ1172" s="2"/>
      <c r="AK1172" s="2"/>
      <c r="AL1172" s="2"/>
      <c r="AM1172" s="2"/>
      <c r="AN1172" s="2"/>
      <c r="AO1172" s="2"/>
      <c r="AP1172" s="2"/>
      <c r="AQ1172" s="2"/>
      <c r="AR1172" s="2"/>
      <c r="AS1172" s="2"/>
      <c r="AT1172" s="2"/>
      <c r="AU1172" s="2"/>
      <c r="AV1172" s="2"/>
      <c r="AW1172" s="2"/>
      <c r="AX1172" s="2"/>
      <c r="AY1172" s="2"/>
      <c r="AZ1172" s="2"/>
      <c r="BA1172" s="2"/>
      <c r="BB1172" s="2"/>
      <c r="BC1172" s="2"/>
      <c r="BD1172" s="2"/>
      <c r="BE1172" s="2"/>
      <c r="BF1172" s="2"/>
      <c r="BG1172" s="2"/>
      <c r="BH1172" s="2"/>
      <c r="BI1172" s="2"/>
      <c r="BJ1172" s="2"/>
      <c r="BK1172" s="2"/>
      <c r="BL1172" s="2"/>
      <c r="BM1172" s="2"/>
      <c r="BN1172" s="2"/>
      <c r="BO1172" s="2"/>
      <c r="BP1172" s="2"/>
      <c r="BQ1172" s="2"/>
      <c r="BR1172" s="2"/>
      <c r="BS1172" s="2"/>
      <c r="BT1172" s="2"/>
      <c r="BU1172" s="2"/>
      <c r="BV1172" s="2"/>
      <c r="BW1172" s="2"/>
      <c r="BX1172" s="2"/>
      <c r="BY1172" s="2"/>
      <c r="BZ1172" s="2"/>
      <c r="CA1172" s="2"/>
      <c r="CB1172" s="2"/>
      <c r="CC1172" s="2"/>
      <c r="CD1172" s="2"/>
      <c r="CE1172" s="2"/>
      <c r="CF1172" s="2"/>
      <c r="CG1172" s="2"/>
      <c r="CH1172" s="2"/>
      <c r="CI1172" s="2"/>
      <c r="CJ1172" s="2"/>
      <c r="CK1172" s="2"/>
      <c r="CL1172" s="2"/>
      <c r="CM1172" s="2"/>
      <c r="CN1172" s="2"/>
      <c r="CO1172" s="2"/>
      <c r="CP1172" s="2"/>
      <c r="CQ1172" s="2"/>
      <c r="CR1172" s="2"/>
      <c r="CS1172" s="2"/>
      <c r="CT1172" s="2"/>
      <c r="CU1172" s="2"/>
      <c r="CV1172" s="2"/>
      <c r="CW1172" s="2"/>
      <c r="CX1172" s="2"/>
      <c r="CY1172" s="2"/>
      <c r="CZ1172" s="2"/>
      <c r="DA1172" s="2"/>
      <c r="DB1172" s="2"/>
      <c r="DC1172" s="2"/>
      <c r="DD1172" s="2"/>
      <c r="DE1172" s="2"/>
      <c r="DF1172" s="2"/>
      <c r="DG1172" s="2"/>
      <c r="DH1172" s="2"/>
      <c r="DI1172" s="2"/>
      <c r="DJ1172" s="2"/>
      <c r="DK1172" s="2"/>
      <c r="DL1172" s="2"/>
      <c r="DM1172" s="2"/>
      <c r="DN1172" s="2"/>
      <c r="DO1172" s="2"/>
      <c r="DP1172" s="2"/>
      <c r="DQ1172" s="2"/>
      <c r="DR1172" s="2"/>
      <c r="DS1172" s="2"/>
      <c r="DT1172" s="2"/>
      <c r="DU1172" s="2"/>
      <c r="DV1172" s="2"/>
      <c r="DW1172" s="2"/>
      <c r="DX1172" s="2"/>
      <c r="DY1172" s="2"/>
      <c r="DZ1172" s="2"/>
      <c r="EA1172" s="2"/>
      <c r="EB1172" s="2"/>
      <c r="EC1172" s="2"/>
      <c r="ED1172" s="2"/>
      <c r="EE1172" s="2"/>
      <c r="EF1172" s="2"/>
      <c r="EG1172" s="2"/>
      <c r="EH1172" s="2"/>
      <c r="EI1172" s="2"/>
      <c r="EJ1172" s="2"/>
      <c r="EK1172" s="2"/>
      <c r="EL1172" s="2"/>
      <c r="EM1172" s="2"/>
      <c r="EN1172" s="2"/>
      <c r="EO1172" s="2"/>
      <c r="EP1172" s="2"/>
      <c r="EQ1172" s="2"/>
      <c r="ER1172" s="2"/>
      <c r="ES1172" s="2"/>
      <c r="ET1172" s="2"/>
      <c r="EU1172" s="2"/>
      <c r="EV1172" s="2"/>
      <c r="EW1172" s="2"/>
      <c r="EX1172" s="2"/>
      <c r="EY1172" s="2"/>
      <c r="EZ1172" s="2"/>
      <c r="FA1172" s="2"/>
      <c r="FB1172" s="2"/>
      <c r="FC1172" s="2"/>
      <c r="FD1172" s="2"/>
    </row>
    <row r="1173" spans="5:160">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c r="AD1173" s="2"/>
      <c r="AE1173" s="2"/>
      <c r="AF1173" s="2"/>
      <c r="AG1173" s="2"/>
      <c r="AH1173" s="2"/>
      <c r="AI1173" s="2"/>
      <c r="AJ1173" s="2"/>
      <c r="AK1173" s="2"/>
      <c r="AL1173" s="2"/>
      <c r="AM1173" s="2"/>
      <c r="AN1173" s="2"/>
      <c r="AO1173" s="2"/>
      <c r="AP1173" s="2"/>
      <c r="AQ1173" s="2"/>
      <c r="AR1173" s="2"/>
      <c r="AS1173" s="2"/>
      <c r="AT1173" s="2"/>
      <c r="AU1173" s="2"/>
      <c r="AV1173" s="2"/>
      <c r="AW1173" s="2"/>
      <c r="AX1173" s="2"/>
      <c r="AY1173" s="2"/>
      <c r="AZ1173" s="2"/>
      <c r="BA1173" s="2"/>
      <c r="BB1173" s="2"/>
      <c r="BC1173" s="2"/>
      <c r="BD1173" s="2"/>
      <c r="BE1173" s="2"/>
      <c r="BF1173" s="2"/>
      <c r="BG1173" s="2"/>
      <c r="BH1173" s="2"/>
      <c r="BI1173" s="2"/>
      <c r="BJ1173" s="2"/>
      <c r="BK1173" s="2"/>
      <c r="BL1173" s="2"/>
      <c r="BM1173" s="2"/>
      <c r="BN1173" s="2"/>
      <c r="BO1173" s="2"/>
      <c r="BP1173" s="2"/>
      <c r="BQ1173" s="2"/>
      <c r="BR1173" s="2"/>
      <c r="BS1173" s="2"/>
      <c r="BT1173" s="2"/>
      <c r="BU1173" s="2"/>
      <c r="BV1173" s="2"/>
      <c r="BW1173" s="2"/>
      <c r="BX1173" s="2"/>
      <c r="BY1173" s="2"/>
      <c r="BZ1173" s="2"/>
      <c r="CA1173" s="2"/>
      <c r="CB1173" s="2"/>
      <c r="CC1173" s="2"/>
      <c r="CD1173" s="2"/>
      <c r="CE1173" s="2"/>
      <c r="CF1173" s="2"/>
      <c r="CG1173" s="2"/>
      <c r="CH1173" s="2"/>
      <c r="CI1173" s="2"/>
      <c r="CJ1173" s="2"/>
      <c r="CK1173" s="2"/>
      <c r="CL1173" s="2"/>
      <c r="CM1173" s="2"/>
      <c r="CN1173" s="2"/>
      <c r="CO1173" s="2"/>
      <c r="CP1173" s="2"/>
      <c r="CQ1173" s="2"/>
      <c r="CR1173" s="2"/>
      <c r="CS1173" s="2"/>
      <c r="CT1173" s="2"/>
      <c r="CU1173" s="2"/>
      <c r="CV1173" s="2"/>
      <c r="CW1173" s="2"/>
      <c r="CX1173" s="2"/>
      <c r="CY1173" s="2"/>
      <c r="CZ1173" s="2"/>
      <c r="DA1173" s="2"/>
      <c r="DB1173" s="2"/>
      <c r="DC1173" s="2"/>
      <c r="DD1173" s="2"/>
      <c r="DE1173" s="2"/>
      <c r="DF1173" s="2"/>
      <c r="DG1173" s="2"/>
      <c r="DH1173" s="2"/>
      <c r="DI1173" s="2"/>
      <c r="DJ1173" s="2"/>
      <c r="DK1173" s="2"/>
      <c r="DL1173" s="2"/>
      <c r="DM1173" s="2"/>
      <c r="DN1173" s="2"/>
      <c r="DO1173" s="2"/>
      <c r="DP1173" s="2"/>
      <c r="DQ1173" s="2"/>
      <c r="DR1173" s="2"/>
      <c r="DS1173" s="2"/>
      <c r="DT1173" s="2"/>
      <c r="DU1173" s="2"/>
      <c r="DV1173" s="2"/>
      <c r="DW1173" s="2"/>
      <c r="DX1173" s="2"/>
      <c r="DY1173" s="2"/>
      <c r="DZ1173" s="2"/>
      <c r="EA1173" s="2"/>
      <c r="EB1173" s="2"/>
      <c r="EC1173" s="2"/>
      <c r="ED1173" s="2"/>
      <c r="EE1173" s="2"/>
      <c r="EF1173" s="2"/>
      <c r="EG1173" s="2"/>
      <c r="EH1173" s="2"/>
      <c r="EI1173" s="2"/>
      <c r="EJ1173" s="2"/>
      <c r="EK1173" s="2"/>
      <c r="EL1173" s="2"/>
      <c r="EM1173" s="2"/>
      <c r="EN1173" s="2"/>
      <c r="EO1173" s="2"/>
      <c r="EP1173" s="2"/>
      <c r="EQ1173" s="2"/>
      <c r="ER1173" s="2"/>
      <c r="ES1173" s="2"/>
      <c r="ET1173" s="2"/>
      <c r="EU1173" s="2"/>
      <c r="EV1173" s="2"/>
      <c r="EW1173" s="2"/>
      <c r="EX1173" s="2"/>
      <c r="EY1173" s="2"/>
      <c r="EZ1173" s="2"/>
      <c r="FA1173" s="2"/>
      <c r="FB1173" s="2"/>
      <c r="FC1173" s="2"/>
      <c r="FD1173" s="2"/>
    </row>
    <row r="1174" spans="5:160">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c r="AD1174" s="2"/>
      <c r="AE1174" s="2"/>
      <c r="AF1174" s="2"/>
      <c r="AG1174" s="2"/>
      <c r="AH1174" s="2"/>
      <c r="AI1174" s="2"/>
      <c r="AJ1174" s="2"/>
      <c r="AK1174" s="2"/>
      <c r="AL1174" s="2"/>
      <c r="AM1174" s="2"/>
      <c r="AN1174" s="2"/>
      <c r="AO1174" s="2"/>
      <c r="AP1174" s="2"/>
      <c r="AQ1174" s="2"/>
      <c r="AR1174" s="2"/>
      <c r="AS1174" s="2"/>
      <c r="AT1174" s="2"/>
      <c r="AU1174" s="2"/>
      <c r="AV1174" s="2"/>
      <c r="AW1174" s="2"/>
      <c r="AX1174" s="2"/>
      <c r="AY1174" s="2"/>
      <c r="AZ1174" s="2"/>
      <c r="BA1174" s="2"/>
      <c r="BB1174" s="2"/>
      <c r="BC1174" s="2"/>
      <c r="BD1174" s="2"/>
      <c r="BE1174" s="2"/>
      <c r="BF1174" s="2"/>
      <c r="BG1174" s="2"/>
      <c r="BH1174" s="2"/>
      <c r="BI1174" s="2"/>
      <c r="BJ1174" s="2"/>
      <c r="BK1174" s="2"/>
      <c r="BL1174" s="2"/>
      <c r="BM1174" s="2"/>
      <c r="BN1174" s="2"/>
      <c r="BO1174" s="2"/>
      <c r="BP1174" s="2"/>
      <c r="BQ1174" s="2"/>
      <c r="BR1174" s="2"/>
      <c r="BS1174" s="2"/>
      <c r="BT1174" s="2"/>
      <c r="BU1174" s="2"/>
      <c r="BV1174" s="2"/>
      <c r="BW1174" s="2"/>
      <c r="BX1174" s="2"/>
      <c r="BY1174" s="2"/>
      <c r="BZ1174" s="2"/>
      <c r="CA1174" s="2"/>
      <c r="CB1174" s="2"/>
      <c r="CC1174" s="2"/>
      <c r="CD1174" s="2"/>
      <c r="CE1174" s="2"/>
      <c r="CF1174" s="2"/>
      <c r="CG1174" s="2"/>
      <c r="CH1174" s="2"/>
      <c r="CI1174" s="2"/>
      <c r="CJ1174" s="2"/>
      <c r="CK1174" s="2"/>
      <c r="CL1174" s="2"/>
      <c r="CM1174" s="2"/>
      <c r="CN1174" s="2"/>
      <c r="CO1174" s="2"/>
      <c r="CP1174" s="2"/>
      <c r="CQ1174" s="2"/>
      <c r="CR1174" s="2"/>
      <c r="CS1174" s="2"/>
      <c r="CT1174" s="2"/>
      <c r="CU1174" s="2"/>
      <c r="CV1174" s="2"/>
      <c r="CW1174" s="2"/>
      <c r="CX1174" s="2"/>
      <c r="CY1174" s="2"/>
      <c r="CZ1174" s="2"/>
      <c r="DA1174" s="2"/>
      <c r="DB1174" s="2"/>
      <c r="DC1174" s="2"/>
      <c r="DD1174" s="2"/>
      <c r="DE1174" s="2"/>
      <c r="DF1174" s="2"/>
      <c r="DG1174" s="2"/>
      <c r="DH1174" s="2"/>
      <c r="DI1174" s="2"/>
      <c r="DJ1174" s="2"/>
      <c r="DK1174" s="2"/>
      <c r="DL1174" s="2"/>
      <c r="DM1174" s="2"/>
      <c r="DN1174" s="2"/>
      <c r="DO1174" s="2"/>
      <c r="DP1174" s="2"/>
      <c r="DQ1174" s="2"/>
      <c r="DR1174" s="2"/>
      <c r="DS1174" s="2"/>
      <c r="DT1174" s="2"/>
      <c r="DU1174" s="2"/>
      <c r="DV1174" s="2"/>
      <c r="DW1174" s="2"/>
      <c r="DX1174" s="2"/>
      <c r="DY1174" s="2"/>
      <c r="DZ1174" s="2"/>
      <c r="EA1174" s="2"/>
      <c r="EB1174" s="2"/>
      <c r="EC1174" s="2"/>
      <c r="ED1174" s="2"/>
      <c r="EE1174" s="2"/>
      <c r="EF1174" s="2"/>
      <c r="EG1174" s="2"/>
      <c r="EH1174" s="2"/>
      <c r="EI1174" s="2"/>
      <c r="EJ1174" s="2"/>
      <c r="EK1174" s="2"/>
      <c r="EL1174" s="2"/>
      <c r="EM1174" s="2"/>
      <c r="EN1174" s="2"/>
      <c r="EO1174" s="2"/>
      <c r="EP1174" s="2"/>
      <c r="EQ1174" s="2"/>
      <c r="ER1174" s="2"/>
      <c r="ES1174" s="2"/>
      <c r="ET1174" s="2"/>
      <c r="EU1174" s="2"/>
      <c r="EV1174" s="2"/>
      <c r="EW1174" s="2"/>
      <c r="EX1174" s="2"/>
      <c r="EY1174" s="2"/>
      <c r="EZ1174" s="2"/>
      <c r="FA1174" s="2"/>
      <c r="FB1174" s="2"/>
      <c r="FC1174" s="2"/>
      <c r="FD1174" s="2"/>
    </row>
    <row r="1175" spans="5:160">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c r="AD1175" s="2"/>
      <c r="AE1175" s="2"/>
      <c r="AF1175" s="2"/>
      <c r="AG1175" s="2"/>
      <c r="AH1175" s="2"/>
      <c r="AI1175" s="2"/>
      <c r="AJ1175" s="2"/>
      <c r="AK1175" s="2"/>
      <c r="AL1175" s="2"/>
      <c r="AM1175" s="2"/>
      <c r="AN1175" s="2"/>
      <c r="AO1175" s="2"/>
      <c r="AP1175" s="2"/>
      <c r="AQ1175" s="2"/>
      <c r="AR1175" s="2"/>
      <c r="AS1175" s="2"/>
      <c r="AT1175" s="2"/>
      <c r="AU1175" s="2"/>
      <c r="AV1175" s="2"/>
      <c r="AW1175" s="2"/>
      <c r="AX1175" s="2"/>
      <c r="AY1175" s="2"/>
      <c r="AZ1175" s="2"/>
      <c r="BA1175" s="2"/>
      <c r="BB1175" s="2"/>
      <c r="BC1175" s="2"/>
      <c r="BD1175" s="2"/>
      <c r="BE1175" s="2"/>
      <c r="BF1175" s="2"/>
      <c r="BG1175" s="2"/>
      <c r="BH1175" s="2"/>
      <c r="BI1175" s="2"/>
      <c r="BJ1175" s="2"/>
      <c r="BK1175" s="2"/>
      <c r="BL1175" s="2"/>
      <c r="BM1175" s="2"/>
      <c r="BN1175" s="2"/>
      <c r="BO1175" s="2"/>
      <c r="BP1175" s="2"/>
      <c r="BQ1175" s="2"/>
      <c r="BR1175" s="2"/>
      <c r="BS1175" s="2"/>
      <c r="BT1175" s="2"/>
      <c r="BU1175" s="2"/>
      <c r="BV1175" s="2"/>
      <c r="BW1175" s="2"/>
      <c r="BX1175" s="2"/>
      <c r="BY1175" s="2"/>
      <c r="BZ1175" s="2"/>
      <c r="CA1175" s="2"/>
      <c r="CB1175" s="2"/>
      <c r="CC1175" s="2"/>
      <c r="CD1175" s="2"/>
      <c r="CE1175" s="2"/>
      <c r="CF1175" s="2"/>
      <c r="CG1175" s="2"/>
      <c r="CH1175" s="2"/>
      <c r="CI1175" s="2"/>
      <c r="CJ1175" s="2"/>
      <c r="CK1175" s="2"/>
      <c r="CL1175" s="2"/>
      <c r="CM1175" s="2"/>
      <c r="CN1175" s="2"/>
      <c r="CO1175" s="2"/>
      <c r="CP1175" s="2"/>
      <c r="CQ1175" s="2"/>
      <c r="CR1175" s="2"/>
      <c r="CS1175" s="2"/>
      <c r="CT1175" s="2"/>
      <c r="CU1175" s="2"/>
      <c r="CV1175" s="2"/>
      <c r="CW1175" s="2"/>
      <c r="CX1175" s="2"/>
      <c r="CY1175" s="2"/>
      <c r="CZ1175" s="2"/>
      <c r="DA1175" s="2"/>
      <c r="DB1175" s="2"/>
      <c r="DC1175" s="2"/>
      <c r="DD1175" s="2"/>
      <c r="DE1175" s="2"/>
      <c r="DF1175" s="2"/>
      <c r="DG1175" s="2"/>
      <c r="DH1175" s="2"/>
      <c r="DI1175" s="2"/>
      <c r="DJ1175" s="2"/>
      <c r="DK1175" s="2"/>
      <c r="DL1175" s="2"/>
      <c r="DM1175" s="2"/>
      <c r="DN1175" s="2"/>
      <c r="DO1175" s="2"/>
      <c r="DP1175" s="2"/>
      <c r="DQ1175" s="2"/>
      <c r="DR1175" s="2"/>
      <c r="DS1175" s="2"/>
      <c r="DT1175" s="2"/>
      <c r="DU1175" s="2"/>
      <c r="DV1175" s="2"/>
      <c r="DW1175" s="2"/>
      <c r="DX1175" s="2"/>
      <c r="DY1175" s="2"/>
      <c r="DZ1175" s="2"/>
      <c r="EA1175" s="2"/>
      <c r="EB1175" s="2"/>
      <c r="EC1175" s="2"/>
      <c r="ED1175" s="2"/>
      <c r="EE1175" s="2"/>
      <c r="EF1175" s="2"/>
      <c r="EG1175" s="2"/>
      <c r="EH1175" s="2"/>
      <c r="EI1175" s="2"/>
      <c r="EJ1175" s="2"/>
      <c r="EK1175" s="2"/>
      <c r="EL1175" s="2"/>
      <c r="EM1175" s="2"/>
      <c r="EN1175" s="2"/>
      <c r="EO1175" s="2"/>
      <c r="EP1175" s="2"/>
      <c r="EQ1175" s="2"/>
      <c r="ER1175" s="2"/>
      <c r="ES1175" s="2"/>
      <c r="ET1175" s="2"/>
      <c r="EU1175" s="2"/>
      <c r="EV1175" s="2"/>
      <c r="EW1175" s="2"/>
      <c r="EX1175" s="2"/>
      <c r="EY1175" s="2"/>
      <c r="EZ1175" s="2"/>
      <c r="FA1175" s="2"/>
      <c r="FB1175" s="2"/>
      <c r="FC1175" s="2"/>
      <c r="FD1175" s="2"/>
    </row>
    <row r="1176" spans="5:160">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c r="AD1176" s="2"/>
      <c r="AE1176" s="2"/>
      <c r="AF1176" s="2"/>
      <c r="AG1176" s="2"/>
      <c r="AH1176" s="2"/>
      <c r="AI1176" s="2"/>
      <c r="AJ1176" s="2"/>
      <c r="AK1176" s="2"/>
      <c r="AL1176" s="2"/>
      <c r="AM1176" s="2"/>
      <c r="AN1176" s="2"/>
      <c r="AO1176" s="2"/>
      <c r="AP1176" s="2"/>
      <c r="AQ1176" s="2"/>
      <c r="AR1176" s="2"/>
      <c r="AS1176" s="2"/>
      <c r="AT1176" s="2"/>
      <c r="AU1176" s="2"/>
      <c r="AV1176" s="2"/>
      <c r="AW1176" s="2"/>
      <c r="AX1176" s="2"/>
      <c r="AY1176" s="2"/>
      <c r="AZ1176" s="2"/>
      <c r="BA1176" s="2"/>
      <c r="BB1176" s="2"/>
      <c r="BC1176" s="2"/>
      <c r="BD1176" s="2"/>
      <c r="BE1176" s="2"/>
      <c r="BF1176" s="2"/>
      <c r="BG1176" s="2"/>
      <c r="BH1176" s="2"/>
      <c r="BI1176" s="2"/>
      <c r="BJ1176" s="2"/>
      <c r="BK1176" s="2"/>
      <c r="BL1176" s="2"/>
      <c r="BM1176" s="2"/>
      <c r="BN1176" s="2"/>
      <c r="BO1176" s="2"/>
      <c r="BP1176" s="2"/>
      <c r="BQ1176" s="2"/>
      <c r="BR1176" s="2"/>
      <c r="BS1176" s="2"/>
      <c r="BT1176" s="2"/>
      <c r="BU1176" s="2"/>
      <c r="BV1176" s="2"/>
      <c r="BW1176" s="2"/>
      <c r="BX1176" s="2"/>
      <c r="BY1176" s="2"/>
      <c r="BZ1176" s="2"/>
      <c r="CA1176" s="2"/>
      <c r="CB1176" s="2"/>
      <c r="CC1176" s="2"/>
      <c r="CD1176" s="2"/>
      <c r="CE1176" s="2"/>
      <c r="CF1176" s="2"/>
      <c r="CG1176" s="2"/>
      <c r="CH1176" s="2"/>
      <c r="CI1176" s="2"/>
      <c r="CJ1176" s="2"/>
      <c r="CK1176" s="2"/>
      <c r="CL1176" s="2"/>
      <c r="CM1176" s="2"/>
      <c r="CN1176" s="2"/>
      <c r="CO1176" s="2"/>
      <c r="CP1176" s="2"/>
      <c r="CQ1176" s="2"/>
      <c r="CR1176" s="2"/>
      <c r="CS1176" s="2"/>
      <c r="CT1176" s="2"/>
      <c r="CU1176" s="2"/>
      <c r="CV1176" s="2"/>
      <c r="CW1176" s="2"/>
      <c r="CX1176" s="2"/>
      <c r="CY1176" s="2"/>
      <c r="CZ1176" s="2"/>
      <c r="DA1176" s="2"/>
      <c r="DB1176" s="2"/>
      <c r="DC1176" s="2"/>
      <c r="DD1176" s="2"/>
      <c r="DE1176" s="2"/>
      <c r="DF1176" s="2"/>
      <c r="DG1176" s="2"/>
      <c r="DH1176" s="2"/>
      <c r="DI1176" s="2"/>
      <c r="DJ1176" s="2"/>
      <c r="DK1176" s="2"/>
      <c r="DL1176" s="2"/>
      <c r="DM1176" s="2"/>
      <c r="DN1176" s="2"/>
      <c r="DO1176" s="2"/>
      <c r="DP1176" s="2"/>
      <c r="DQ1176" s="2"/>
      <c r="DR1176" s="2"/>
      <c r="DS1176" s="2"/>
      <c r="DT1176" s="2"/>
      <c r="DU1176" s="2"/>
      <c r="DV1176" s="2"/>
      <c r="DW1176" s="2"/>
      <c r="DX1176" s="2"/>
      <c r="DY1176" s="2"/>
      <c r="DZ1176" s="2"/>
      <c r="EA1176" s="2"/>
      <c r="EB1176" s="2"/>
      <c r="EC1176" s="2"/>
      <c r="ED1176" s="2"/>
      <c r="EE1176" s="2"/>
      <c r="EF1176" s="2"/>
      <c r="EG1176" s="2"/>
      <c r="EH1176" s="2"/>
      <c r="EI1176" s="2"/>
      <c r="EJ1176" s="2"/>
      <c r="EK1176" s="2"/>
      <c r="EL1176" s="2"/>
      <c r="EM1176" s="2"/>
      <c r="EN1176" s="2"/>
      <c r="EO1176" s="2"/>
      <c r="EP1176" s="2"/>
      <c r="EQ1176" s="2"/>
      <c r="ER1176" s="2"/>
      <c r="ES1176" s="2"/>
      <c r="ET1176" s="2"/>
      <c r="EU1176" s="2"/>
      <c r="EV1176" s="2"/>
      <c r="EW1176" s="2"/>
      <c r="EX1176" s="2"/>
      <c r="EY1176" s="2"/>
      <c r="EZ1176" s="2"/>
      <c r="FA1176" s="2"/>
      <c r="FB1176" s="2"/>
      <c r="FC1176" s="2"/>
      <c r="FD1176" s="2"/>
    </row>
    <row r="1177" spans="5:160">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c r="AD1177" s="2"/>
      <c r="AE1177" s="2"/>
      <c r="AF1177" s="2"/>
      <c r="AG1177" s="2"/>
      <c r="AH1177" s="2"/>
      <c r="AI1177" s="2"/>
      <c r="AJ1177" s="2"/>
      <c r="AK1177" s="2"/>
      <c r="AL1177" s="2"/>
      <c r="AM1177" s="2"/>
      <c r="AN1177" s="2"/>
      <c r="AO1177" s="2"/>
      <c r="AP1177" s="2"/>
      <c r="AQ1177" s="2"/>
      <c r="AR1177" s="2"/>
      <c r="AS1177" s="2"/>
      <c r="AT1177" s="2"/>
      <c r="AU1177" s="2"/>
      <c r="AV1177" s="2"/>
      <c r="AW1177" s="2"/>
      <c r="AX1177" s="2"/>
      <c r="AY1177" s="2"/>
      <c r="AZ1177" s="2"/>
      <c r="BA1177" s="2"/>
      <c r="BB1177" s="2"/>
      <c r="BC1177" s="2"/>
      <c r="BD1177" s="2"/>
      <c r="BE1177" s="2"/>
      <c r="BF1177" s="2"/>
      <c r="BG1177" s="2"/>
      <c r="BH1177" s="2"/>
      <c r="BI1177" s="2"/>
      <c r="BJ1177" s="2"/>
      <c r="BK1177" s="2"/>
      <c r="BL1177" s="2"/>
      <c r="BM1177" s="2"/>
      <c r="BN1177" s="2"/>
      <c r="BO1177" s="2"/>
      <c r="BP1177" s="2"/>
      <c r="BQ1177" s="2"/>
      <c r="BR1177" s="2"/>
      <c r="BS1177" s="2"/>
      <c r="BT1177" s="2"/>
      <c r="BU1177" s="2"/>
      <c r="BV1177" s="2"/>
      <c r="BW1177" s="2"/>
      <c r="BX1177" s="2"/>
      <c r="BY1177" s="2"/>
      <c r="BZ1177" s="2"/>
      <c r="CA1177" s="2"/>
      <c r="CB1177" s="2"/>
      <c r="CC1177" s="2"/>
      <c r="CD1177" s="2"/>
      <c r="CE1177" s="2"/>
      <c r="CF1177" s="2"/>
      <c r="CG1177" s="2"/>
      <c r="CH1177" s="2"/>
      <c r="CI1177" s="2"/>
      <c r="CJ1177" s="2"/>
      <c r="CK1177" s="2"/>
      <c r="CL1177" s="2"/>
      <c r="CM1177" s="2"/>
      <c r="CN1177" s="2"/>
      <c r="CO1177" s="2"/>
      <c r="CP1177" s="2"/>
      <c r="CQ1177" s="2"/>
      <c r="CR1177" s="2"/>
      <c r="CS1177" s="2"/>
      <c r="CT1177" s="2"/>
      <c r="CU1177" s="2"/>
      <c r="CV1177" s="2"/>
      <c r="CW1177" s="2"/>
      <c r="CX1177" s="2"/>
      <c r="CY1177" s="2"/>
      <c r="CZ1177" s="2"/>
      <c r="DA1177" s="2"/>
      <c r="DB1177" s="2"/>
      <c r="DC1177" s="2"/>
      <c r="DD1177" s="2"/>
      <c r="DE1177" s="2"/>
      <c r="DF1177" s="2"/>
      <c r="DG1177" s="2"/>
      <c r="DH1177" s="2"/>
      <c r="DI1177" s="2"/>
      <c r="DJ1177" s="2"/>
      <c r="DK1177" s="2"/>
      <c r="DL1177" s="2"/>
      <c r="DM1177" s="2"/>
      <c r="DN1177" s="2"/>
      <c r="DO1177" s="2"/>
      <c r="DP1177" s="2"/>
      <c r="DQ1177" s="2"/>
      <c r="DR1177" s="2"/>
      <c r="DS1177" s="2"/>
      <c r="DT1177" s="2"/>
      <c r="DU1177" s="2"/>
      <c r="DV1177" s="2"/>
      <c r="DW1177" s="2"/>
      <c r="DX1177" s="2"/>
      <c r="DY1177" s="2"/>
      <c r="DZ1177" s="2"/>
      <c r="EA1177" s="2"/>
      <c r="EB1177" s="2"/>
      <c r="EC1177" s="2"/>
      <c r="ED1177" s="2"/>
      <c r="EE1177" s="2"/>
      <c r="EF1177" s="2"/>
      <c r="EG1177" s="2"/>
      <c r="EH1177" s="2"/>
      <c r="EI1177" s="2"/>
      <c r="EJ1177" s="2"/>
      <c r="EK1177" s="2"/>
      <c r="EL1177" s="2"/>
      <c r="EM1177" s="2"/>
      <c r="EN1177" s="2"/>
      <c r="EO1177" s="2"/>
      <c r="EP1177" s="2"/>
      <c r="EQ1177" s="2"/>
      <c r="ER1177" s="2"/>
      <c r="ES1177" s="2"/>
      <c r="ET1177" s="2"/>
      <c r="EU1177" s="2"/>
      <c r="EV1177" s="2"/>
      <c r="EW1177" s="2"/>
      <c r="EX1177" s="2"/>
      <c r="EY1177" s="2"/>
      <c r="EZ1177" s="2"/>
      <c r="FA1177" s="2"/>
      <c r="FB1177" s="2"/>
      <c r="FC1177" s="2"/>
      <c r="FD1177" s="2"/>
    </row>
    <row r="1178" spans="5:160">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c r="AD1178" s="2"/>
      <c r="AE1178" s="2"/>
      <c r="AF1178" s="2"/>
      <c r="AG1178" s="2"/>
      <c r="AH1178" s="2"/>
      <c r="AI1178" s="2"/>
      <c r="AJ1178" s="2"/>
      <c r="AK1178" s="2"/>
      <c r="AL1178" s="2"/>
      <c r="AM1178" s="2"/>
      <c r="AN1178" s="2"/>
      <c r="AO1178" s="2"/>
      <c r="AP1178" s="2"/>
      <c r="AQ1178" s="2"/>
      <c r="AR1178" s="2"/>
      <c r="AS1178" s="2"/>
      <c r="AT1178" s="2"/>
      <c r="AU1178" s="2"/>
      <c r="AV1178" s="2"/>
      <c r="AW1178" s="2"/>
      <c r="AX1178" s="2"/>
      <c r="AY1178" s="2"/>
      <c r="AZ1178" s="2"/>
      <c r="BA1178" s="2"/>
      <c r="BB1178" s="2"/>
      <c r="BC1178" s="2"/>
      <c r="BD1178" s="2"/>
      <c r="BE1178" s="2"/>
      <c r="BF1178" s="2"/>
      <c r="BG1178" s="2"/>
      <c r="BH1178" s="2"/>
      <c r="BI1178" s="2"/>
      <c r="BJ1178" s="2"/>
      <c r="BK1178" s="2"/>
      <c r="BL1178" s="2"/>
      <c r="BM1178" s="2"/>
      <c r="BN1178" s="2"/>
      <c r="BO1178" s="2"/>
      <c r="BP1178" s="2"/>
      <c r="BQ1178" s="2"/>
      <c r="BR1178" s="2"/>
      <c r="BS1178" s="2"/>
      <c r="BT1178" s="2"/>
      <c r="BU1178" s="2"/>
      <c r="BV1178" s="2"/>
      <c r="BW1178" s="2"/>
      <c r="BX1178" s="2"/>
      <c r="BY1178" s="2"/>
      <c r="BZ1178" s="2"/>
      <c r="CA1178" s="2"/>
      <c r="CB1178" s="2"/>
      <c r="CC1178" s="2"/>
      <c r="CD1178" s="2"/>
      <c r="CE1178" s="2"/>
      <c r="CF1178" s="2"/>
      <c r="CG1178" s="2"/>
      <c r="CH1178" s="2"/>
      <c r="CI1178" s="2"/>
      <c r="CJ1178" s="2"/>
      <c r="CK1178" s="2"/>
      <c r="CL1178" s="2"/>
      <c r="CM1178" s="2"/>
      <c r="CN1178" s="2"/>
      <c r="CO1178" s="2"/>
      <c r="CP1178" s="2"/>
      <c r="CQ1178" s="2"/>
      <c r="CR1178" s="2"/>
      <c r="CS1178" s="2"/>
      <c r="CT1178" s="2"/>
      <c r="CU1178" s="2"/>
      <c r="CV1178" s="2"/>
      <c r="CW1178" s="2"/>
      <c r="CX1178" s="2"/>
      <c r="CY1178" s="2"/>
      <c r="CZ1178" s="2"/>
      <c r="DA1178" s="2"/>
      <c r="DB1178" s="2"/>
      <c r="DC1178" s="2"/>
      <c r="DD1178" s="2"/>
      <c r="DE1178" s="2"/>
      <c r="DF1178" s="2"/>
      <c r="DG1178" s="2"/>
      <c r="DH1178" s="2"/>
      <c r="DI1178" s="2"/>
      <c r="DJ1178" s="2"/>
      <c r="DK1178" s="2"/>
      <c r="DL1178" s="2"/>
      <c r="DM1178" s="2"/>
      <c r="DN1178" s="2"/>
      <c r="DO1178" s="2"/>
      <c r="DP1178" s="2"/>
      <c r="DQ1178" s="2"/>
      <c r="DR1178" s="2"/>
      <c r="DS1178" s="2"/>
      <c r="DT1178" s="2"/>
      <c r="DU1178" s="2"/>
      <c r="DV1178" s="2"/>
      <c r="DW1178" s="2"/>
      <c r="DX1178" s="2"/>
      <c r="DY1178" s="2"/>
      <c r="DZ1178" s="2"/>
      <c r="EA1178" s="2"/>
      <c r="EB1178" s="2"/>
      <c r="EC1178" s="2"/>
      <c r="ED1178" s="2"/>
      <c r="EE1178" s="2"/>
      <c r="EF1178" s="2"/>
      <c r="EG1178" s="2"/>
      <c r="EH1178" s="2"/>
      <c r="EI1178" s="2"/>
      <c r="EJ1178" s="2"/>
      <c r="EK1178" s="2"/>
      <c r="EL1178" s="2"/>
      <c r="EM1178" s="2"/>
      <c r="EN1178" s="2"/>
      <c r="EO1178" s="2"/>
      <c r="EP1178" s="2"/>
      <c r="EQ1178" s="2"/>
      <c r="ER1178" s="2"/>
      <c r="ES1178" s="2"/>
      <c r="ET1178" s="2"/>
      <c r="EU1178" s="2"/>
      <c r="EV1178" s="2"/>
      <c r="EW1178" s="2"/>
      <c r="EX1178" s="2"/>
      <c r="EY1178" s="2"/>
      <c r="EZ1178" s="2"/>
      <c r="FA1178" s="2"/>
      <c r="FB1178" s="2"/>
      <c r="FC1178" s="2"/>
      <c r="FD1178" s="2"/>
    </row>
    <row r="1179" spans="5:160">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c r="AD1179" s="2"/>
      <c r="AE1179" s="2"/>
      <c r="AF1179" s="2"/>
      <c r="AG1179" s="2"/>
      <c r="AH1179" s="2"/>
      <c r="AI1179" s="2"/>
      <c r="AJ1179" s="2"/>
      <c r="AK1179" s="2"/>
      <c r="AL1179" s="2"/>
      <c r="AM1179" s="2"/>
      <c r="AN1179" s="2"/>
      <c r="AO1179" s="2"/>
      <c r="AP1179" s="2"/>
      <c r="AQ1179" s="2"/>
      <c r="AR1179" s="2"/>
      <c r="AS1179" s="2"/>
      <c r="AT1179" s="2"/>
      <c r="AU1179" s="2"/>
      <c r="AV1179" s="2"/>
      <c r="AW1179" s="2"/>
      <c r="AX1179" s="2"/>
      <c r="AY1179" s="2"/>
      <c r="AZ1179" s="2"/>
      <c r="BA1179" s="2"/>
      <c r="BB1179" s="2"/>
      <c r="BC1179" s="2"/>
      <c r="BD1179" s="2"/>
      <c r="BE1179" s="2"/>
      <c r="BF1179" s="2"/>
      <c r="BG1179" s="2"/>
      <c r="BH1179" s="2"/>
      <c r="BI1179" s="2"/>
      <c r="BJ1179" s="2"/>
      <c r="BK1179" s="2"/>
      <c r="BL1179" s="2"/>
      <c r="BM1179" s="2"/>
      <c r="BN1179" s="2"/>
      <c r="BO1179" s="2"/>
      <c r="BP1179" s="2"/>
      <c r="BQ1179" s="2"/>
      <c r="BR1179" s="2"/>
      <c r="BS1179" s="2"/>
      <c r="BT1179" s="2"/>
      <c r="BU1179" s="2"/>
      <c r="BV1179" s="2"/>
      <c r="BW1179" s="2"/>
      <c r="BX1179" s="2"/>
      <c r="BY1179" s="2"/>
      <c r="BZ1179" s="2"/>
      <c r="CA1179" s="2"/>
      <c r="CB1179" s="2"/>
      <c r="CC1179" s="2"/>
      <c r="CD1179" s="2"/>
      <c r="CE1179" s="2"/>
      <c r="CF1179" s="2"/>
      <c r="CG1179" s="2"/>
      <c r="CH1179" s="2"/>
      <c r="CI1179" s="2"/>
      <c r="CJ1179" s="2"/>
      <c r="CK1179" s="2"/>
      <c r="CL1179" s="2"/>
      <c r="CM1179" s="2"/>
      <c r="CN1179" s="2"/>
      <c r="CO1179" s="2"/>
      <c r="CP1179" s="2"/>
      <c r="CQ1179" s="2"/>
      <c r="CR1179" s="2"/>
      <c r="CS1179" s="2"/>
      <c r="CT1179" s="2"/>
      <c r="CU1179" s="2"/>
      <c r="CV1179" s="2"/>
      <c r="CW1179" s="2"/>
      <c r="CX1179" s="2"/>
      <c r="CY1179" s="2"/>
      <c r="CZ1179" s="2"/>
      <c r="DA1179" s="2"/>
      <c r="DB1179" s="2"/>
      <c r="DC1179" s="2"/>
      <c r="DD1179" s="2"/>
      <c r="DE1179" s="2"/>
      <c r="DF1179" s="2"/>
      <c r="DG1179" s="2"/>
      <c r="DH1179" s="2"/>
      <c r="DI1179" s="2"/>
      <c r="DJ1179" s="2"/>
      <c r="DK1179" s="2"/>
      <c r="DL1179" s="2"/>
      <c r="DM1179" s="2"/>
      <c r="DN1179" s="2"/>
      <c r="DO1179" s="2"/>
      <c r="DP1179" s="2"/>
      <c r="DQ1179" s="2"/>
      <c r="DR1179" s="2"/>
      <c r="DS1179" s="2"/>
      <c r="DT1179" s="2"/>
      <c r="DU1179" s="2"/>
      <c r="DV1179" s="2"/>
      <c r="DW1179" s="2"/>
      <c r="DX1179" s="2"/>
      <c r="DY1179" s="2"/>
      <c r="DZ1179" s="2"/>
      <c r="EA1179" s="2"/>
      <c r="EB1179" s="2"/>
      <c r="EC1179" s="2"/>
      <c r="ED1179" s="2"/>
      <c r="EE1179" s="2"/>
      <c r="EF1179" s="2"/>
      <c r="EG1179" s="2"/>
      <c r="EH1179" s="2"/>
      <c r="EI1179" s="2"/>
      <c r="EJ1179" s="2"/>
      <c r="EK1179" s="2"/>
      <c r="EL1179" s="2"/>
      <c r="EM1179" s="2"/>
      <c r="EN1179" s="2"/>
      <c r="EO1179" s="2"/>
      <c r="EP1179" s="2"/>
      <c r="EQ1179" s="2"/>
      <c r="ER1179" s="2"/>
      <c r="ES1179" s="2"/>
      <c r="ET1179" s="2"/>
      <c r="EU1179" s="2"/>
      <c r="EV1179" s="2"/>
      <c r="EW1179" s="2"/>
      <c r="EX1179" s="2"/>
      <c r="EY1179" s="2"/>
      <c r="EZ1179" s="2"/>
      <c r="FA1179" s="2"/>
      <c r="FB1179" s="2"/>
      <c r="FC1179" s="2"/>
      <c r="FD1179" s="2"/>
    </row>
    <row r="1180" spans="5:160">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c r="AD1180" s="2"/>
      <c r="AE1180" s="2"/>
      <c r="AF1180" s="2"/>
      <c r="AG1180" s="2"/>
      <c r="AH1180" s="2"/>
      <c r="AI1180" s="2"/>
      <c r="AJ1180" s="2"/>
      <c r="AK1180" s="2"/>
      <c r="AL1180" s="2"/>
      <c r="AM1180" s="2"/>
      <c r="AN1180" s="2"/>
      <c r="AO1180" s="2"/>
      <c r="AP1180" s="2"/>
      <c r="AQ1180" s="2"/>
      <c r="AR1180" s="2"/>
      <c r="AS1180" s="2"/>
      <c r="AT1180" s="2"/>
      <c r="AU1180" s="2"/>
      <c r="AV1180" s="2"/>
      <c r="AW1180" s="2"/>
      <c r="AX1180" s="2"/>
      <c r="AY1180" s="2"/>
      <c r="AZ1180" s="2"/>
      <c r="BA1180" s="2"/>
      <c r="BB1180" s="2"/>
      <c r="BC1180" s="2"/>
      <c r="BD1180" s="2"/>
      <c r="BE1180" s="2"/>
      <c r="BF1180" s="2"/>
      <c r="BG1180" s="2"/>
      <c r="BH1180" s="2"/>
      <c r="BI1180" s="2"/>
      <c r="BJ1180" s="2"/>
      <c r="BK1180" s="2"/>
      <c r="BL1180" s="2"/>
      <c r="BM1180" s="2"/>
      <c r="BN1180" s="2"/>
      <c r="BO1180" s="2"/>
      <c r="BP1180" s="2"/>
      <c r="BQ1180" s="2"/>
      <c r="BR1180" s="2"/>
      <c r="BS1180" s="2"/>
      <c r="BT1180" s="2"/>
      <c r="BU1180" s="2"/>
      <c r="BV1180" s="2"/>
      <c r="BW1180" s="2"/>
      <c r="BX1180" s="2"/>
      <c r="BY1180" s="2"/>
      <c r="BZ1180" s="2"/>
      <c r="CA1180" s="2"/>
      <c r="CB1180" s="2"/>
      <c r="CC1180" s="2"/>
      <c r="CD1180" s="2"/>
      <c r="CE1180" s="2"/>
      <c r="CF1180" s="2"/>
      <c r="CG1180" s="2"/>
      <c r="CH1180" s="2"/>
      <c r="CI1180" s="2"/>
      <c r="CJ1180" s="2"/>
      <c r="CK1180" s="2"/>
      <c r="CL1180" s="2"/>
      <c r="CM1180" s="2"/>
      <c r="CN1180" s="2"/>
      <c r="CO1180" s="2"/>
      <c r="CP1180" s="2"/>
      <c r="CQ1180" s="2"/>
      <c r="CR1180" s="2"/>
      <c r="CS1180" s="2"/>
      <c r="CT1180" s="2"/>
      <c r="CU1180" s="2"/>
      <c r="CV1180" s="2"/>
      <c r="CW1180" s="2"/>
      <c r="CX1180" s="2"/>
      <c r="CY1180" s="2"/>
      <c r="CZ1180" s="2"/>
      <c r="DA1180" s="2"/>
      <c r="DB1180" s="2"/>
      <c r="DC1180" s="2"/>
      <c r="DD1180" s="2"/>
      <c r="DE1180" s="2"/>
      <c r="DF1180" s="2"/>
      <c r="DG1180" s="2"/>
      <c r="DH1180" s="2"/>
      <c r="DI1180" s="2"/>
      <c r="DJ1180" s="2"/>
      <c r="DK1180" s="2"/>
      <c r="DL1180" s="2"/>
      <c r="DM1180" s="2"/>
      <c r="DN1180" s="2"/>
      <c r="DO1180" s="2"/>
      <c r="DP1180" s="2"/>
      <c r="DQ1180" s="2"/>
      <c r="DR1180" s="2"/>
      <c r="DS1180" s="2"/>
      <c r="DT1180" s="2"/>
      <c r="DU1180" s="2"/>
      <c r="DV1180" s="2"/>
      <c r="DW1180" s="2"/>
      <c r="DX1180" s="2"/>
      <c r="DY1180" s="2"/>
      <c r="DZ1180" s="2"/>
      <c r="EA1180" s="2"/>
      <c r="EB1180" s="2"/>
      <c r="EC1180" s="2"/>
      <c r="ED1180" s="2"/>
      <c r="EE1180" s="2"/>
      <c r="EF1180" s="2"/>
      <c r="EG1180" s="2"/>
      <c r="EH1180" s="2"/>
      <c r="EI1180" s="2"/>
      <c r="EJ1180" s="2"/>
      <c r="EK1180" s="2"/>
      <c r="EL1180" s="2"/>
      <c r="EM1180" s="2"/>
      <c r="EN1180" s="2"/>
      <c r="EO1180" s="2"/>
      <c r="EP1180" s="2"/>
      <c r="EQ1180" s="2"/>
      <c r="ER1180" s="2"/>
      <c r="ES1180" s="2"/>
      <c r="ET1180" s="2"/>
      <c r="EU1180" s="2"/>
      <c r="EV1180" s="2"/>
      <c r="EW1180" s="2"/>
      <c r="EX1180" s="2"/>
      <c r="EY1180" s="2"/>
      <c r="EZ1180" s="2"/>
      <c r="FA1180" s="2"/>
      <c r="FB1180" s="2"/>
      <c r="FC1180" s="2"/>
      <c r="FD1180" s="2"/>
    </row>
    <row r="1181" spans="5:160">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c r="AD1181" s="2"/>
      <c r="AE1181" s="2"/>
      <c r="AF1181" s="2"/>
      <c r="AG1181" s="2"/>
      <c r="AH1181" s="2"/>
      <c r="AI1181" s="2"/>
      <c r="AJ1181" s="2"/>
      <c r="AK1181" s="2"/>
      <c r="AL1181" s="2"/>
      <c r="AM1181" s="2"/>
      <c r="AN1181" s="2"/>
      <c r="AO1181" s="2"/>
      <c r="AP1181" s="2"/>
      <c r="AQ1181" s="2"/>
      <c r="AR1181" s="2"/>
      <c r="AS1181" s="2"/>
      <c r="AT1181" s="2"/>
      <c r="AU1181" s="2"/>
      <c r="AV1181" s="2"/>
      <c r="AW1181" s="2"/>
      <c r="AX1181" s="2"/>
      <c r="AY1181" s="2"/>
      <c r="AZ1181" s="2"/>
      <c r="BA1181" s="2"/>
      <c r="BB1181" s="2"/>
      <c r="BC1181" s="2"/>
      <c r="BD1181" s="2"/>
      <c r="BE1181" s="2"/>
      <c r="BF1181" s="2"/>
      <c r="BG1181" s="2"/>
      <c r="BH1181" s="2"/>
      <c r="BI1181" s="2"/>
      <c r="BJ1181" s="2"/>
      <c r="BK1181" s="2"/>
      <c r="BL1181" s="2"/>
      <c r="BM1181" s="2"/>
      <c r="BN1181" s="2"/>
      <c r="BO1181" s="2"/>
      <c r="BP1181" s="2"/>
      <c r="BQ1181" s="2"/>
      <c r="BR1181" s="2"/>
      <c r="BS1181" s="2"/>
      <c r="BT1181" s="2"/>
      <c r="BU1181" s="2"/>
      <c r="BV1181" s="2"/>
      <c r="BW1181" s="2"/>
      <c r="BX1181" s="2"/>
      <c r="BY1181" s="2"/>
      <c r="BZ1181" s="2"/>
      <c r="CA1181" s="2"/>
      <c r="CB1181" s="2"/>
      <c r="CC1181" s="2"/>
      <c r="CD1181" s="2"/>
      <c r="CE1181" s="2"/>
      <c r="CF1181" s="2"/>
      <c r="CG1181" s="2"/>
      <c r="CH1181" s="2"/>
      <c r="CI1181" s="2"/>
      <c r="CJ1181" s="2"/>
      <c r="CK1181" s="2"/>
      <c r="CL1181" s="2"/>
      <c r="CM1181" s="2"/>
      <c r="CN1181" s="2"/>
      <c r="CO1181" s="2"/>
      <c r="CP1181" s="2"/>
      <c r="CQ1181" s="2"/>
      <c r="CR1181" s="2"/>
      <c r="CS1181" s="2"/>
      <c r="CT1181" s="2"/>
      <c r="CU1181" s="2"/>
      <c r="CV1181" s="2"/>
      <c r="CW1181" s="2"/>
      <c r="CX1181" s="2"/>
      <c r="CY1181" s="2"/>
      <c r="CZ1181" s="2"/>
      <c r="DA1181" s="2"/>
      <c r="DB1181" s="2"/>
      <c r="DC1181" s="2"/>
      <c r="DD1181" s="2"/>
      <c r="DE1181" s="2"/>
      <c r="DF1181" s="2"/>
      <c r="DG1181" s="2"/>
      <c r="DH1181" s="2"/>
      <c r="DI1181" s="2"/>
      <c r="DJ1181" s="2"/>
      <c r="DK1181" s="2"/>
      <c r="DL1181" s="2"/>
      <c r="DM1181" s="2"/>
      <c r="DN1181" s="2"/>
      <c r="DO1181" s="2"/>
      <c r="DP1181" s="2"/>
      <c r="DQ1181" s="2"/>
      <c r="DR1181" s="2"/>
      <c r="DS1181" s="2"/>
      <c r="DT1181" s="2"/>
      <c r="DU1181" s="2"/>
      <c r="DV1181" s="2"/>
      <c r="DW1181" s="2"/>
      <c r="DX1181" s="2"/>
      <c r="DY1181" s="2"/>
      <c r="DZ1181" s="2"/>
      <c r="EA1181" s="2"/>
      <c r="EB1181" s="2"/>
      <c r="EC1181" s="2"/>
      <c r="ED1181" s="2"/>
      <c r="EE1181" s="2"/>
      <c r="EF1181" s="2"/>
      <c r="EG1181" s="2"/>
      <c r="EH1181" s="2"/>
      <c r="EI1181" s="2"/>
      <c r="EJ1181" s="2"/>
      <c r="EK1181" s="2"/>
      <c r="EL1181" s="2"/>
      <c r="EM1181" s="2"/>
      <c r="EN1181" s="2"/>
      <c r="EO1181" s="2"/>
      <c r="EP1181" s="2"/>
      <c r="EQ1181" s="2"/>
      <c r="ER1181" s="2"/>
      <c r="ES1181" s="2"/>
      <c r="ET1181" s="2"/>
      <c r="EU1181" s="2"/>
      <c r="EV1181" s="2"/>
      <c r="EW1181" s="2"/>
      <c r="EX1181" s="2"/>
      <c r="EY1181" s="2"/>
      <c r="EZ1181" s="2"/>
      <c r="FA1181" s="2"/>
      <c r="FB1181" s="2"/>
      <c r="FC1181" s="2"/>
      <c r="FD1181" s="2"/>
    </row>
    <row r="1182" spans="5:160">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c r="AD1182" s="2"/>
      <c r="AE1182" s="2"/>
      <c r="AF1182" s="2"/>
      <c r="AG1182" s="2"/>
      <c r="AH1182" s="2"/>
      <c r="AI1182" s="2"/>
      <c r="AJ1182" s="2"/>
      <c r="AK1182" s="2"/>
      <c r="AL1182" s="2"/>
      <c r="AM1182" s="2"/>
      <c r="AN1182" s="2"/>
      <c r="AO1182" s="2"/>
      <c r="AP1182" s="2"/>
      <c r="AQ1182" s="2"/>
      <c r="AR1182" s="2"/>
      <c r="AS1182" s="2"/>
      <c r="AT1182" s="2"/>
      <c r="AU1182" s="2"/>
      <c r="AV1182" s="2"/>
      <c r="AW1182" s="2"/>
      <c r="AX1182" s="2"/>
      <c r="AY1182" s="2"/>
      <c r="AZ1182" s="2"/>
      <c r="BA1182" s="2"/>
      <c r="BB1182" s="2"/>
      <c r="BC1182" s="2"/>
      <c r="BD1182" s="2"/>
      <c r="BE1182" s="2"/>
      <c r="BF1182" s="2"/>
      <c r="BG1182" s="2"/>
      <c r="BH1182" s="2"/>
      <c r="BI1182" s="2"/>
      <c r="BJ1182" s="2"/>
      <c r="BK1182" s="2"/>
      <c r="BL1182" s="2"/>
      <c r="BM1182" s="2"/>
      <c r="BN1182" s="2"/>
      <c r="BO1182" s="2"/>
      <c r="BP1182" s="2"/>
      <c r="BQ1182" s="2"/>
      <c r="BR1182" s="2"/>
      <c r="BS1182" s="2"/>
      <c r="BT1182" s="2"/>
      <c r="BU1182" s="2"/>
      <c r="BV1182" s="2"/>
      <c r="BW1182" s="2"/>
      <c r="BX1182" s="2"/>
      <c r="BY1182" s="2"/>
      <c r="BZ1182" s="2"/>
      <c r="CA1182" s="2"/>
      <c r="CB1182" s="2"/>
      <c r="CC1182" s="2"/>
      <c r="CD1182" s="2"/>
      <c r="CE1182" s="2"/>
      <c r="CF1182" s="2"/>
      <c r="CG1182" s="2"/>
      <c r="CH1182" s="2"/>
      <c r="CI1182" s="2"/>
      <c r="CJ1182" s="2"/>
      <c r="CK1182" s="2"/>
      <c r="CL1182" s="2"/>
      <c r="CM1182" s="2"/>
      <c r="CN1182" s="2"/>
      <c r="CO1182" s="2"/>
      <c r="CP1182" s="2"/>
      <c r="CQ1182" s="2"/>
      <c r="CR1182" s="2"/>
      <c r="CS1182" s="2"/>
      <c r="CT1182" s="2"/>
      <c r="CU1182" s="2"/>
      <c r="CV1182" s="2"/>
      <c r="CW1182" s="2"/>
      <c r="CX1182" s="2"/>
      <c r="CY1182" s="2"/>
      <c r="CZ1182" s="2"/>
      <c r="DA1182" s="2"/>
      <c r="DB1182" s="2"/>
      <c r="DC1182" s="2"/>
      <c r="DD1182" s="2"/>
      <c r="DE1182" s="2"/>
      <c r="DF1182" s="2"/>
      <c r="DG1182" s="2"/>
      <c r="DH1182" s="2"/>
      <c r="DI1182" s="2"/>
      <c r="DJ1182" s="2"/>
      <c r="DK1182" s="2"/>
      <c r="DL1182" s="2"/>
      <c r="DM1182" s="2"/>
      <c r="DN1182" s="2"/>
      <c r="DO1182" s="2"/>
      <c r="DP1182" s="2"/>
      <c r="DQ1182" s="2"/>
      <c r="DR1182" s="2"/>
      <c r="DS1182" s="2"/>
      <c r="DT1182" s="2"/>
      <c r="DU1182" s="2"/>
      <c r="DV1182" s="2"/>
      <c r="DW1182" s="2"/>
      <c r="DX1182" s="2"/>
      <c r="DY1182" s="2"/>
      <c r="DZ1182" s="2"/>
      <c r="EA1182" s="2"/>
      <c r="EB1182" s="2"/>
      <c r="EC1182" s="2"/>
      <c r="ED1182" s="2"/>
      <c r="EE1182" s="2"/>
      <c r="EF1182" s="2"/>
      <c r="EG1182" s="2"/>
      <c r="EH1182" s="2"/>
      <c r="EI1182" s="2"/>
      <c r="EJ1182" s="2"/>
      <c r="EK1182" s="2"/>
      <c r="EL1182" s="2"/>
      <c r="EM1182" s="2"/>
      <c r="EN1182" s="2"/>
      <c r="EO1182" s="2"/>
      <c r="EP1182" s="2"/>
      <c r="EQ1182" s="2"/>
      <c r="ER1182" s="2"/>
      <c r="ES1182" s="2"/>
      <c r="ET1182" s="2"/>
      <c r="EU1182" s="2"/>
      <c r="EV1182" s="2"/>
      <c r="EW1182" s="2"/>
      <c r="EX1182" s="2"/>
      <c r="EY1182" s="2"/>
      <c r="EZ1182" s="2"/>
      <c r="FA1182" s="2"/>
      <c r="FB1182" s="2"/>
      <c r="FC1182" s="2"/>
      <c r="FD1182" s="2"/>
    </row>
  </sheetData>
  <mergeCells count="27">
    <mergeCell ref="A32:D34"/>
    <mergeCell ref="A1:E1"/>
    <mergeCell ref="A43:D43"/>
    <mergeCell ref="A44:D44"/>
    <mergeCell ref="B3:D3"/>
    <mergeCell ref="A27:D27"/>
    <mergeCell ref="A31:D31"/>
    <mergeCell ref="A35:D35"/>
    <mergeCell ref="A23:D23"/>
    <mergeCell ref="A40:D41"/>
    <mergeCell ref="A42:D42"/>
    <mergeCell ref="A36:D38"/>
    <mergeCell ref="A39:D39"/>
    <mergeCell ref="A11:D11"/>
    <mergeCell ref="B12:D12"/>
    <mergeCell ref="A21:D21"/>
    <mergeCell ref="A24:D26"/>
    <mergeCell ref="A28:D30"/>
    <mergeCell ref="A14:A15"/>
    <mergeCell ref="B14:B15"/>
    <mergeCell ref="C14:C15"/>
    <mergeCell ref="D14:D15"/>
    <mergeCell ref="A16:A17"/>
    <mergeCell ref="B16:B17"/>
    <mergeCell ref="C16:C17"/>
    <mergeCell ref="D16:D17"/>
    <mergeCell ref="A22:D22"/>
  </mergeCells>
  <dataValidations count="4">
    <dataValidation type="list" allowBlank="1" showInputMessage="1" showErrorMessage="1" sqref="B3:D3" xr:uid="{00000000-0002-0000-0200-000000000000}">
      <formula1>INDIRECT($B$2)</formula1>
    </dataValidation>
    <dataValidation type="list" allowBlank="1" showInputMessage="1" showErrorMessage="1" sqref="B2" xr:uid="{00000000-0002-0000-0200-000001000000}">
      <formula1>list_cmp</formula1>
    </dataValidation>
    <dataValidation type="list" allowBlank="1" showInputMessage="1" showErrorMessage="1" sqref="B7:C7" xr:uid="{00000000-0002-0000-0200-000002000000}">
      <formula1>List_RegimeInscription</formula1>
    </dataValidation>
    <dataValidation type="list" allowBlank="1" showInputMessage="1" showErrorMessage="1" sqref="B5:B6" xr:uid="{00000000-0002-0000-0200-000003000000}">
      <formula1>"Session Unique, Seconde Chance"</formula1>
    </dataValidation>
  </dataValidations>
  <hyperlinks>
    <hyperlink ref="A44:D44" r:id="rId1" display="Arrêté du 22 janvier 2014 fixant le cadre national des formations conduisant à la délivrance des diplômes nationaux de licence, de licence professionnelle et de master" xr:uid="{00000000-0004-0000-0200-000000000000}"/>
    <hyperlink ref="A43:D43" r:id="rId2" display="Arrêté du 30 juillet 2018 relatif au diplôme national de licence" xr:uid="{00000000-0004-0000-0200-000001000000}"/>
  </hyperlinks>
  <pageMargins left="0.7" right="0.7" top="0.75" bottom="0.75" header="0.3" footer="0.3"/>
  <pageSetup paperSize="9" orientation="portrait"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pageSetUpPr fitToPage="1"/>
  </sheetPr>
  <dimension ref="A1:XFD311"/>
  <sheetViews>
    <sheetView tabSelected="1" topLeftCell="A15" zoomScale="90" zoomScaleNormal="90" workbookViewId="0">
      <pane ySplit="4" topLeftCell="A40" activePane="bottomLeft" state="frozen"/>
      <selection pane="bottomLeft" activeCell="F45" sqref="F45"/>
    </sheetView>
  </sheetViews>
  <sheetFormatPr baseColWidth="10" defaultColWidth="11.42578125" defaultRowHeight="15"/>
  <cols>
    <col min="1" max="1" width="18.42578125" style="14" customWidth="1"/>
    <col min="2" max="2" width="53.42578125" style="14" customWidth="1"/>
    <col min="3" max="3" width="18" style="14" customWidth="1"/>
    <col min="4" max="4" width="15.7109375" style="14" customWidth="1"/>
    <col min="5" max="5" width="27.28515625" style="14" customWidth="1"/>
    <col min="6" max="6" width="24.7109375" style="14" customWidth="1"/>
    <col min="7" max="7" width="29.140625" style="14" customWidth="1"/>
    <col min="8" max="8" width="43.28515625" style="14" customWidth="1"/>
    <col min="9" max="9" width="17" style="14" customWidth="1"/>
    <col min="10" max="10" width="14.28515625" style="14" customWidth="1"/>
    <col min="11" max="11" width="14.7109375" style="14" customWidth="1"/>
    <col min="12" max="13" width="21.7109375" style="14" customWidth="1"/>
    <col min="14" max="14" width="47.7109375" style="14" customWidth="1"/>
    <col min="15" max="15" width="54.140625" style="14" customWidth="1"/>
  </cols>
  <sheetData>
    <row r="1" spans="1:10">
      <c r="A1" s="163"/>
      <c r="B1" s="163"/>
      <c r="C1" s="163"/>
      <c r="D1" s="163"/>
      <c r="E1" s="163"/>
      <c r="F1" s="163"/>
      <c r="G1" s="163"/>
      <c r="H1" s="163"/>
      <c r="I1" s="163"/>
      <c r="J1" s="163"/>
    </row>
    <row r="2" spans="1:10">
      <c r="A2" s="163"/>
      <c r="B2" s="163"/>
      <c r="C2" s="163"/>
      <c r="D2" s="163"/>
      <c r="E2" s="163"/>
      <c r="F2" s="163"/>
      <c r="G2" s="163"/>
      <c r="H2" s="163"/>
      <c r="I2" s="163"/>
      <c r="J2" s="163"/>
    </row>
    <row r="3" spans="1:10">
      <c r="A3" s="163"/>
      <c r="B3" s="163"/>
      <c r="C3" s="163"/>
      <c r="D3" s="163"/>
      <c r="E3" s="163"/>
      <c r="F3" s="163"/>
      <c r="G3" s="163"/>
      <c r="H3" s="163"/>
      <c r="I3" s="163"/>
      <c r="J3" s="163"/>
    </row>
    <row r="4" spans="1:10">
      <c r="A4" s="163"/>
      <c r="B4" s="163"/>
      <c r="C4" s="163"/>
      <c r="D4" s="163"/>
      <c r="E4" s="163"/>
      <c r="F4" s="163"/>
      <c r="G4" s="163"/>
      <c r="H4" s="163"/>
      <c r="I4" s="163"/>
      <c r="J4" s="163"/>
    </row>
    <row r="5" spans="1:10">
      <c r="A5" s="163"/>
      <c r="B5" s="163"/>
      <c r="C5" s="163"/>
      <c r="D5" s="163"/>
      <c r="E5" s="163"/>
      <c r="F5" s="163"/>
      <c r="G5" s="163"/>
      <c r="H5" s="163"/>
      <c r="I5" s="163"/>
      <c r="J5" s="163"/>
    </row>
    <row r="6" spans="1:10">
      <c r="A6" s="163"/>
      <c r="B6" s="163"/>
      <c r="C6" s="163"/>
      <c r="D6" s="163"/>
      <c r="E6" s="163"/>
      <c r="F6" s="163"/>
      <c r="G6" s="163"/>
      <c r="H6" s="163"/>
      <c r="I6" s="163"/>
      <c r="J6" s="163"/>
    </row>
    <row r="7" spans="1:10" ht="18" customHeight="1">
      <c r="A7" s="165" t="s">
        <v>241</v>
      </c>
      <c r="B7" s="159" t="str">
        <f>'Fiche Générale'!B2</f>
        <v>CREATES_ODYSSEE</v>
      </c>
      <c r="C7" s="165" t="s">
        <v>242</v>
      </c>
      <c r="D7" s="165"/>
      <c r="E7" s="171" t="str">
        <f>'Fiche Générale'!B3</f>
        <v>Sciences du langage</v>
      </c>
      <c r="F7" s="159"/>
      <c r="G7" s="165" t="s">
        <v>243</v>
      </c>
      <c r="H7" s="162" t="str">
        <f>'Fiche Générale'!B4</f>
        <v>-</v>
      </c>
      <c r="I7" s="162"/>
      <c r="J7" s="162"/>
    </row>
    <row r="8" spans="1:10" ht="18" customHeight="1">
      <c r="A8" s="165"/>
      <c r="B8" s="160"/>
      <c r="C8" s="165"/>
      <c r="D8" s="165"/>
      <c r="E8" s="172"/>
      <c r="F8" s="160"/>
      <c r="G8" s="165"/>
      <c r="H8" s="162"/>
      <c r="I8" s="162"/>
      <c r="J8" s="162"/>
    </row>
    <row r="9" spans="1:10" ht="18" customHeight="1">
      <c r="A9" s="165"/>
      <c r="B9" s="160"/>
      <c r="C9" s="165"/>
      <c r="D9" s="165"/>
      <c r="E9" s="173"/>
      <c r="F9" s="161"/>
      <c r="G9" s="165"/>
      <c r="H9" s="162"/>
      <c r="I9" s="162"/>
      <c r="J9" s="162"/>
    </row>
    <row r="10" spans="1:10" ht="18" customHeight="1">
      <c r="A10" s="165"/>
      <c r="B10" s="160"/>
      <c r="C10" s="170" t="s">
        <v>244</v>
      </c>
      <c r="D10" s="170"/>
      <c r="E10" s="174" t="s">
        <v>111</v>
      </c>
      <c r="F10" s="175"/>
      <c r="G10" s="175"/>
      <c r="H10" s="175"/>
      <c r="I10" s="175"/>
      <c r="J10" s="176"/>
    </row>
    <row r="11" spans="1:10" ht="18" customHeight="1">
      <c r="A11" s="165"/>
      <c r="B11" s="161"/>
      <c r="C11" s="170"/>
      <c r="D11" s="170"/>
      <c r="E11" s="177"/>
      <c r="F11" s="178"/>
      <c r="G11" s="178"/>
      <c r="H11" s="178"/>
      <c r="I11" s="178"/>
      <c r="J11" s="179"/>
    </row>
    <row r="13" spans="1:10">
      <c r="A13" s="164" t="s">
        <v>245</v>
      </c>
      <c r="B13" s="127" t="s">
        <v>246</v>
      </c>
      <c r="C13" s="164" t="s">
        <v>247</v>
      </c>
      <c r="D13" s="164"/>
      <c r="E13" s="164"/>
      <c r="F13" s="164"/>
      <c r="G13" s="164" t="s">
        <v>248</v>
      </c>
      <c r="H13" s="124" t="e">
        <f>Calcul!A7</f>
        <v>#REF!</v>
      </c>
      <c r="I13" s="124"/>
    </row>
    <row r="14" spans="1:10">
      <c r="A14" s="164"/>
      <c r="B14" s="130"/>
      <c r="C14" s="164"/>
      <c r="D14" s="164"/>
      <c r="E14" s="164"/>
      <c r="F14" s="164"/>
      <c r="G14" s="164"/>
      <c r="H14" s="124"/>
      <c r="I14" s="124"/>
    </row>
    <row r="15" spans="1:10">
      <c r="A15" s="164" t="s">
        <v>249</v>
      </c>
      <c r="B15" s="127" t="s">
        <v>204</v>
      </c>
      <c r="C15" s="166" t="s">
        <v>250</v>
      </c>
      <c r="D15" s="167"/>
      <c r="E15" s="164"/>
      <c r="F15" s="164"/>
      <c r="G15" s="164" t="s">
        <v>251</v>
      </c>
      <c r="H15" s="124" t="e">
        <f>Calcul!A20</f>
        <v>#REF!</v>
      </c>
      <c r="I15" s="124"/>
    </row>
    <row r="16" spans="1:10">
      <c r="A16" s="164"/>
      <c r="B16" s="130"/>
      <c r="C16" s="168"/>
      <c r="D16" s="169"/>
      <c r="E16" s="164"/>
      <c r="F16" s="164"/>
      <c r="G16" s="164"/>
      <c r="H16" s="124"/>
      <c r="I16" s="124"/>
    </row>
    <row r="17" spans="1:16384">
      <c r="I17" s="15"/>
      <c r="J17" s="15"/>
      <c r="K17" s="15"/>
      <c r="L17" s="15"/>
      <c r="M17" s="15"/>
      <c r="N17" s="15"/>
    </row>
    <row r="18" spans="1:16384" ht="49.35" customHeight="1">
      <c r="A18" s="4" t="s">
        <v>252</v>
      </c>
      <c r="B18" s="4" t="s">
        <v>253</v>
      </c>
      <c r="C18" s="4" t="s">
        <v>3</v>
      </c>
      <c r="D18" s="4" t="s">
        <v>254</v>
      </c>
      <c r="E18" s="4" t="s">
        <v>6</v>
      </c>
      <c r="F18" s="4" t="s">
        <v>5</v>
      </c>
      <c r="G18" s="4" t="s">
        <v>255</v>
      </c>
      <c r="H18" s="4" t="s">
        <v>117</v>
      </c>
      <c r="I18" s="4" t="s">
        <v>203</v>
      </c>
      <c r="J18" s="4" t="s">
        <v>208</v>
      </c>
      <c r="K18" s="4" t="s">
        <v>209</v>
      </c>
      <c r="L18" s="4" t="s">
        <v>256</v>
      </c>
      <c r="M18" s="4" t="s">
        <v>4</v>
      </c>
      <c r="N18" s="4" t="s">
        <v>257</v>
      </c>
      <c r="O18" s="4" t="s">
        <v>258</v>
      </c>
    </row>
    <row r="19" spans="1:16384" ht="49.35" customHeight="1">
      <c r="A19" s="44" t="s">
        <v>204</v>
      </c>
      <c r="B19" s="45"/>
      <c r="C19" s="46"/>
      <c r="D19" s="46"/>
      <c r="E19" s="45"/>
      <c r="F19" s="45"/>
      <c r="G19" s="45"/>
      <c r="H19" s="46"/>
      <c r="I19" s="46"/>
      <c r="J19" s="46"/>
      <c r="K19" s="46"/>
      <c r="L19" s="46"/>
      <c r="M19" s="46"/>
      <c r="N19" s="45"/>
      <c r="O19" s="45"/>
    </row>
    <row r="20" spans="1:16384" ht="43.35" customHeight="1">
      <c r="A20" s="48">
        <v>1</v>
      </c>
      <c r="B20" s="56" t="s">
        <v>259</v>
      </c>
      <c r="C20" s="49" t="s">
        <v>12</v>
      </c>
      <c r="D20" s="49">
        <v>6</v>
      </c>
      <c r="E20" s="50" t="s">
        <v>15</v>
      </c>
      <c r="F20" s="50"/>
      <c r="G20" s="83" t="s">
        <v>260</v>
      </c>
      <c r="H20" s="49"/>
      <c r="I20" s="49"/>
      <c r="J20" s="49"/>
      <c r="K20" s="49"/>
      <c r="L20" s="49"/>
      <c r="M20" s="49"/>
      <c r="N20" s="50"/>
      <c r="O20" s="50"/>
    </row>
    <row r="21" spans="1:16384" ht="43.35" customHeight="1">
      <c r="A21" s="41" t="s">
        <v>261</v>
      </c>
      <c r="B21" s="57" t="s">
        <v>262</v>
      </c>
      <c r="C21" s="7" t="s">
        <v>21</v>
      </c>
      <c r="D21" s="7"/>
      <c r="E21" s="5" t="s">
        <v>15</v>
      </c>
      <c r="F21" s="90"/>
      <c r="G21" s="84" t="s">
        <v>263</v>
      </c>
      <c r="H21" s="95"/>
      <c r="I21" s="7">
        <v>10</v>
      </c>
      <c r="J21" s="7"/>
      <c r="K21" s="7"/>
      <c r="L21" s="7"/>
      <c r="M21" s="7" t="s">
        <v>22</v>
      </c>
      <c r="N21" s="5" t="s">
        <v>264</v>
      </c>
      <c r="O21" s="5"/>
    </row>
    <row r="22" spans="1:16384" ht="43.35" customHeight="1">
      <c r="A22" s="21" t="s">
        <v>265</v>
      </c>
      <c r="B22" s="58" t="s">
        <v>266</v>
      </c>
      <c r="C22" s="7" t="s">
        <v>21</v>
      </c>
      <c r="D22" s="7"/>
      <c r="E22" s="5" t="s">
        <v>15</v>
      </c>
      <c r="F22" s="90"/>
      <c r="G22" s="84" t="s">
        <v>267</v>
      </c>
      <c r="H22" s="95"/>
      <c r="I22" s="7">
        <v>12</v>
      </c>
      <c r="J22" s="7">
        <v>12</v>
      </c>
      <c r="K22" s="7"/>
      <c r="L22" s="7"/>
      <c r="M22" s="7" t="s">
        <v>22</v>
      </c>
      <c r="N22" s="5" t="s">
        <v>268</v>
      </c>
      <c r="O22" s="5"/>
    </row>
    <row r="23" spans="1:16384" ht="43.35" customHeight="1">
      <c r="A23" s="21" t="s">
        <v>269</v>
      </c>
      <c r="B23" s="58" t="s">
        <v>270</v>
      </c>
      <c r="C23" s="7" t="s">
        <v>21</v>
      </c>
      <c r="D23" s="7"/>
      <c r="E23" s="5" t="s">
        <v>15</v>
      </c>
      <c r="F23" s="90"/>
      <c r="G23" s="84" t="s">
        <v>271</v>
      </c>
      <c r="H23" s="95"/>
      <c r="I23" s="7"/>
      <c r="J23" s="7">
        <v>6</v>
      </c>
      <c r="K23" s="7"/>
      <c r="L23" s="7"/>
      <c r="M23" s="7" t="s">
        <v>13</v>
      </c>
      <c r="N23" s="5"/>
      <c r="O23" s="5" t="s">
        <v>272</v>
      </c>
    </row>
    <row r="24" spans="1:16384" s="115" customFormat="1" ht="43.35" customHeight="1">
      <c r="A24" s="110" t="s">
        <v>438</v>
      </c>
      <c r="B24" s="110" t="s">
        <v>437</v>
      </c>
      <c r="C24" s="110" t="s">
        <v>21</v>
      </c>
      <c r="D24" s="110"/>
      <c r="E24" s="111" t="s">
        <v>15</v>
      </c>
      <c r="F24" s="112" t="s">
        <v>14</v>
      </c>
      <c r="G24" s="107"/>
      <c r="H24" s="107"/>
      <c r="I24" s="107">
        <v>0</v>
      </c>
      <c r="J24" s="107">
        <v>0</v>
      </c>
      <c r="K24" s="107">
        <v>0</v>
      </c>
      <c r="L24" s="107"/>
      <c r="M24" s="107"/>
      <c r="N24" s="107"/>
      <c r="O24" s="116" t="s">
        <v>439</v>
      </c>
      <c r="P24" s="107"/>
      <c r="Q24" s="107"/>
      <c r="R24" s="107"/>
      <c r="S24" s="107"/>
      <c r="T24" s="107"/>
      <c r="U24" s="107"/>
      <c r="V24" s="107"/>
      <c r="W24" s="113"/>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c r="DM24" s="114"/>
      <c r="DN24" s="114"/>
      <c r="DO24" s="114"/>
      <c r="DP24" s="114"/>
      <c r="DQ24" s="114"/>
      <c r="DR24" s="114"/>
      <c r="DS24" s="114"/>
      <c r="DT24" s="114"/>
      <c r="DU24" s="114"/>
      <c r="DV24" s="114"/>
      <c r="DW24" s="114"/>
      <c r="DX24" s="114"/>
      <c r="DY24" s="114"/>
      <c r="DZ24" s="114"/>
      <c r="EA24" s="114"/>
      <c r="EB24" s="114"/>
      <c r="EC24" s="114"/>
      <c r="ED24" s="114"/>
      <c r="EE24" s="114"/>
      <c r="EF24" s="114"/>
      <c r="EG24" s="114"/>
      <c r="EH24" s="114"/>
      <c r="EI24" s="114"/>
      <c r="EJ24" s="114"/>
      <c r="EK24" s="114"/>
      <c r="EL24" s="114"/>
      <c r="EM24" s="114"/>
      <c r="EN24" s="114"/>
      <c r="EO24" s="114"/>
      <c r="EP24" s="114"/>
      <c r="EQ24" s="114"/>
      <c r="ER24" s="114"/>
      <c r="ES24" s="114"/>
      <c r="ET24" s="114"/>
      <c r="EU24" s="114"/>
      <c r="EV24" s="114"/>
      <c r="EW24" s="114"/>
      <c r="EX24" s="114"/>
      <c r="EY24" s="114"/>
      <c r="EZ24" s="114"/>
      <c r="FA24" s="114"/>
      <c r="FB24" s="114"/>
      <c r="FC24" s="114"/>
      <c r="FD24" s="114"/>
      <c r="FE24" s="114"/>
      <c r="FF24" s="114"/>
      <c r="FG24" s="114"/>
      <c r="FH24" s="114"/>
      <c r="FI24" s="114"/>
      <c r="FJ24" s="114"/>
      <c r="FK24" s="114"/>
      <c r="FL24" s="114"/>
      <c r="FM24" s="114"/>
      <c r="FN24" s="114"/>
      <c r="FO24" s="114"/>
      <c r="FP24" s="114"/>
      <c r="FQ24" s="114"/>
      <c r="FR24" s="114"/>
      <c r="FS24" s="114"/>
      <c r="FT24" s="114"/>
      <c r="FU24" s="114"/>
      <c r="FV24" s="114"/>
      <c r="FW24" s="114"/>
      <c r="FX24" s="114"/>
      <c r="FY24" s="114"/>
      <c r="FZ24" s="114"/>
      <c r="GA24" s="114"/>
      <c r="GB24" s="114"/>
      <c r="GC24" s="114"/>
      <c r="GD24" s="114"/>
      <c r="GE24" s="114"/>
      <c r="GF24" s="114"/>
      <c r="GG24" s="114"/>
      <c r="GH24" s="114"/>
      <c r="GI24" s="114"/>
      <c r="GJ24" s="114"/>
      <c r="GK24" s="114"/>
      <c r="GL24" s="114"/>
      <c r="GM24" s="114"/>
      <c r="GN24" s="114"/>
      <c r="GO24" s="114"/>
      <c r="GP24" s="114"/>
      <c r="GQ24" s="114"/>
      <c r="GR24" s="114"/>
      <c r="GS24" s="114"/>
      <c r="GT24" s="114"/>
      <c r="GU24" s="114"/>
      <c r="GV24" s="114"/>
      <c r="GW24" s="114"/>
      <c r="GX24" s="114"/>
      <c r="GY24" s="114"/>
      <c r="GZ24" s="114"/>
      <c r="HA24" s="114"/>
      <c r="HB24" s="114"/>
      <c r="HC24" s="114"/>
      <c r="HD24" s="114"/>
      <c r="HE24" s="114"/>
      <c r="HF24" s="114"/>
      <c r="HG24" s="114"/>
      <c r="HH24" s="114"/>
      <c r="HI24" s="114"/>
      <c r="HJ24" s="114"/>
      <c r="HK24" s="114"/>
      <c r="HL24" s="114"/>
      <c r="HM24" s="114"/>
      <c r="HN24" s="114"/>
      <c r="HO24" s="114"/>
      <c r="HP24" s="114"/>
      <c r="HQ24" s="114"/>
      <c r="HR24" s="114"/>
      <c r="HS24" s="114"/>
      <c r="HT24" s="114"/>
      <c r="HU24" s="114"/>
      <c r="HV24" s="114"/>
      <c r="HW24" s="114"/>
      <c r="HX24" s="114"/>
      <c r="HY24" s="114"/>
      <c r="HZ24" s="114"/>
      <c r="IA24" s="114"/>
      <c r="IB24" s="114"/>
      <c r="IC24" s="114"/>
      <c r="ID24" s="114"/>
      <c r="IE24" s="114"/>
      <c r="IF24" s="114"/>
      <c r="IG24" s="114"/>
      <c r="IH24" s="114"/>
      <c r="II24" s="114"/>
      <c r="IJ24" s="114"/>
      <c r="IK24" s="114"/>
      <c r="IL24" s="114"/>
      <c r="IM24" s="114"/>
      <c r="IN24" s="114"/>
      <c r="IO24" s="114"/>
      <c r="IP24" s="114"/>
      <c r="IQ24" s="114"/>
      <c r="IR24" s="114"/>
      <c r="IS24" s="114"/>
      <c r="IT24" s="114"/>
      <c r="IU24" s="114"/>
      <c r="IV24" s="114"/>
      <c r="IW24" s="114"/>
      <c r="IX24" s="114"/>
      <c r="IY24" s="114"/>
      <c r="IZ24" s="114"/>
      <c r="JA24" s="114"/>
      <c r="JB24" s="114"/>
      <c r="JC24" s="114"/>
      <c r="JD24" s="114"/>
      <c r="JE24" s="114"/>
      <c r="JF24" s="114"/>
      <c r="JG24" s="114"/>
      <c r="JH24" s="114"/>
      <c r="JI24" s="114"/>
      <c r="JJ24" s="114"/>
      <c r="JK24" s="114"/>
      <c r="JL24" s="114"/>
      <c r="JM24" s="114"/>
      <c r="JN24" s="114"/>
      <c r="JO24" s="114"/>
      <c r="JP24" s="114"/>
      <c r="JQ24" s="114"/>
      <c r="JR24" s="114"/>
      <c r="JS24" s="114"/>
      <c r="JT24" s="114"/>
      <c r="JU24" s="114"/>
      <c r="JV24" s="114"/>
      <c r="JW24" s="114"/>
      <c r="JX24" s="114"/>
      <c r="JY24" s="114"/>
      <c r="JZ24" s="114"/>
      <c r="KA24" s="114"/>
      <c r="KB24" s="114"/>
      <c r="KC24" s="114"/>
      <c r="KD24" s="114"/>
      <c r="KE24" s="114"/>
      <c r="KF24" s="114"/>
      <c r="KG24" s="114"/>
      <c r="KH24" s="114"/>
      <c r="KI24" s="114"/>
      <c r="KJ24" s="114"/>
      <c r="KK24" s="114"/>
      <c r="KL24" s="114"/>
      <c r="KM24" s="114"/>
      <c r="KN24" s="114"/>
      <c r="KO24" s="114"/>
      <c r="KP24" s="114"/>
      <c r="KQ24" s="114"/>
      <c r="KR24" s="114"/>
      <c r="KS24" s="114"/>
      <c r="KT24" s="114"/>
      <c r="KU24" s="114"/>
      <c r="KV24" s="114"/>
      <c r="KW24" s="114"/>
      <c r="KX24" s="114"/>
      <c r="KY24" s="114"/>
      <c r="KZ24" s="114"/>
      <c r="LA24" s="114"/>
      <c r="LB24" s="114"/>
      <c r="LC24" s="114"/>
      <c r="LD24" s="114"/>
      <c r="LE24" s="114"/>
      <c r="LF24" s="114"/>
      <c r="LG24" s="114"/>
      <c r="LH24" s="114"/>
      <c r="LI24" s="114"/>
      <c r="LJ24" s="114"/>
      <c r="LK24" s="114"/>
      <c r="LL24" s="114"/>
      <c r="LM24" s="114"/>
      <c r="LN24" s="114"/>
      <c r="LO24" s="114"/>
      <c r="LP24" s="114"/>
      <c r="LQ24" s="114"/>
      <c r="LR24" s="114"/>
      <c r="LS24" s="114"/>
      <c r="LT24" s="114"/>
      <c r="LU24" s="114"/>
      <c r="LV24" s="114"/>
      <c r="LW24" s="114"/>
      <c r="LX24" s="114"/>
      <c r="LY24" s="114"/>
      <c r="LZ24" s="114"/>
      <c r="MA24" s="114"/>
      <c r="MB24" s="114"/>
      <c r="MC24" s="114"/>
      <c r="MD24" s="114"/>
      <c r="ME24" s="114"/>
      <c r="MF24" s="114"/>
      <c r="MG24" s="114"/>
      <c r="MH24" s="114"/>
      <c r="MI24" s="114"/>
      <c r="MJ24" s="114"/>
      <c r="MK24" s="114"/>
      <c r="ML24" s="114"/>
      <c r="MM24" s="114"/>
      <c r="MN24" s="114"/>
      <c r="MO24" s="114"/>
      <c r="MP24" s="114"/>
      <c r="MQ24" s="114"/>
      <c r="MR24" s="114"/>
      <c r="MS24" s="114"/>
      <c r="MT24" s="114"/>
      <c r="MU24" s="114"/>
      <c r="MV24" s="114"/>
      <c r="MW24" s="114"/>
      <c r="MX24" s="114"/>
      <c r="MY24" s="114"/>
      <c r="MZ24" s="114"/>
      <c r="NA24" s="114"/>
      <c r="NB24" s="114"/>
      <c r="NC24" s="114"/>
      <c r="ND24" s="114"/>
      <c r="NE24" s="114"/>
      <c r="NF24" s="114"/>
      <c r="NG24" s="114"/>
      <c r="NH24" s="114"/>
      <c r="NI24" s="114"/>
      <c r="NJ24" s="114"/>
      <c r="NK24" s="114"/>
      <c r="NL24" s="114"/>
      <c r="NM24" s="114"/>
      <c r="NN24" s="114"/>
      <c r="NO24" s="114"/>
      <c r="NP24" s="114"/>
      <c r="NQ24" s="114"/>
      <c r="NR24" s="114"/>
      <c r="NS24" s="114"/>
      <c r="NT24" s="114"/>
      <c r="NU24" s="114"/>
      <c r="NV24" s="114"/>
      <c r="NW24" s="114"/>
      <c r="NX24" s="114"/>
      <c r="NY24" s="114"/>
      <c r="NZ24" s="114"/>
      <c r="OA24" s="114"/>
      <c r="OB24" s="114"/>
      <c r="OC24" s="114"/>
      <c r="OD24" s="114"/>
      <c r="OE24" s="114"/>
      <c r="OF24" s="114"/>
      <c r="OG24" s="114"/>
      <c r="OH24" s="114"/>
      <c r="OI24" s="114"/>
      <c r="OJ24" s="114"/>
      <c r="OK24" s="114"/>
      <c r="OL24" s="114"/>
      <c r="OM24" s="114"/>
      <c r="ON24" s="114"/>
      <c r="OO24" s="114"/>
      <c r="OP24" s="114"/>
      <c r="OQ24" s="114"/>
      <c r="OR24" s="114"/>
      <c r="OS24" s="114"/>
      <c r="OT24" s="114"/>
      <c r="OU24" s="114"/>
      <c r="OV24" s="114"/>
      <c r="OW24" s="114"/>
      <c r="OX24" s="114"/>
      <c r="OY24" s="114"/>
      <c r="OZ24" s="114"/>
      <c r="PA24" s="114"/>
      <c r="PB24" s="114"/>
      <c r="PC24" s="114"/>
      <c r="PD24" s="114"/>
      <c r="PE24" s="114"/>
      <c r="PF24" s="114"/>
      <c r="PG24" s="114"/>
      <c r="PH24" s="114"/>
      <c r="PI24" s="114"/>
      <c r="PJ24" s="114"/>
      <c r="PK24" s="114"/>
      <c r="PL24" s="114"/>
      <c r="PM24" s="114"/>
      <c r="PN24" s="114"/>
      <c r="PO24" s="114"/>
      <c r="PP24" s="114"/>
      <c r="PQ24" s="114"/>
      <c r="PR24" s="114"/>
      <c r="PS24" s="114"/>
      <c r="PT24" s="114"/>
      <c r="PU24" s="114"/>
      <c r="PV24" s="114"/>
      <c r="PW24" s="114"/>
      <c r="PX24" s="114"/>
      <c r="PY24" s="114"/>
      <c r="PZ24" s="114"/>
      <c r="QA24" s="114"/>
      <c r="QB24" s="114"/>
      <c r="QC24" s="114"/>
      <c r="QD24" s="114"/>
      <c r="QE24" s="114"/>
      <c r="QF24" s="114"/>
      <c r="QG24" s="114"/>
      <c r="QH24" s="114"/>
      <c r="QI24" s="114"/>
      <c r="QJ24" s="114"/>
      <c r="QK24" s="114"/>
      <c r="QL24" s="114"/>
      <c r="QM24" s="114"/>
      <c r="QN24" s="114"/>
      <c r="QO24" s="114"/>
      <c r="QP24" s="114"/>
      <c r="QQ24" s="114"/>
      <c r="QR24" s="114"/>
      <c r="QS24" s="114"/>
      <c r="QT24" s="114"/>
      <c r="QU24" s="114"/>
      <c r="QV24" s="114"/>
      <c r="QW24" s="114"/>
      <c r="QX24" s="114"/>
      <c r="QY24" s="114"/>
      <c r="QZ24" s="114"/>
      <c r="RA24" s="114"/>
      <c r="RB24" s="114"/>
      <c r="RC24" s="114"/>
      <c r="RD24" s="114"/>
      <c r="RE24" s="114"/>
      <c r="RF24" s="114"/>
      <c r="RG24" s="114"/>
      <c r="RH24" s="114"/>
      <c r="RI24" s="114"/>
      <c r="RJ24" s="114"/>
      <c r="RK24" s="114"/>
      <c r="RL24" s="114"/>
      <c r="RM24" s="114"/>
      <c r="RN24" s="114"/>
      <c r="RO24" s="114"/>
      <c r="RP24" s="114"/>
      <c r="RQ24" s="114"/>
      <c r="RR24" s="114"/>
      <c r="RS24" s="114"/>
      <c r="RT24" s="114"/>
      <c r="RU24" s="114"/>
      <c r="RV24" s="114"/>
      <c r="RW24" s="114"/>
      <c r="RX24" s="114"/>
      <c r="RY24" s="114"/>
      <c r="RZ24" s="114"/>
      <c r="SA24" s="114"/>
      <c r="SB24" s="114"/>
      <c r="SC24" s="114"/>
      <c r="SD24" s="114"/>
      <c r="SE24" s="114"/>
      <c r="SF24" s="114"/>
      <c r="SG24" s="114"/>
      <c r="SH24" s="114"/>
      <c r="SI24" s="114"/>
      <c r="SJ24" s="114"/>
      <c r="SK24" s="114"/>
      <c r="SL24" s="114"/>
      <c r="SM24" s="114"/>
      <c r="SN24" s="114"/>
      <c r="SO24" s="114"/>
      <c r="SP24" s="114"/>
      <c r="SQ24" s="114"/>
      <c r="SR24" s="114"/>
      <c r="SS24" s="114"/>
      <c r="ST24" s="114"/>
      <c r="SU24" s="114"/>
      <c r="SV24" s="114"/>
      <c r="SW24" s="114"/>
      <c r="SX24" s="114"/>
      <c r="SY24" s="114"/>
      <c r="SZ24" s="114"/>
      <c r="TA24" s="114"/>
      <c r="TB24" s="114"/>
      <c r="TC24" s="114"/>
      <c r="TD24" s="114"/>
      <c r="TE24" s="114"/>
      <c r="TF24" s="114"/>
      <c r="TG24" s="114"/>
      <c r="TH24" s="114"/>
      <c r="TI24" s="114"/>
      <c r="TJ24" s="114"/>
      <c r="TK24" s="114"/>
      <c r="TL24" s="114"/>
      <c r="TM24" s="114"/>
      <c r="TN24" s="114"/>
      <c r="TO24" s="114"/>
      <c r="TP24" s="114"/>
      <c r="TQ24" s="114"/>
      <c r="TR24" s="114"/>
      <c r="TS24" s="114"/>
      <c r="TT24" s="114"/>
      <c r="TU24" s="114"/>
      <c r="TV24" s="114"/>
      <c r="TW24" s="114"/>
      <c r="TX24" s="114"/>
      <c r="TY24" s="114"/>
      <c r="TZ24" s="114"/>
      <c r="UA24" s="114"/>
      <c r="UB24" s="114"/>
      <c r="UC24" s="114"/>
      <c r="UD24" s="114"/>
      <c r="UE24" s="114"/>
      <c r="UF24" s="114"/>
      <c r="UG24" s="114"/>
      <c r="UH24" s="114"/>
      <c r="UI24" s="114"/>
      <c r="UJ24" s="114"/>
      <c r="UK24" s="114"/>
      <c r="UL24" s="114"/>
      <c r="UM24" s="114"/>
      <c r="UN24" s="114"/>
      <c r="UO24" s="114"/>
      <c r="UP24" s="114"/>
      <c r="UQ24" s="114"/>
      <c r="UR24" s="114"/>
      <c r="US24" s="114"/>
      <c r="UT24" s="114"/>
      <c r="UU24" s="114"/>
      <c r="UV24" s="114"/>
      <c r="UW24" s="114"/>
      <c r="UX24" s="114"/>
      <c r="UY24" s="114"/>
      <c r="UZ24" s="114"/>
      <c r="VA24" s="114"/>
      <c r="VB24" s="114"/>
      <c r="VC24" s="114"/>
      <c r="VD24" s="114"/>
      <c r="VE24" s="114"/>
      <c r="VF24" s="114"/>
      <c r="VG24" s="114"/>
      <c r="VH24" s="114"/>
      <c r="VI24" s="114"/>
      <c r="VJ24" s="114"/>
      <c r="VK24" s="114"/>
      <c r="VL24" s="114"/>
      <c r="VM24" s="114"/>
      <c r="VN24" s="114"/>
      <c r="VO24" s="114"/>
      <c r="VP24" s="114"/>
      <c r="VQ24" s="114"/>
      <c r="VR24" s="114"/>
      <c r="VS24" s="114"/>
      <c r="VT24" s="114"/>
      <c r="VU24" s="114"/>
      <c r="VV24" s="114"/>
      <c r="VW24" s="114"/>
      <c r="VX24" s="114"/>
      <c r="VY24" s="114"/>
      <c r="VZ24" s="114"/>
      <c r="WA24" s="114"/>
      <c r="WB24" s="114"/>
      <c r="WC24" s="114"/>
      <c r="WD24" s="114"/>
      <c r="WE24" s="114"/>
      <c r="WF24" s="114"/>
      <c r="WG24" s="114"/>
      <c r="WH24" s="114"/>
      <c r="WI24" s="114"/>
      <c r="WJ24" s="114"/>
      <c r="WK24" s="114"/>
      <c r="WL24" s="114"/>
      <c r="WM24" s="114"/>
      <c r="WN24" s="114"/>
      <c r="WO24" s="114"/>
      <c r="WP24" s="114"/>
      <c r="WQ24" s="114"/>
      <c r="WR24" s="114"/>
      <c r="WS24" s="114"/>
      <c r="WT24" s="114"/>
      <c r="WU24" s="114"/>
      <c r="WV24" s="114"/>
      <c r="WW24" s="114"/>
      <c r="WX24" s="114"/>
      <c r="WY24" s="114"/>
      <c r="WZ24" s="114"/>
      <c r="XA24" s="114"/>
      <c r="XB24" s="114"/>
      <c r="XC24" s="114"/>
      <c r="XD24" s="114"/>
      <c r="XE24" s="114"/>
      <c r="XF24" s="114"/>
      <c r="XG24" s="114"/>
      <c r="XH24" s="114"/>
      <c r="XI24" s="114"/>
      <c r="XJ24" s="114"/>
      <c r="XK24" s="114"/>
      <c r="XL24" s="114"/>
      <c r="XM24" s="114"/>
      <c r="XN24" s="114"/>
      <c r="XO24" s="114"/>
      <c r="XP24" s="114"/>
      <c r="XQ24" s="114"/>
      <c r="XR24" s="114"/>
      <c r="XS24" s="114"/>
      <c r="XT24" s="114"/>
      <c r="XU24" s="114"/>
      <c r="XV24" s="114"/>
      <c r="XW24" s="114"/>
      <c r="XX24" s="114"/>
      <c r="XY24" s="114"/>
      <c r="XZ24" s="114"/>
      <c r="YA24" s="114"/>
      <c r="YB24" s="114"/>
      <c r="YC24" s="114"/>
      <c r="YD24" s="114"/>
      <c r="YE24" s="114"/>
      <c r="YF24" s="114"/>
      <c r="YG24" s="114"/>
      <c r="YH24" s="114"/>
      <c r="YI24" s="114"/>
      <c r="YJ24" s="114"/>
      <c r="YK24" s="114"/>
      <c r="YL24" s="114"/>
      <c r="YM24" s="114"/>
      <c r="YN24" s="114"/>
      <c r="YO24" s="114"/>
      <c r="YP24" s="114"/>
      <c r="YQ24" s="114"/>
      <c r="YR24" s="114"/>
      <c r="YS24" s="114"/>
      <c r="YT24" s="114"/>
      <c r="YU24" s="114"/>
      <c r="YV24" s="114"/>
      <c r="YW24" s="114"/>
      <c r="YX24" s="114"/>
      <c r="YY24" s="114"/>
      <c r="YZ24" s="114"/>
      <c r="ZA24" s="114"/>
      <c r="ZB24" s="114"/>
      <c r="ZC24" s="114"/>
      <c r="ZD24" s="114"/>
      <c r="ZE24" s="114"/>
      <c r="ZF24" s="114"/>
      <c r="ZG24" s="114"/>
      <c r="ZH24" s="114"/>
      <c r="ZI24" s="114"/>
      <c r="ZJ24" s="114"/>
      <c r="ZK24" s="114"/>
      <c r="ZL24" s="114"/>
      <c r="ZM24" s="114"/>
      <c r="ZN24" s="114"/>
      <c r="ZO24" s="114"/>
      <c r="ZP24" s="114"/>
      <c r="ZQ24" s="114"/>
      <c r="ZR24" s="114"/>
      <c r="ZS24" s="114"/>
      <c r="ZT24" s="114"/>
      <c r="ZU24" s="114"/>
      <c r="ZV24" s="114"/>
      <c r="ZW24" s="114"/>
      <c r="ZX24" s="114"/>
      <c r="ZY24" s="114"/>
      <c r="ZZ24" s="114"/>
      <c r="AAA24" s="114"/>
      <c r="AAB24" s="114"/>
      <c r="AAC24" s="114"/>
      <c r="AAD24" s="114"/>
      <c r="AAE24" s="114"/>
      <c r="AAF24" s="114"/>
      <c r="AAG24" s="114"/>
      <c r="AAH24" s="114"/>
      <c r="AAI24" s="114"/>
      <c r="AAJ24" s="114"/>
      <c r="AAK24" s="114"/>
      <c r="AAL24" s="114"/>
      <c r="AAM24" s="114"/>
      <c r="AAN24" s="114"/>
      <c r="AAO24" s="114"/>
      <c r="AAP24" s="114"/>
      <c r="AAQ24" s="114"/>
      <c r="AAR24" s="114"/>
      <c r="AAS24" s="114"/>
      <c r="AAT24" s="114"/>
      <c r="AAU24" s="114"/>
      <c r="AAV24" s="114"/>
      <c r="AAW24" s="114"/>
      <c r="AAX24" s="114"/>
      <c r="AAY24" s="114"/>
      <c r="AAZ24" s="114"/>
      <c r="ABA24" s="114"/>
      <c r="ABB24" s="114"/>
      <c r="ABC24" s="114"/>
      <c r="ABD24" s="114"/>
      <c r="ABE24" s="114"/>
      <c r="ABF24" s="114"/>
      <c r="ABG24" s="114"/>
      <c r="ABH24" s="114"/>
      <c r="ABI24" s="114"/>
      <c r="ABJ24" s="114"/>
      <c r="ABK24" s="114"/>
      <c r="ABL24" s="114"/>
      <c r="ABM24" s="114"/>
      <c r="ABN24" s="114"/>
      <c r="ABO24" s="114"/>
      <c r="ABP24" s="114"/>
      <c r="ABQ24" s="114"/>
      <c r="ABR24" s="114"/>
      <c r="ABS24" s="114"/>
      <c r="ABT24" s="114"/>
      <c r="ABU24" s="114"/>
      <c r="ABV24" s="114"/>
      <c r="ABW24" s="114"/>
      <c r="ABX24" s="114"/>
      <c r="ABY24" s="114"/>
      <c r="ABZ24" s="114"/>
      <c r="ACA24" s="114"/>
      <c r="ACB24" s="114"/>
      <c r="ACC24" s="114"/>
      <c r="ACD24" s="114"/>
      <c r="ACE24" s="114"/>
      <c r="ACF24" s="114"/>
      <c r="ACG24" s="114"/>
      <c r="ACH24" s="114"/>
      <c r="ACI24" s="114"/>
      <c r="ACJ24" s="114"/>
      <c r="ACK24" s="114"/>
      <c r="ACL24" s="114"/>
      <c r="ACM24" s="114"/>
      <c r="ACN24" s="114"/>
      <c r="ACO24" s="114"/>
      <c r="ACP24" s="114"/>
      <c r="ACQ24" s="114"/>
      <c r="ACR24" s="114"/>
      <c r="ACS24" s="114"/>
      <c r="ACT24" s="114"/>
      <c r="ACU24" s="114"/>
      <c r="ACV24" s="114"/>
      <c r="ACW24" s="114"/>
      <c r="ACX24" s="114"/>
      <c r="ACY24" s="114"/>
      <c r="ACZ24" s="114"/>
      <c r="ADA24" s="114"/>
      <c r="ADB24" s="114"/>
      <c r="ADC24" s="114"/>
      <c r="ADD24" s="114"/>
      <c r="ADE24" s="114"/>
      <c r="ADF24" s="114"/>
      <c r="ADG24" s="114"/>
      <c r="ADH24" s="114"/>
      <c r="ADI24" s="114"/>
      <c r="ADJ24" s="114"/>
      <c r="ADK24" s="114"/>
      <c r="ADL24" s="114"/>
      <c r="ADM24" s="114"/>
      <c r="ADN24" s="114"/>
      <c r="ADO24" s="114"/>
      <c r="ADP24" s="114"/>
      <c r="ADQ24" s="114"/>
      <c r="ADR24" s="114"/>
      <c r="ADS24" s="114"/>
      <c r="ADT24" s="114"/>
      <c r="ADU24" s="114"/>
      <c r="ADV24" s="114"/>
      <c r="ADW24" s="114"/>
      <c r="ADX24" s="114"/>
      <c r="ADY24" s="114"/>
      <c r="ADZ24" s="114"/>
      <c r="AEA24" s="114"/>
      <c r="AEB24" s="114"/>
      <c r="AEC24" s="114"/>
      <c r="AED24" s="114"/>
      <c r="AEE24" s="114"/>
      <c r="AEF24" s="114"/>
      <c r="AEG24" s="114"/>
      <c r="AEH24" s="114"/>
      <c r="AEI24" s="114"/>
      <c r="AEJ24" s="114"/>
      <c r="AEK24" s="114"/>
      <c r="AEL24" s="114"/>
      <c r="AEM24" s="114"/>
      <c r="AEN24" s="114"/>
      <c r="AEO24" s="114"/>
      <c r="AEP24" s="114"/>
      <c r="AEQ24" s="114"/>
      <c r="AER24" s="114"/>
      <c r="AES24" s="114"/>
      <c r="AET24" s="114"/>
      <c r="AEU24" s="114"/>
      <c r="AEV24" s="114"/>
      <c r="AEW24" s="114"/>
      <c r="AEX24" s="114"/>
      <c r="AEY24" s="114"/>
      <c r="AEZ24" s="114"/>
      <c r="AFA24" s="114"/>
      <c r="AFB24" s="114"/>
      <c r="AFC24" s="114"/>
      <c r="AFD24" s="114"/>
      <c r="AFE24" s="114"/>
      <c r="AFF24" s="114"/>
      <c r="AFG24" s="114"/>
      <c r="AFH24" s="114"/>
      <c r="AFI24" s="114"/>
      <c r="AFJ24" s="114"/>
      <c r="AFK24" s="114"/>
      <c r="AFL24" s="114"/>
      <c r="AFM24" s="114"/>
      <c r="AFN24" s="114"/>
      <c r="AFO24" s="114"/>
      <c r="AFP24" s="114"/>
      <c r="AFQ24" s="114"/>
      <c r="AFR24" s="114"/>
      <c r="AFS24" s="114"/>
      <c r="AFT24" s="114"/>
      <c r="AFU24" s="114"/>
      <c r="AFV24" s="114"/>
      <c r="AFW24" s="114"/>
      <c r="AFX24" s="114"/>
      <c r="AFY24" s="114"/>
      <c r="AFZ24" s="114"/>
      <c r="AGA24" s="114"/>
      <c r="AGB24" s="114"/>
      <c r="AGC24" s="114"/>
      <c r="AGD24" s="114"/>
      <c r="AGE24" s="114"/>
      <c r="AGF24" s="114"/>
      <c r="AGG24" s="114"/>
      <c r="AGH24" s="114"/>
      <c r="AGI24" s="114"/>
      <c r="AGJ24" s="114"/>
      <c r="AGK24" s="114"/>
      <c r="AGL24" s="114"/>
      <c r="AGM24" s="114"/>
      <c r="AGN24" s="114"/>
      <c r="AGO24" s="114"/>
      <c r="AGP24" s="114"/>
      <c r="AGQ24" s="114"/>
      <c r="AGR24" s="114"/>
      <c r="AGS24" s="114"/>
      <c r="AGT24" s="114"/>
      <c r="AGU24" s="114"/>
      <c r="AGV24" s="114"/>
      <c r="AGW24" s="114"/>
      <c r="AGX24" s="114"/>
      <c r="AGY24" s="114"/>
      <c r="AGZ24" s="114"/>
      <c r="AHA24" s="114"/>
      <c r="AHB24" s="114"/>
      <c r="AHC24" s="114"/>
      <c r="AHD24" s="114"/>
      <c r="AHE24" s="114"/>
      <c r="AHF24" s="114"/>
      <c r="AHG24" s="114"/>
      <c r="AHH24" s="114"/>
      <c r="AHI24" s="114"/>
      <c r="AHJ24" s="114"/>
      <c r="AHK24" s="114"/>
      <c r="AHL24" s="114"/>
      <c r="AHM24" s="114"/>
      <c r="AHN24" s="114"/>
      <c r="AHO24" s="114"/>
      <c r="AHP24" s="114"/>
      <c r="AHQ24" s="114"/>
      <c r="AHR24" s="114"/>
      <c r="AHS24" s="114"/>
      <c r="AHT24" s="114"/>
      <c r="AHU24" s="114"/>
      <c r="AHV24" s="114"/>
      <c r="AHW24" s="114"/>
      <c r="AHX24" s="114"/>
      <c r="AHY24" s="114"/>
      <c r="AHZ24" s="114"/>
      <c r="AIA24" s="114"/>
      <c r="AIB24" s="114"/>
      <c r="AIC24" s="114"/>
      <c r="AID24" s="114"/>
      <c r="AIE24" s="114"/>
      <c r="AIF24" s="114"/>
      <c r="AIG24" s="114"/>
      <c r="AIH24" s="114"/>
      <c r="AII24" s="114"/>
      <c r="AIJ24" s="114"/>
      <c r="AIK24" s="114"/>
      <c r="AIL24" s="114"/>
      <c r="AIM24" s="114"/>
      <c r="AIN24" s="114"/>
      <c r="AIO24" s="114"/>
      <c r="AIP24" s="114"/>
      <c r="AIQ24" s="114"/>
      <c r="AIR24" s="114"/>
      <c r="AIS24" s="114"/>
      <c r="AIT24" s="114"/>
      <c r="AIU24" s="114"/>
      <c r="AIV24" s="114"/>
      <c r="AIW24" s="114"/>
      <c r="AIX24" s="114"/>
      <c r="AIY24" s="114"/>
      <c r="AIZ24" s="114"/>
      <c r="AJA24" s="114"/>
      <c r="AJB24" s="114"/>
      <c r="AJC24" s="114"/>
      <c r="AJD24" s="114"/>
      <c r="AJE24" s="114"/>
      <c r="AJF24" s="114"/>
      <c r="AJG24" s="114"/>
      <c r="AJH24" s="114"/>
      <c r="AJI24" s="114"/>
      <c r="AJJ24" s="114"/>
      <c r="AJK24" s="114"/>
      <c r="AJL24" s="114"/>
      <c r="AJM24" s="114"/>
      <c r="AJN24" s="114"/>
      <c r="AJO24" s="114"/>
      <c r="AJP24" s="114"/>
      <c r="AJQ24" s="114"/>
      <c r="AJR24" s="114"/>
      <c r="AJS24" s="114"/>
      <c r="AJT24" s="114"/>
      <c r="AJU24" s="114"/>
      <c r="AJV24" s="114"/>
      <c r="AJW24" s="114"/>
      <c r="AJX24" s="114"/>
      <c r="AJY24" s="114"/>
      <c r="AJZ24" s="114"/>
      <c r="AKA24" s="114"/>
      <c r="AKB24" s="114"/>
      <c r="AKC24" s="114"/>
      <c r="AKD24" s="114"/>
      <c r="AKE24" s="114"/>
      <c r="AKF24" s="114"/>
      <c r="AKG24" s="114"/>
      <c r="AKH24" s="114"/>
      <c r="AKI24" s="114"/>
      <c r="AKJ24" s="114"/>
      <c r="AKK24" s="114"/>
      <c r="AKL24" s="114"/>
      <c r="AKM24" s="114"/>
      <c r="AKN24" s="114"/>
      <c r="AKO24" s="114"/>
      <c r="AKP24" s="114"/>
      <c r="AKQ24" s="114"/>
      <c r="AKR24" s="114"/>
      <c r="AKS24" s="114"/>
      <c r="AKT24" s="114"/>
      <c r="AKU24" s="114"/>
      <c r="AKV24" s="114"/>
      <c r="AKW24" s="114"/>
      <c r="AKX24" s="114"/>
      <c r="AKY24" s="114"/>
      <c r="AKZ24" s="114"/>
      <c r="ALA24" s="114"/>
      <c r="ALB24" s="114"/>
      <c r="ALC24" s="114"/>
      <c r="ALD24" s="114"/>
      <c r="ALE24" s="114"/>
      <c r="ALF24" s="114"/>
      <c r="ALG24" s="114"/>
      <c r="ALH24" s="114"/>
      <c r="ALI24" s="114"/>
      <c r="ALJ24" s="114"/>
      <c r="ALK24" s="114"/>
      <c r="ALL24" s="114"/>
      <c r="ALM24" s="114"/>
      <c r="ALN24" s="114"/>
      <c r="ALO24" s="114"/>
      <c r="ALP24" s="114"/>
      <c r="ALQ24" s="114"/>
      <c r="ALR24" s="114"/>
      <c r="ALS24" s="114"/>
      <c r="ALT24" s="114"/>
      <c r="ALU24" s="114"/>
      <c r="ALV24" s="114"/>
      <c r="ALW24" s="114"/>
      <c r="ALX24" s="114"/>
      <c r="ALY24" s="114"/>
      <c r="ALZ24" s="114"/>
      <c r="AMA24" s="114"/>
      <c r="AMB24" s="114"/>
      <c r="AMC24" s="114"/>
      <c r="AMD24" s="114"/>
      <c r="AME24" s="114"/>
      <c r="AMF24" s="114"/>
      <c r="AMG24" s="114"/>
      <c r="AMH24" s="114"/>
      <c r="AMI24" s="114"/>
      <c r="AMJ24" s="114"/>
      <c r="AMK24" s="114"/>
      <c r="AML24" s="114"/>
      <c r="AMM24" s="114"/>
      <c r="AMN24" s="114"/>
      <c r="AMO24" s="114"/>
      <c r="AMP24" s="114"/>
      <c r="AMQ24" s="114"/>
      <c r="AMR24" s="114"/>
      <c r="AMS24" s="114"/>
      <c r="AMT24" s="114"/>
      <c r="AMU24" s="114"/>
      <c r="AMV24" s="114"/>
      <c r="AMW24" s="114"/>
      <c r="AMX24" s="114"/>
      <c r="AMY24" s="114"/>
      <c r="AMZ24" s="114"/>
      <c r="ANA24" s="114"/>
      <c r="ANB24" s="114"/>
      <c r="ANC24" s="114"/>
      <c r="AND24" s="114"/>
      <c r="ANE24" s="114"/>
      <c r="ANF24" s="114"/>
      <c r="ANG24" s="114"/>
      <c r="ANH24" s="114"/>
      <c r="ANI24" s="114"/>
      <c r="ANJ24" s="114"/>
      <c r="ANK24" s="114"/>
      <c r="ANL24" s="114"/>
      <c r="ANM24" s="114"/>
      <c r="ANN24" s="114"/>
      <c r="ANO24" s="114"/>
      <c r="ANP24" s="114"/>
      <c r="ANQ24" s="114"/>
      <c r="ANR24" s="114"/>
      <c r="ANS24" s="114"/>
      <c r="ANT24" s="114"/>
      <c r="ANU24" s="114"/>
      <c r="ANV24" s="114"/>
      <c r="ANW24" s="114"/>
      <c r="ANX24" s="114"/>
      <c r="ANY24" s="114"/>
      <c r="ANZ24" s="114"/>
      <c r="AOA24" s="114"/>
      <c r="AOB24" s="114"/>
      <c r="AOC24" s="114"/>
      <c r="AOD24" s="114"/>
      <c r="AOE24" s="114"/>
      <c r="AOF24" s="114"/>
      <c r="AOG24" s="114"/>
      <c r="AOH24" s="114"/>
      <c r="AOI24" s="114"/>
      <c r="AOJ24" s="114"/>
      <c r="AOK24" s="114"/>
      <c r="AOL24" s="114"/>
      <c r="AOM24" s="114"/>
      <c r="AON24" s="114"/>
      <c r="AOO24" s="114"/>
      <c r="AOP24" s="114"/>
      <c r="AOQ24" s="114"/>
      <c r="AOR24" s="114"/>
      <c r="AOS24" s="114"/>
      <c r="AOT24" s="114"/>
      <c r="AOU24" s="114"/>
      <c r="AOV24" s="114"/>
      <c r="AOW24" s="114"/>
      <c r="AOX24" s="114"/>
      <c r="AOY24" s="114"/>
      <c r="AOZ24" s="114"/>
      <c r="APA24" s="114"/>
      <c r="APB24" s="114"/>
      <c r="APC24" s="114"/>
      <c r="APD24" s="114"/>
      <c r="APE24" s="114"/>
      <c r="APF24" s="114"/>
      <c r="APG24" s="114"/>
      <c r="APH24" s="114"/>
      <c r="API24" s="114"/>
      <c r="APJ24" s="114"/>
      <c r="APK24" s="114"/>
      <c r="APL24" s="114"/>
      <c r="APM24" s="114"/>
      <c r="APN24" s="114"/>
      <c r="APO24" s="114"/>
      <c r="APP24" s="114"/>
      <c r="APQ24" s="114"/>
      <c r="APR24" s="114"/>
      <c r="APS24" s="114"/>
      <c r="APT24" s="114"/>
      <c r="APU24" s="114"/>
      <c r="APV24" s="114"/>
      <c r="APW24" s="114"/>
      <c r="APX24" s="114"/>
      <c r="APY24" s="114"/>
      <c r="APZ24" s="114"/>
      <c r="AQA24" s="114"/>
      <c r="AQB24" s="114"/>
      <c r="AQC24" s="114"/>
      <c r="AQD24" s="114"/>
      <c r="AQE24" s="114"/>
      <c r="AQF24" s="114"/>
      <c r="AQG24" s="114"/>
      <c r="AQH24" s="114"/>
      <c r="AQI24" s="114"/>
      <c r="AQJ24" s="114"/>
      <c r="AQK24" s="114"/>
      <c r="AQL24" s="114"/>
      <c r="AQM24" s="114"/>
      <c r="AQN24" s="114"/>
      <c r="AQO24" s="114"/>
      <c r="AQP24" s="114"/>
      <c r="AQQ24" s="114"/>
      <c r="AQR24" s="114"/>
      <c r="AQS24" s="114"/>
      <c r="AQT24" s="114"/>
      <c r="AQU24" s="114"/>
      <c r="AQV24" s="114"/>
      <c r="AQW24" s="114"/>
      <c r="AQX24" s="114"/>
      <c r="AQY24" s="114"/>
      <c r="AQZ24" s="114"/>
      <c r="ARA24" s="114"/>
      <c r="ARB24" s="114"/>
      <c r="ARC24" s="114"/>
      <c r="ARD24" s="114"/>
      <c r="ARE24" s="114"/>
      <c r="ARF24" s="114"/>
      <c r="ARG24" s="114"/>
      <c r="ARH24" s="114"/>
      <c r="ARI24" s="114"/>
      <c r="ARJ24" s="114"/>
      <c r="ARK24" s="114"/>
      <c r="ARL24" s="114"/>
      <c r="ARM24" s="114"/>
      <c r="ARN24" s="114"/>
      <c r="ARO24" s="114"/>
      <c r="ARP24" s="114"/>
      <c r="ARQ24" s="114"/>
      <c r="ARR24" s="114"/>
      <c r="ARS24" s="114"/>
      <c r="ART24" s="114"/>
      <c r="ARU24" s="114"/>
      <c r="ARV24" s="114"/>
      <c r="ARW24" s="114"/>
      <c r="ARX24" s="114"/>
      <c r="ARY24" s="114"/>
      <c r="ARZ24" s="114"/>
      <c r="ASA24" s="114"/>
      <c r="ASB24" s="114"/>
      <c r="ASC24" s="114"/>
      <c r="ASD24" s="114"/>
      <c r="ASE24" s="114"/>
      <c r="ASF24" s="114"/>
      <c r="ASG24" s="114"/>
      <c r="ASH24" s="114"/>
      <c r="ASI24" s="114"/>
      <c r="ASJ24" s="114"/>
      <c r="ASK24" s="114"/>
      <c r="ASL24" s="114"/>
      <c r="ASM24" s="114"/>
      <c r="ASN24" s="114"/>
      <c r="ASO24" s="114"/>
      <c r="ASP24" s="114"/>
      <c r="ASQ24" s="114"/>
      <c r="ASR24" s="114"/>
      <c r="ASS24" s="114"/>
      <c r="AST24" s="114"/>
      <c r="ASU24" s="114"/>
      <c r="ASV24" s="114"/>
      <c r="ASW24" s="114"/>
      <c r="ASX24" s="114"/>
      <c r="ASY24" s="114"/>
      <c r="ASZ24" s="114"/>
      <c r="ATA24" s="114"/>
      <c r="ATB24" s="114"/>
      <c r="ATC24" s="114"/>
      <c r="ATD24" s="114"/>
      <c r="ATE24" s="114"/>
      <c r="ATF24" s="114"/>
      <c r="ATG24" s="114"/>
      <c r="ATH24" s="114"/>
      <c r="ATI24" s="114"/>
      <c r="ATJ24" s="114"/>
      <c r="ATK24" s="114"/>
      <c r="ATL24" s="114"/>
      <c r="ATM24" s="114"/>
      <c r="ATN24" s="114"/>
      <c r="ATO24" s="114"/>
      <c r="ATP24" s="114"/>
      <c r="ATQ24" s="114"/>
      <c r="ATR24" s="114"/>
      <c r="ATS24" s="114"/>
      <c r="ATT24" s="114"/>
      <c r="ATU24" s="114"/>
      <c r="ATV24" s="114"/>
      <c r="ATW24" s="114"/>
      <c r="ATX24" s="114"/>
      <c r="ATY24" s="114"/>
      <c r="ATZ24" s="114"/>
      <c r="AUA24" s="114"/>
      <c r="AUB24" s="114"/>
      <c r="AUC24" s="114"/>
      <c r="AUD24" s="114"/>
      <c r="AUE24" s="114"/>
      <c r="AUF24" s="114"/>
      <c r="AUG24" s="114"/>
      <c r="AUH24" s="114"/>
      <c r="AUI24" s="114"/>
      <c r="AUJ24" s="114"/>
      <c r="AUK24" s="114"/>
      <c r="AUL24" s="114"/>
      <c r="AUM24" s="114"/>
      <c r="AUN24" s="114"/>
      <c r="AUO24" s="114"/>
      <c r="AUP24" s="114"/>
      <c r="AUQ24" s="114"/>
      <c r="AUR24" s="114"/>
      <c r="AUS24" s="114"/>
      <c r="AUT24" s="114"/>
      <c r="AUU24" s="114"/>
      <c r="AUV24" s="114"/>
      <c r="AUW24" s="114"/>
      <c r="AUX24" s="114"/>
      <c r="AUY24" s="114"/>
      <c r="AUZ24" s="114"/>
      <c r="AVA24" s="114"/>
      <c r="AVB24" s="114"/>
      <c r="AVC24" s="114"/>
      <c r="AVD24" s="114"/>
      <c r="AVE24" s="114"/>
      <c r="AVF24" s="114"/>
      <c r="AVG24" s="114"/>
      <c r="AVH24" s="114"/>
      <c r="AVI24" s="114"/>
      <c r="AVJ24" s="114"/>
      <c r="AVK24" s="114"/>
      <c r="AVL24" s="114"/>
      <c r="AVM24" s="114"/>
      <c r="AVN24" s="114"/>
      <c r="AVO24" s="114"/>
      <c r="AVP24" s="114"/>
      <c r="AVQ24" s="114"/>
      <c r="AVR24" s="114"/>
      <c r="AVS24" s="114"/>
      <c r="AVT24" s="114"/>
      <c r="AVU24" s="114"/>
      <c r="AVV24" s="114"/>
      <c r="AVW24" s="114"/>
      <c r="AVX24" s="114"/>
      <c r="AVY24" s="114"/>
      <c r="AVZ24" s="114"/>
      <c r="AWA24" s="114"/>
      <c r="AWB24" s="114"/>
      <c r="AWC24" s="114"/>
      <c r="AWD24" s="114"/>
      <c r="AWE24" s="114"/>
      <c r="AWF24" s="114"/>
      <c r="AWG24" s="114"/>
      <c r="AWH24" s="114"/>
      <c r="AWI24" s="114"/>
      <c r="AWJ24" s="114"/>
      <c r="AWK24" s="114"/>
      <c r="AWL24" s="114"/>
      <c r="AWM24" s="114"/>
      <c r="AWN24" s="114"/>
      <c r="AWO24" s="114"/>
      <c r="AWP24" s="114"/>
      <c r="AWQ24" s="114"/>
      <c r="AWR24" s="114"/>
      <c r="AWS24" s="114"/>
      <c r="AWT24" s="114"/>
      <c r="AWU24" s="114"/>
      <c r="AWV24" s="114"/>
      <c r="AWW24" s="114"/>
      <c r="AWX24" s="114"/>
      <c r="AWY24" s="114"/>
      <c r="AWZ24" s="114"/>
      <c r="AXA24" s="114"/>
      <c r="AXB24" s="114"/>
      <c r="AXC24" s="114"/>
      <c r="AXD24" s="114"/>
      <c r="AXE24" s="114"/>
      <c r="AXF24" s="114"/>
      <c r="AXG24" s="114"/>
      <c r="AXH24" s="114"/>
      <c r="AXI24" s="114"/>
      <c r="AXJ24" s="114"/>
      <c r="AXK24" s="114"/>
      <c r="AXL24" s="114"/>
      <c r="AXM24" s="114"/>
      <c r="AXN24" s="114"/>
      <c r="AXO24" s="114"/>
      <c r="AXP24" s="114"/>
      <c r="AXQ24" s="114"/>
      <c r="AXR24" s="114"/>
      <c r="AXS24" s="114"/>
      <c r="AXT24" s="114"/>
      <c r="AXU24" s="114"/>
      <c r="AXV24" s="114"/>
      <c r="AXW24" s="114"/>
      <c r="AXX24" s="114"/>
      <c r="AXY24" s="114"/>
      <c r="AXZ24" s="114"/>
      <c r="AYA24" s="114"/>
      <c r="AYB24" s="114"/>
      <c r="AYC24" s="114"/>
      <c r="AYD24" s="114"/>
      <c r="AYE24" s="114"/>
      <c r="AYF24" s="114"/>
      <c r="AYG24" s="114"/>
      <c r="AYH24" s="114"/>
      <c r="AYI24" s="114"/>
      <c r="AYJ24" s="114"/>
      <c r="AYK24" s="114"/>
      <c r="AYL24" s="114"/>
      <c r="AYM24" s="114"/>
      <c r="AYN24" s="114"/>
      <c r="AYO24" s="114"/>
      <c r="AYP24" s="114"/>
      <c r="AYQ24" s="114"/>
      <c r="AYR24" s="114"/>
      <c r="AYS24" s="114"/>
      <c r="AYT24" s="114"/>
      <c r="AYU24" s="114"/>
      <c r="AYV24" s="114"/>
      <c r="AYW24" s="114"/>
      <c r="AYX24" s="114"/>
      <c r="AYY24" s="114"/>
      <c r="AYZ24" s="114"/>
      <c r="AZA24" s="114"/>
      <c r="AZB24" s="114"/>
      <c r="AZC24" s="114"/>
      <c r="AZD24" s="114"/>
      <c r="AZE24" s="114"/>
      <c r="AZF24" s="114"/>
      <c r="AZG24" s="114"/>
      <c r="AZH24" s="114"/>
      <c r="AZI24" s="114"/>
      <c r="AZJ24" s="114"/>
      <c r="AZK24" s="114"/>
      <c r="AZL24" s="114"/>
      <c r="AZM24" s="114"/>
      <c r="AZN24" s="114"/>
      <c r="AZO24" s="114"/>
      <c r="AZP24" s="114"/>
      <c r="AZQ24" s="114"/>
      <c r="AZR24" s="114"/>
      <c r="AZS24" s="114"/>
      <c r="AZT24" s="114"/>
      <c r="AZU24" s="114"/>
      <c r="AZV24" s="114"/>
      <c r="AZW24" s="114"/>
      <c r="AZX24" s="114"/>
      <c r="AZY24" s="114"/>
      <c r="AZZ24" s="114"/>
      <c r="BAA24" s="114"/>
      <c r="BAB24" s="114"/>
      <c r="BAC24" s="114"/>
      <c r="BAD24" s="114"/>
      <c r="BAE24" s="114"/>
      <c r="BAF24" s="114"/>
      <c r="BAG24" s="114"/>
      <c r="BAH24" s="114"/>
      <c r="BAI24" s="114"/>
      <c r="BAJ24" s="114"/>
      <c r="BAK24" s="114"/>
      <c r="BAL24" s="114"/>
      <c r="BAM24" s="114"/>
      <c r="BAN24" s="114"/>
      <c r="BAO24" s="114"/>
      <c r="BAP24" s="114"/>
      <c r="BAQ24" s="114"/>
      <c r="BAR24" s="114"/>
      <c r="BAS24" s="114"/>
      <c r="BAT24" s="114"/>
      <c r="BAU24" s="114"/>
      <c r="BAV24" s="114"/>
      <c r="BAW24" s="114"/>
      <c r="BAX24" s="114"/>
      <c r="BAY24" s="114"/>
      <c r="BAZ24" s="114"/>
      <c r="BBA24" s="114"/>
      <c r="BBB24" s="114"/>
      <c r="BBC24" s="114"/>
      <c r="BBD24" s="114"/>
      <c r="BBE24" s="114"/>
      <c r="BBF24" s="114"/>
      <c r="BBG24" s="114"/>
      <c r="BBH24" s="114"/>
      <c r="BBI24" s="114"/>
      <c r="BBJ24" s="114"/>
      <c r="BBK24" s="114"/>
      <c r="BBL24" s="114"/>
      <c r="BBM24" s="114"/>
      <c r="BBN24" s="114"/>
      <c r="BBO24" s="114"/>
      <c r="BBP24" s="114"/>
      <c r="BBQ24" s="114"/>
      <c r="BBR24" s="114"/>
      <c r="BBS24" s="114"/>
      <c r="BBT24" s="114"/>
      <c r="BBU24" s="114"/>
      <c r="BBV24" s="114"/>
      <c r="BBW24" s="114"/>
      <c r="BBX24" s="114"/>
      <c r="BBY24" s="114"/>
      <c r="BBZ24" s="114"/>
      <c r="BCA24" s="114"/>
      <c r="BCB24" s="114"/>
      <c r="BCC24" s="114"/>
      <c r="BCD24" s="114"/>
      <c r="BCE24" s="114"/>
      <c r="BCF24" s="114"/>
      <c r="BCG24" s="114"/>
      <c r="BCH24" s="114"/>
      <c r="BCI24" s="114"/>
      <c r="BCJ24" s="114"/>
      <c r="BCK24" s="114"/>
      <c r="BCL24" s="114"/>
      <c r="BCM24" s="114"/>
      <c r="BCN24" s="114"/>
      <c r="BCO24" s="114"/>
      <c r="BCP24" s="114"/>
      <c r="BCQ24" s="114"/>
      <c r="BCR24" s="114"/>
      <c r="BCS24" s="114"/>
      <c r="BCT24" s="114"/>
      <c r="BCU24" s="114"/>
      <c r="BCV24" s="114"/>
      <c r="BCW24" s="114"/>
      <c r="BCX24" s="114"/>
      <c r="BCY24" s="114"/>
      <c r="BCZ24" s="114"/>
      <c r="BDA24" s="114"/>
      <c r="BDB24" s="114"/>
      <c r="BDC24" s="114"/>
      <c r="BDD24" s="114"/>
      <c r="BDE24" s="114"/>
      <c r="BDF24" s="114"/>
      <c r="BDG24" s="114"/>
      <c r="BDH24" s="114"/>
      <c r="BDI24" s="114"/>
      <c r="BDJ24" s="114"/>
      <c r="BDK24" s="114"/>
      <c r="BDL24" s="114"/>
      <c r="BDM24" s="114"/>
      <c r="BDN24" s="114"/>
      <c r="BDO24" s="114"/>
      <c r="BDP24" s="114"/>
      <c r="BDQ24" s="114"/>
      <c r="BDR24" s="114"/>
      <c r="BDS24" s="114"/>
      <c r="BDT24" s="114"/>
      <c r="BDU24" s="114"/>
      <c r="BDV24" s="114"/>
      <c r="BDW24" s="114"/>
      <c r="BDX24" s="114"/>
      <c r="BDY24" s="114"/>
      <c r="BDZ24" s="114"/>
      <c r="BEA24" s="114"/>
      <c r="BEB24" s="114"/>
      <c r="BEC24" s="114"/>
      <c r="BED24" s="114"/>
      <c r="BEE24" s="114"/>
      <c r="BEF24" s="114"/>
      <c r="BEG24" s="114"/>
      <c r="BEH24" s="114"/>
      <c r="BEI24" s="114"/>
      <c r="BEJ24" s="114"/>
      <c r="BEK24" s="114"/>
      <c r="BEL24" s="114"/>
      <c r="BEM24" s="114"/>
      <c r="BEN24" s="114"/>
      <c r="BEO24" s="114"/>
      <c r="BEP24" s="114"/>
      <c r="BEQ24" s="114"/>
      <c r="BER24" s="114"/>
      <c r="BES24" s="114"/>
      <c r="BET24" s="114"/>
      <c r="BEU24" s="114"/>
      <c r="BEV24" s="114"/>
      <c r="BEW24" s="114"/>
      <c r="BEX24" s="114"/>
      <c r="BEY24" s="114"/>
      <c r="BEZ24" s="114"/>
      <c r="BFA24" s="114"/>
      <c r="BFB24" s="114"/>
      <c r="BFC24" s="114"/>
      <c r="BFD24" s="114"/>
      <c r="BFE24" s="114"/>
      <c r="BFF24" s="114"/>
      <c r="BFG24" s="114"/>
      <c r="BFH24" s="114"/>
      <c r="BFI24" s="114"/>
      <c r="BFJ24" s="114"/>
      <c r="BFK24" s="114"/>
      <c r="BFL24" s="114"/>
      <c r="BFM24" s="114"/>
      <c r="BFN24" s="114"/>
      <c r="BFO24" s="114"/>
      <c r="BFP24" s="114"/>
      <c r="BFQ24" s="114"/>
      <c r="BFR24" s="114"/>
      <c r="BFS24" s="114"/>
      <c r="BFT24" s="114"/>
      <c r="BFU24" s="114"/>
      <c r="BFV24" s="114"/>
      <c r="BFW24" s="114"/>
      <c r="BFX24" s="114"/>
      <c r="BFY24" s="114"/>
      <c r="BFZ24" s="114"/>
      <c r="BGA24" s="114"/>
      <c r="BGB24" s="114"/>
      <c r="BGC24" s="114"/>
      <c r="BGD24" s="114"/>
      <c r="BGE24" s="114"/>
      <c r="BGF24" s="114"/>
      <c r="BGG24" s="114"/>
      <c r="BGH24" s="114"/>
      <c r="BGI24" s="114"/>
      <c r="BGJ24" s="114"/>
      <c r="BGK24" s="114"/>
      <c r="BGL24" s="114"/>
      <c r="BGM24" s="114"/>
      <c r="BGN24" s="114"/>
      <c r="BGO24" s="114"/>
      <c r="BGP24" s="114"/>
      <c r="BGQ24" s="114"/>
      <c r="BGR24" s="114"/>
      <c r="BGS24" s="114"/>
      <c r="BGT24" s="114"/>
      <c r="BGU24" s="114"/>
      <c r="BGV24" s="114"/>
      <c r="BGW24" s="114"/>
      <c r="BGX24" s="114"/>
      <c r="BGY24" s="114"/>
      <c r="BGZ24" s="114"/>
      <c r="BHA24" s="114"/>
      <c r="BHB24" s="114"/>
      <c r="BHC24" s="114"/>
      <c r="BHD24" s="114"/>
      <c r="BHE24" s="114"/>
      <c r="BHF24" s="114"/>
      <c r="BHG24" s="114"/>
      <c r="BHH24" s="114"/>
      <c r="BHI24" s="114"/>
      <c r="BHJ24" s="114"/>
      <c r="BHK24" s="114"/>
      <c r="BHL24" s="114"/>
      <c r="BHM24" s="114"/>
      <c r="BHN24" s="114"/>
      <c r="BHO24" s="114"/>
      <c r="BHP24" s="114"/>
      <c r="BHQ24" s="114"/>
      <c r="BHR24" s="114"/>
      <c r="BHS24" s="114"/>
      <c r="BHT24" s="114"/>
      <c r="BHU24" s="114"/>
      <c r="BHV24" s="114"/>
      <c r="BHW24" s="114"/>
      <c r="BHX24" s="114"/>
      <c r="BHY24" s="114"/>
      <c r="BHZ24" s="114"/>
      <c r="BIA24" s="114"/>
      <c r="BIB24" s="114"/>
      <c r="BIC24" s="114"/>
      <c r="BID24" s="114"/>
      <c r="BIE24" s="114"/>
      <c r="BIF24" s="114"/>
      <c r="BIG24" s="114"/>
      <c r="BIH24" s="114"/>
      <c r="BII24" s="114"/>
      <c r="BIJ24" s="114"/>
      <c r="BIK24" s="114"/>
      <c r="BIL24" s="114"/>
      <c r="BIM24" s="114"/>
      <c r="BIN24" s="114"/>
      <c r="BIO24" s="114"/>
      <c r="BIP24" s="114"/>
      <c r="BIQ24" s="114"/>
      <c r="BIR24" s="114"/>
      <c r="BIS24" s="114"/>
      <c r="BIT24" s="114"/>
      <c r="BIU24" s="114"/>
      <c r="BIV24" s="114"/>
      <c r="BIW24" s="114"/>
      <c r="BIX24" s="114"/>
      <c r="BIY24" s="114"/>
      <c r="BIZ24" s="114"/>
      <c r="BJA24" s="114"/>
      <c r="BJB24" s="114"/>
      <c r="BJC24" s="114"/>
      <c r="BJD24" s="114"/>
      <c r="BJE24" s="114"/>
      <c r="BJF24" s="114"/>
      <c r="BJG24" s="114"/>
      <c r="BJH24" s="114"/>
      <c r="BJI24" s="114"/>
      <c r="BJJ24" s="114"/>
      <c r="BJK24" s="114"/>
      <c r="BJL24" s="114"/>
      <c r="BJM24" s="114"/>
      <c r="BJN24" s="114"/>
      <c r="BJO24" s="114"/>
      <c r="BJP24" s="114"/>
      <c r="BJQ24" s="114"/>
      <c r="BJR24" s="114"/>
      <c r="BJS24" s="114"/>
      <c r="BJT24" s="114"/>
      <c r="BJU24" s="114"/>
      <c r="BJV24" s="114"/>
      <c r="BJW24" s="114"/>
      <c r="BJX24" s="114"/>
      <c r="BJY24" s="114"/>
      <c r="BJZ24" s="114"/>
      <c r="BKA24" s="114"/>
      <c r="BKB24" s="114"/>
      <c r="BKC24" s="114"/>
      <c r="BKD24" s="114"/>
      <c r="BKE24" s="114"/>
      <c r="BKF24" s="114"/>
      <c r="BKG24" s="114"/>
      <c r="BKH24" s="114"/>
      <c r="BKI24" s="114"/>
      <c r="BKJ24" s="114"/>
      <c r="BKK24" s="114"/>
      <c r="BKL24" s="114"/>
      <c r="BKM24" s="114"/>
      <c r="BKN24" s="114"/>
      <c r="BKO24" s="114"/>
      <c r="BKP24" s="114"/>
      <c r="BKQ24" s="114"/>
      <c r="BKR24" s="114"/>
      <c r="BKS24" s="114"/>
      <c r="BKT24" s="114"/>
      <c r="BKU24" s="114"/>
      <c r="BKV24" s="114"/>
      <c r="BKW24" s="114"/>
      <c r="BKX24" s="114"/>
      <c r="BKY24" s="114"/>
      <c r="BKZ24" s="114"/>
      <c r="BLA24" s="114"/>
      <c r="BLB24" s="114"/>
      <c r="BLC24" s="114"/>
      <c r="BLD24" s="114"/>
      <c r="BLE24" s="114"/>
      <c r="BLF24" s="114"/>
      <c r="BLG24" s="114"/>
      <c r="BLH24" s="114"/>
      <c r="BLI24" s="114"/>
      <c r="BLJ24" s="114"/>
      <c r="BLK24" s="114"/>
      <c r="BLL24" s="114"/>
      <c r="BLM24" s="114"/>
      <c r="BLN24" s="114"/>
      <c r="BLO24" s="114"/>
      <c r="BLP24" s="114"/>
      <c r="BLQ24" s="114"/>
      <c r="BLR24" s="114"/>
      <c r="BLS24" s="114"/>
      <c r="BLT24" s="114"/>
      <c r="BLU24" s="114"/>
      <c r="BLV24" s="114"/>
      <c r="BLW24" s="114"/>
      <c r="BLX24" s="114"/>
      <c r="BLY24" s="114"/>
      <c r="BLZ24" s="114"/>
      <c r="BMA24" s="114"/>
      <c r="BMB24" s="114"/>
      <c r="BMC24" s="114"/>
      <c r="BMD24" s="114"/>
      <c r="BME24" s="114"/>
      <c r="BMF24" s="114"/>
      <c r="BMG24" s="114"/>
      <c r="BMH24" s="114"/>
      <c r="BMI24" s="114"/>
      <c r="BMJ24" s="114"/>
      <c r="BMK24" s="114"/>
      <c r="BML24" s="114"/>
      <c r="BMM24" s="114"/>
      <c r="BMN24" s="114"/>
      <c r="BMO24" s="114"/>
      <c r="BMP24" s="114"/>
      <c r="BMQ24" s="114"/>
      <c r="BMR24" s="114"/>
      <c r="BMS24" s="114"/>
      <c r="BMT24" s="114"/>
      <c r="BMU24" s="114"/>
      <c r="BMV24" s="114"/>
      <c r="BMW24" s="114"/>
      <c r="BMX24" s="114"/>
      <c r="BMY24" s="114"/>
      <c r="BMZ24" s="114"/>
      <c r="BNA24" s="114"/>
      <c r="BNB24" s="114"/>
      <c r="BNC24" s="114"/>
      <c r="BND24" s="114"/>
      <c r="BNE24" s="114"/>
      <c r="BNF24" s="114"/>
      <c r="BNG24" s="114"/>
      <c r="BNH24" s="114"/>
      <c r="BNI24" s="114"/>
      <c r="BNJ24" s="114"/>
      <c r="BNK24" s="114"/>
      <c r="BNL24" s="114"/>
      <c r="BNM24" s="114"/>
      <c r="BNN24" s="114"/>
      <c r="BNO24" s="114"/>
      <c r="BNP24" s="114"/>
      <c r="BNQ24" s="114"/>
      <c r="BNR24" s="114"/>
      <c r="BNS24" s="114"/>
      <c r="BNT24" s="114"/>
      <c r="BNU24" s="114"/>
      <c r="BNV24" s="114"/>
      <c r="BNW24" s="114"/>
      <c r="BNX24" s="114"/>
      <c r="BNY24" s="114"/>
      <c r="BNZ24" s="114"/>
      <c r="BOA24" s="114"/>
      <c r="BOB24" s="114"/>
      <c r="BOC24" s="114"/>
      <c r="BOD24" s="114"/>
      <c r="BOE24" s="114"/>
      <c r="BOF24" s="114"/>
      <c r="BOG24" s="114"/>
      <c r="BOH24" s="114"/>
      <c r="BOI24" s="114"/>
      <c r="BOJ24" s="114"/>
      <c r="BOK24" s="114"/>
      <c r="BOL24" s="114"/>
      <c r="BOM24" s="114"/>
      <c r="BON24" s="114"/>
      <c r="BOO24" s="114"/>
      <c r="BOP24" s="114"/>
      <c r="BOQ24" s="114"/>
      <c r="BOR24" s="114"/>
      <c r="BOS24" s="114"/>
      <c r="BOT24" s="114"/>
      <c r="BOU24" s="114"/>
      <c r="BOV24" s="114"/>
      <c r="BOW24" s="114"/>
      <c r="BOX24" s="114"/>
      <c r="BOY24" s="114"/>
      <c r="BOZ24" s="114"/>
      <c r="BPA24" s="114"/>
      <c r="BPB24" s="114"/>
      <c r="BPC24" s="114"/>
      <c r="BPD24" s="114"/>
      <c r="BPE24" s="114"/>
      <c r="BPF24" s="114"/>
      <c r="BPG24" s="114"/>
      <c r="BPH24" s="114"/>
      <c r="BPI24" s="114"/>
      <c r="BPJ24" s="114"/>
      <c r="BPK24" s="114"/>
      <c r="BPL24" s="114"/>
      <c r="BPM24" s="114"/>
      <c r="BPN24" s="114"/>
      <c r="BPO24" s="114"/>
      <c r="BPP24" s="114"/>
      <c r="BPQ24" s="114"/>
      <c r="BPR24" s="114"/>
      <c r="BPS24" s="114"/>
      <c r="BPT24" s="114"/>
      <c r="BPU24" s="114"/>
      <c r="BPV24" s="114"/>
      <c r="BPW24" s="114"/>
      <c r="BPX24" s="114"/>
      <c r="BPY24" s="114"/>
      <c r="BPZ24" s="114"/>
      <c r="BQA24" s="114"/>
      <c r="BQB24" s="114"/>
      <c r="BQC24" s="114"/>
      <c r="BQD24" s="114"/>
      <c r="BQE24" s="114"/>
      <c r="BQF24" s="114"/>
      <c r="BQG24" s="114"/>
      <c r="BQH24" s="114"/>
      <c r="BQI24" s="114"/>
      <c r="BQJ24" s="114"/>
      <c r="BQK24" s="114"/>
      <c r="BQL24" s="114"/>
      <c r="BQM24" s="114"/>
      <c r="BQN24" s="114"/>
      <c r="BQO24" s="114"/>
      <c r="BQP24" s="114"/>
      <c r="BQQ24" s="114"/>
      <c r="BQR24" s="114"/>
      <c r="BQS24" s="114"/>
      <c r="BQT24" s="114"/>
      <c r="BQU24" s="114"/>
      <c r="BQV24" s="114"/>
      <c r="BQW24" s="114"/>
      <c r="BQX24" s="114"/>
      <c r="BQY24" s="114"/>
      <c r="BQZ24" s="114"/>
      <c r="BRA24" s="114"/>
      <c r="BRB24" s="114"/>
      <c r="BRC24" s="114"/>
      <c r="BRD24" s="114"/>
      <c r="BRE24" s="114"/>
      <c r="BRF24" s="114"/>
      <c r="BRG24" s="114"/>
      <c r="BRH24" s="114"/>
      <c r="BRI24" s="114"/>
      <c r="BRJ24" s="114"/>
      <c r="BRK24" s="114"/>
      <c r="BRL24" s="114"/>
      <c r="BRM24" s="114"/>
      <c r="BRN24" s="114"/>
      <c r="BRO24" s="114"/>
      <c r="BRP24" s="114"/>
      <c r="BRQ24" s="114"/>
      <c r="BRR24" s="114"/>
      <c r="BRS24" s="114"/>
      <c r="BRT24" s="114"/>
      <c r="BRU24" s="114"/>
      <c r="BRV24" s="114"/>
      <c r="BRW24" s="114"/>
      <c r="BRX24" s="114"/>
      <c r="BRY24" s="114"/>
      <c r="BRZ24" s="114"/>
      <c r="BSA24" s="114"/>
      <c r="BSB24" s="114"/>
      <c r="BSC24" s="114"/>
      <c r="BSD24" s="114"/>
      <c r="BSE24" s="114"/>
      <c r="BSF24" s="114"/>
      <c r="BSG24" s="114"/>
      <c r="BSH24" s="114"/>
      <c r="BSI24" s="114"/>
      <c r="BSJ24" s="114"/>
      <c r="BSK24" s="114"/>
      <c r="BSL24" s="114"/>
      <c r="BSM24" s="114"/>
      <c r="BSN24" s="114"/>
      <c r="BSO24" s="114"/>
      <c r="BSP24" s="114"/>
      <c r="BSQ24" s="114"/>
      <c r="BSR24" s="114"/>
      <c r="BSS24" s="114"/>
      <c r="BST24" s="114"/>
      <c r="BSU24" s="114"/>
      <c r="BSV24" s="114"/>
      <c r="BSW24" s="114"/>
      <c r="BSX24" s="114"/>
      <c r="BSY24" s="114"/>
      <c r="BSZ24" s="114"/>
      <c r="BTA24" s="114"/>
      <c r="BTB24" s="114"/>
      <c r="BTC24" s="114"/>
      <c r="BTD24" s="114"/>
      <c r="BTE24" s="114"/>
      <c r="BTF24" s="114"/>
      <c r="BTG24" s="114"/>
      <c r="BTH24" s="114"/>
      <c r="BTI24" s="114"/>
      <c r="BTJ24" s="114"/>
      <c r="BTK24" s="114"/>
      <c r="BTL24" s="114"/>
      <c r="BTM24" s="114"/>
      <c r="BTN24" s="114"/>
      <c r="BTO24" s="114"/>
      <c r="BTP24" s="114"/>
      <c r="BTQ24" s="114"/>
      <c r="BTR24" s="114"/>
      <c r="BTS24" s="114"/>
      <c r="BTT24" s="114"/>
      <c r="BTU24" s="114"/>
      <c r="BTV24" s="114"/>
      <c r="BTW24" s="114"/>
      <c r="BTX24" s="114"/>
      <c r="BTY24" s="114"/>
      <c r="BTZ24" s="114"/>
      <c r="BUA24" s="114"/>
      <c r="BUB24" s="114"/>
      <c r="BUC24" s="114"/>
      <c r="BUD24" s="114"/>
      <c r="BUE24" s="114"/>
      <c r="BUF24" s="114"/>
      <c r="BUG24" s="114"/>
      <c r="BUH24" s="114"/>
      <c r="BUI24" s="114"/>
      <c r="BUJ24" s="114"/>
      <c r="BUK24" s="114"/>
      <c r="BUL24" s="114"/>
      <c r="BUM24" s="114"/>
      <c r="BUN24" s="114"/>
      <c r="BUO24" s="114"/>
      <c r="BUP24" s="114"/>
      <c r="BUQ24" s="114"/>
      <c r="BUR24" s="114"/>
      <c r="BUS24" s="114"/>
      <c r="BUT24" s="114"/>
      <c r="BUU24" s="114"/>
      <c r="BUV24" s="114"/>
      <c r="BUW24" s="114"/>
      <c r="BUX24" s="114"/>
      <c r="BUY24" s="114"/>
      <c r="BUZ24" s="114"/>
      <c r="BVA24" s="114"/>
      <c r="BVB24" s="114"/>
      <c r="BVC24" s="114"/>
      <c r="BVD24" s="114"/>
      <c r="BVE24" s="114"/>
      <c r="BVF24" s="114"/>
      <c r="BVG24" s="114"/>
      <c r="BVH24" s="114"/>
      <c r="BVI24" s="114"/>
      <c r="BVJ24" s="114"/>
      <c r="BVK24" s="114"/>
      <c r="BVL24" s="114"/>
      <c r="BVM24" s="114"/>
      <c r="BVN24" s="114"/>
      <c r="BVO24" s="114"/>
      <c r="BVP24" s="114"/>
      <c r="BVQ24" s="114"/>
      <c r="BVR24" s="114"/>
      <c r="BVS24" s="114"/>
      <c r="BVT24" s="114"/>
      <c r="BVU24" s="114"/>
      <c r="BVV24" s="114"/>
      <c r="BVW24" s="114"/>
      <c r="BVX24" s="114"/>
      <c r="BVY24" s="114"/>
      <c r="BVZ24" s="114"/>
      <c r="BWA24" s="114"/>
      <c r="BWB24" s="114"/>
      <c r="BWC24" s="114"/>
      <c r="BWD24" s="114"/>
      <c r="BWE24" s="114"/>
      <c r="BWF24" s="114"/>
      <c r="BWG24" s="114"/>
      <c r="BWH24" s="114"/>
      <c r="BWI24" s="114"/>
      <c r="BWJ24" s="114"/>
      <c r="BWK24" s="114"/>
      <c r="BWL24" s="114"/>
      <c r="BWM24" s="114"/>
      <c r="BWN24" s="114"/>
      <c r="BWO24" s="114"/>
      <c r="BWP24" s="114"/>
      <c r="BWQ24" s="114"/>
      <c r="BWR24" s="114"/>
      <c r="BWS24" s="114"/>
      <c r="BWT24" s="114"/>
      <c r="BWU24" s="114"/>
      <c r="BWV24" s="114"/>
      <c r="BWW24" s="114"/>
      <c r="BWX24" s="114"/>
      <c r="BWY24" s="114"/>
      <c r="BWZ24" s="114"/>
      <c r="BXA24" s="114"/>
      <c r="BXB24" s="114"/>
      <c r="BXC24" s="114"/>
      <c r="BXD24" s="114"/>
      <c r="BXE24" s="114"/>
      <c r="BXF24" s="114"/>
      <c r="BXG24" s="114"/>
      <c r="BXH24" s="114"/>
      <c r="BXI24" s="114"/>
      <c r="BXJ24" s="114"/>
      <c r="BXK24" s="114"/>
      <c r="BXL24" s="114"/>
      <c r="BXM24" s="114"/>
      <c r="BXN24" s="114"/>
      <c r="BXO24" s="114"/>
      <c r="BXP24" s="114"/>
      <c r="BXQ24" s="114"/>
      <c r="BXR24" s="114"/>
      <c r="BXS24" s="114"/>
      <c r="BXT24" s="114"/>
      <c r="BXU24" s="114"/>
      <c r="BXV24" s="114"/>
      <c r="BXW24" s="114"/>
      <c r="BXX24" s="114"/>
      <c r="BXY24" s="114"/>
      <c r="BXZ24" s="114"/>
      <c r="BYA24" s="114"/>
      <c r="BYB24" s="114"/>
      <c r="BYC24" s="114"/>
      <c r="BYD24" s="114"/>
      <c r="BYE24" s="114"/>
      <c r="BYF24" s="114"/>
      <c r="BYG24" s="114"/>
      <c r="BYH24" s="114"/>
      <c r="BYI24" s="114"/>
      <c r="BYJ24" s="114"/>
      <c r="BYK24" s="114"/>
      <c r="BYL24" s="114"/>
      <c r="BYM24" s="114"/>
      <c r="BYN24" s="114"/>
      <c r="BYO24" s="114"/>
      <c r="BYP24" s="114"/>
      <c r="BYQ24" s="114"/>
      <c r="BYR24" s="114"/>
      <c r="BYS24" s="114"/>
      <c r="BYT24" s="114"/>
      <c r="BYU24" s="114"/>
      <c r="BYV24" s="114"/>
      <c r="BYW24" s="114"/>
      <c r="BYX24" s="114"/>
      <c r="BYY24" s="114"/>
      <c r="BYZ24" s="114"/>
      <c r="BZA24" s="114"/>
      <c r="BZB24" s="114"/>
      <c r="BZC24" s="114"/>
      <c r="BZD24" s="114"/>
      <c r="BZE24" s="114"/>
      <c r="BZF24" s="114"/>
      <c r="BZG24" s="114"/>
      <c r="BZH24" s="114"/>
      <c r="BZI24" s="114"/>
      <c r="BZJ24" s="114"/>
      <c r="BZK24" s="114"/>
      <c r="BZL24" s="114"/>
      <c r="BZM24" s="114"/>
      <c r="BZN24" s="114"/>
      <c r="BZO24" s="114"/>
      <c r="BZP24" s="114"/>
      <c r="BZQ24" s="114"/>
      <c r="BZR24" s="114"/>
      <c r="BZS24" s="114"/>
      <c r="BZT24" s="114"/>
      <c r="BZU24" s="114"/>
      <c r="BZV24" s="114"/>
      <c r="BZW24" s="114"/>
      <c r="BZX24" s="114"/>
      <c r="BZY24" s="114"/>
      <c r="BZZ24" s="114"/>
      <c r="CAA24" s="114"/>
      <c r="CAB24" s="114"/>
      <c r="CAC24" s="114"/>
      <c r="CAD24" s="114"/>
      <c r="CAE24" s="114"/>
      <c r="CAF24" s="114"/>
      <c r="CAG24" s="114"/>
      <c r="CAH24" s="114"/>
      <c r="CAI24" s="114"/>
      <c r="CAJ24" s="114"/>
      <c r="CAK24" s="114"/>
      <c r="CAL24" s="114"/>
      <c r="CAM24" s="114"/>
      <c r="CAN24" s="114"/>
      <c r="CAO24" s="114"/>
      <c r="CAP24" s="114"/>
      <c r="CAQ24" s="114"/>
      <c r="CAR24" s="114"/>
      <c r="CAS24" s="114"/>
      <c r="CAT24" s="114"/>
      <c r="CAU24" s="114"/>
      <c r="CAV24" s="114"/>
      <c r="CAW24" s="114"/>
      <c r="CAX24" s="114"/>
      <c r="CAY24" s="114"/>
      <c r="CAZ24" s="114"/>
      <c r="CBA24" s="114"/>
      <c r="CBB24" s="114"/>
      <c r="CBC24" s="114"/>
      <c r="CBD24" s="114"/>
      <c r="CBE24" s="114"/>
      <c r="CBF24" s="114"/>
      <c r="CBG24" s="114"/>
      <c r="CBH24" s="114"/>
      <c r="CBI24" s="114"/>
      <c r="CBJ24" s="114"/>
      <c r="CBK24" s="114"/>
      <c r="CBL24" s="114"/>
      <c r="CBM24" s="114"/>
      <c r="CBN24" s="114"/>
      <c r="CBO24" s="114"/>
      <c r="CBP24" s="114"/>
      <c r="CBQ24" s="114"/>
      <c r="CBR24" s="114"/>
      <c r="CBS24" s="114"/>
      <c r="CBT24" s="114"/>
      <c r="CBU24" s="114"/>
      <c r="CBV24" s="114"/>
      <c r="CBW24" s="114"/>
      <c r="CBX24" s="114"/>
      <c r="CBY24" s="114"/>
      <c r="CBZ24" s="114"/>
      <c r="CCA24" s="114"/>
      <c r="CCB24" s="114"/>
      <c r="CCC24" s="114"/>
      <c r="CCD24" s="114"/>
      <c r="CCE24" s="114"/>
      <c r="CCF24" s="114"/>
      <c r="CCG24" s="114"/>
      <c r="CCH24" s="114"/>
      <c r="CCI24" s="114"/>
      <c r="CCJ24" s="114"/>
      <c r="CCK24" s="114"/>
      <c r="CCL24" s="114"/>
      <c r="CCM24" s="114"/>
      <c r="CCN24" s="114"/>
      <c r="CCO24" s="114"/>
      <c r="CCP24" s="114"/>
      <c r="CCQ24" s="114"/>
      <c r="CCR24" s="114"/>
      <c r="CCS24" s="114"/>
      <c r="CCT24" s="114"/>
      <c r="CCU24" s="114"/>
      <c r="CCV24" s="114"/>
      <c r="CCW24" s="114"/>
      <c r="CCX24" s="114"/>
      <c r="CCY24" s="114"/>
      <c r="CCZ24" s="114"/>
      <c r="CDA24" s="114"/>
      <c r="CDB24" s="114"/>
      <c r="CDC24" s="114"/>
      <c r="CDD24" s="114"/>
      <c r="CDE24" s="114"/>
      <c r="CDF24" s="114"/>
      <c r="CDG24" s="114"/>
      <c r="CDH24" s="114"/>
      <c r="CDI24" s="114"/>
      <c r="CDJ24" s="114"/>
      <c r="CDK24" s="114"/>
      <c r="CDL24" s="114"/>
      <c r="CDM24" s="114"/>
      <c r="CDN24" s="114"/>
      <c r="CDO24" s="114"/>
      <c r="CDP24" s="114"/>
      <c r="CDQ24" s="114"/>
      <c r="CDR24" s="114"/>
      <c r="CDS24" s="114"/>
      <c r="CDT24" s="114"/>
      <c r="CDU24" s="114"/>
      <c r="CDV24" s="114"/>
      <c r="CDW24" s="114"/>
      <c r="CDX24" s="114"/>
      <c r="CDY24" s="114"/>
      <c r="CDZ24" s="114"/>
      <c r="CEA24" s="114"/>
      <c r="CEB24" s="114"/>
      <c r="CEC24" s="114"/>
      <c r="CED24" s="114"/>
      <c r="CEE24" s="114"/>
      <c r="CEF24" s="114"/>
      <c r="CEG24" s="114"/>
      <c r="CEH24" s="114"/>
      <c r="CEI24" s="114"/>
      <c r="CEJ24" s="114"/>
      <c r="CEK24" s="114"/>
      <c r="CEL24" s="114"/>
      <c r="CEM24" s="114"/>
      <c r="CEN24" s="114"/>
      <c r="CEO24" s="114"/>
      <c r="CEP24" s="114"/>
      <c r="CEQ24" s="114"/>
      <c r="CER24" s="114"/>
      <c r="CES24" s="114"/>
      <c r="CET24" s="114"/>
      <c r="CEU24" s="114"/>
      <c r="CEV24" s="114"/>
      <c r="CEW24" s="114"/>
      <c r="CEX24" s="114"/>
      <c r="CEY24" s="114"/>
      <c r="CEZ24" s="114"/>
      <c r="CFA24" s="114"/>
      <c r="CFB24" s="114"/>
      <c r="CFC24" s="114"/>
      <c r="CFD24" s="114"/>
      <c r="CFE24" s="114"/>
      <c r="CFF24" s="114"/>
      <c r="CFG24" s="114"/>
      <c r="CFH24" s="114"/>
      <c r="CFI24" s="114"/>
      <c r="CFJ24" s="114"/>
      <c r="CFK24" s="114"/>
      <c r="CFL24" s="114"/>
      <c r="CFM24" s="114"/>
      <c r="CFN24" s="114"/>
      <c r="CFO24" s="114"/>
      <c r="CFP24" s="114"/>
      <c r="CFQ24" s="114"/>
      <c r="CFR24" s="114"/>
      <c r="CFS24" s="114"/>
      <c r="CFT24" s="114"/>
      <c r="CFU24" s="114"/>
      <c r="CFV24" s="114"/>
      <c r="CFW24" s="114"/>
      <c r="CFX24" s="114"/>
      <c r="CFY24" s="114"/>
      <c r="CFZ24" s="114"/>
      <c r="CGA24" s="114"/>
      <c r="CGB24" s="114"/>
      <c r="CGC24" s="114"/>
      <c r="CGD24" s="114"/>
      <c r="CGE24" s="114"/>
      <c r="CGF24" s="114"/>
      <c r="CGG24" s="114"/>
      <c r="CGH24" s="114"/>
      <c r="CGI24" s="114"/>
      <c r="CGJ24" s="114"/>
      <c r="CGK24" s="114"/>
      <c r="CGL24" s="114"/>
      <c r="CGM24" s="114"/>
      <c r="CGN24" s="114"/>
      <c r="CGO24" s="114"/>
      <c r="CGP24" s="114"/>
      <c r="CGQ24" s="114"/>
      <c r="CGR24" s="114"/>
      <c r="CGS24" s="114"/>
      <c r="CGT24" s="114"/>
      <c r="CGU24" s="114"/>
      <c r="CGV24" s="114"/>
      <c r="CGW24" s="114"/>
      <c r="CGX24" s="114"/>
      <c r="CGY24" s="114"/>
      <c r="CGZ24" s="114"/>
      <c r="CHA24" s="114"/>
      <c r="CHB24" s="114"/>
      <c r="CHC24" s="114"/>
      <c r="CHD24" s="114"/>
      <c r="CHE24" s="114"/>
      <c r="CHF24" s="114"/>
      <c r="CHG24" s="114"/>
      <c r="CHH24" s="114"/>
      <c r="CHI24" s="114"/>
      <c r="CHJ24" s="114"/>
      <c r="CHK24" s="114"/>
      <c r="CHL24" s="114"/>
      <c r="CHM24" s="114"/>
      <c r="CHN24" s="114"/>
      <c r="CHO24" s="114"/>
      <c r="CHP24" s="114"/>
      <c r="CHQ24" s="114"/>
      <c r="CHR24" s="114"/>
      <c r="CHS24" s="114"/>
      <c r="CHT24" s="114"/>
      <c r="CHU24" s="114"/>
      <c r="CHV24" s="114"/>
      <c r="CHW24" s="114"/>
      <c r="CHX24" s="114"/>
      <c r="CHY24" s="114"/>
      <c r="CHZ24" s="114"/>
      <c r="CIA24" s="114"/>
      <c r="CIB24" s="114"/>
      <c r="CIC24" s="114"/>
      <c r="CID24" s="114"/>
      <c r="CIE24" s="114"/>
      <c r="CIF24" s="114"/>
      <c r="CIG24" s="114"/>
      <c r="CIH24" s="114"/>
      <c r="CII24" s="114"/>
      <c r="CIJ24" s="114"/>
      <c r="CIK24" s="114"/>
      <c r="CIL24" s="114"/>
      <c r="CIM24" s="114"/>
      <c r="CIN24" s="114"/>
      <c r="CIO24" s="114"/>
      <c r="CIP24" s="114"/>
      <c r="CIQ24" s="114"/>
      <c r="CIR24" s="114"/>
      <c r="CIS24" s="114"/>
      <c r="CIT24" s="114"/>
      <c r="CIU24" s="114"/>
      <c r="CIV24" s="114"/>
      <c r="CIW24" s="114"/>
      <c r="CIX24" s="114"/>
      <c r="CIY24" s="114"/>
      <c r="CIZ24" s="114"/>
      <c r="CJA24" s="114"/>
      <c r="CJB24" s="114"/>
      <c r="CJC24" s="114"/>
      <c r="CJD24" s="114"/>
      <c r="CJE24" s="114"/>
      <c r="CJF24" s="114"/>
      <c r="CJG24" s="114"/>
      <c r="CJH24" s="114"/>
      <c r="CJI24" s="114"/>
      <c r="CJJ24" s="114"/>
      <c r="CJK24" s="114"/>
      <c r="CJL24" s="114"/>
      <c r="CJM24" s="114"/>
      <c r="CJN24" s="114"/>
      <c r="CJO24" s="114"/>
      <c r="CJP24" s="114"/>
      <c r="CJQ24" s="114"/>
      <c r="CJR24" s="114"/>
      <c r="CJS24" s="114"/>
      <c r="CJT24" s="114"/>
      <c r="CJU24" s="114"/>
      <c r="CJV24" s="114"/>
      <c r="CJW24" s="114"/>
      <c r="CJX24" s="114"/>
      <c r="CJY24" s="114"/>
      <c r="CJZ24" s="114"/>
      <c r="CKA24" s="114"/>
      <c r="CKB24" s="114"/>
      <c r="CKC24" s="114"/>
      <c r="CKD24" s="114"/>
      <c r="CKE24" s="114"/>
      <c r="CKF24" s="114"/>
      <c r="CKG24" s="114"/>
      <c r="CKH24" s="114"/>
      <c r="CKI24" s="114"/>
      <c r="CKJ24" s="114"/>
      <c r="CKK24" s="114"/>
      <c r="CKL24" s="114"/>
      <c r="CKM24" s="114"/>
      <c r="CKN24" s="114"/>
      <c r="CKO24" s="114"/>
      <c r="CKP24" s="114"/>
      <c r="CKQ24" s="114"/>
      <c r="CKR24" s="114"/>
      <c r="CKS24" s="114"/>
      <c r="CKT24" s="114"/>
      <c r="CKU24" s="114"/>
      <c r="CKV24" s="114"/>
      <c r="CKW24" s="114"/>
      <c r="CKX24" s="114"/>
      <c r="CKY24" s="114"/>
      <c r="CKZ24" s="114"/>
      <c r="CLA24" s="114"/>
      <c r="CLB24" s="114"/>
      <c r="CLC24" s="114"/>
      <c r="CLD24" s="114"/>
      <c r="CLE24" s="114"/>
      <c r="CLF24" s="114"/>
      <c r="CLG24" s="114"/>
      <c r="CLH24" s="114"/>
      <c r="CLI24" s="114"/>
      <c r="CLJ24" s="114"/>
      <c r="CLK24" s="114"/>
      <c r="CLL24" s="114"/>
      <c r="CLM24" s="114"/>
      <c r="CLN24" s="114"/>
      <c r="CLO24" s="114"/>
      <c r="CLP24" s="114"/>
      <c r="CLQ24" s="114"/>
      <c r="CLR24" s="114"/>
      <c r="CLS24" s="114"/>
      <c r="CLT24" s="114"/>
      <c r="CLU24" s="114"/>
      <c r="CLV24" s="114"/>
      <c r="CLW24" s="114"/>
      <c r="CLX24" s="114"/>
      <c r="CLY24" s="114"/>
      <c r="CLZ24" s="114"/>
      <c r="CMA24" s="114"/>
      <c r="CMB24" s="114"/>
      <c r="CMC24" s="114"/>
      <c r="CMD24" s="114"/>
      <c r="CME24" s="114"/>
      <c r="CMF24" s="114"/>
      <c r="CMG24" s="114"/>
      <c r="CMH24" s="114"/>
      <c r="CMI24" s="114"/>
      <c r="CMJ24" s="114"/>
      <c r="CMK24" s="114"/>
      <c r="CML24" s="114"/>
      <c r="CMM24" s="114"/>
      <c r="CMN24" s="114"/>
      <c r="CMO24" s="114"/>
      <c r="CMP24" s="114"/>
      <c r="CMQ24" s="114"/>
      <c r="CMR24" s="114"/>
      <c r="CMS24" s="114"/>
      <c r="CMT24" s="114"/>
      <c r="CMU24" s="114"/>
      <c r="CMV24" s="114"/>
      <c r="CMW24" s="114"/>
      <c r="CMX24" s="114"/>
      <c r="CMY24" s="114"/>
      <c r="CMZ24" s="114"/>
      <c r="CNA24" s="114"/>
      <c r="CNB24" s="114"/>
      <c r="CNC24" s="114"/>
      <c r="CND24" s="114"/>
      <c r="CNE24" s="114"/>
      <c r="CNF24" s="114"/>
      <c r="CNG24" s="114"/>
      <c r="CNH24" s="114"/>
      <c r="CNI24" s="114"/>
      <c r="CNJ24" s="114"/>
      <c r="CNK24" s="114"/>
      <c r="CNL24" s="114"/>
      <c r="CNM24" s="114"/>
      <c r="CNN24" s="114"/>
      <c r="CNO24" s="114"/>
      <c r="CNP24" s="114"/>
      <c r="CNQ24" s="114"/>
      <c r="CNR24" s="114"/>
      <c r="CNS24" s="114"/>
      <c r="CNT24" s="114"/>
      <c r="CNU24" s="114"/>
      <c r="CNV24" s="114"/>
      <c r="CNW24" s="114"/>
      <c r="CNX24" s="114"/>
      <c r="CNY24" s="114"/>
      <c r="CNZ24" s="114"/>
      <c r="COA24" s="114"/>
      <c r="COB24" s="114"/>
      <c r="COC24" s="114"/>
      <c r="COD24" s="114"/>
      <c r="COE24" s="114"/>
      <c r="COF24" s="114"/>
      <c r="COG24" s="114"/>
      <c r="COH24" s="114"/>
      <c r="COI24" s="114"/>
      <c r="COJ24" s="114"/>
      <c r="COK24" s="114"/>
      <c r="COL24" s="114"/>
      <c r="COM24" s="114"/>
      <c r="CON24" s="114"/>
      <c r="COO24" s="114"/>
      <c r="COP24" s="114"/>
      <c r="COQ24" s="114"/>
      <c r="COR24" s="114"/>
      <c r="COS24" s="114"/>
      <c r="COT24" s="114"/>
      <c r="COU24" s="114"/>
      <c r="COV24" s="114"/>
      <c r="COW24" s="114"/>
      <c r="COX24" s="114"/>
      <c r="COY24" s="114"/>
      <c r="COZ24" s="114"/>
      <c r="CPA24" s="114"/>
      <c r="CPB24" s="114"/>
      <c r="CPC24" s="114"/>
      <c r="CPD24" s="114"/>
      <c r="CPE24" s="114"/>
      <c r="CPF24" s="114"/>
      <c r="CPG24" s="114"/>
      <c r="CPH24" s="114"/>
      <c r="CPI24" s="114"/>
      <c r="CPJ24" s="114"/>
      <c r="CPK24" s="114"/>
      <c r="CPL24" s="114"/>
      <c r="CPM24" s="114"/>
      <c r="CPN24" s="114"/>
      <c r="CPO24" s="114"/>
      <c r="CPP24" s="114"/>
      <c r="CPQ24" s="114"/>
      <c r="CPR24" s="114"/>
      <c r="CPS24" s="114"/>
      <c r="CPT24" s="114"/>
      <c r="CPU24" s="114"/>
      <c r="CPV24" s="114"/>
      <c r="CPW24" s="114"/>
      <c r="CPX24" s="114"/>
      <c r="CPY24" s="114"/>
      <c r="CPZ24" s="114"/>
      <c r="CQA24" s="114"/>
      <c r="CQB24" s="114"/>
      <c r="CQC24" s="114"/>
      <c r="CQD24" s="114"/>
      <c r="CQE24" s="114"/>
      <c r="CQF24" s="114"/>
      <c r="CQG24" s="114"/>
      <c r="CQH24" s="114"/>
      <c r="CQI24" s="114"/>
      <c r="CQJ24" s="114"/>
      <c r="CQK24" s="114"/>
      <c r="CQL24" s="114"/>
      <c r="CQM24" s="114"/>
      <c r="CQN24" s="114"/>
      <c r="CQO24" s="114"/>
      <c r="CQP24" s="114"/>
      <c r="CQQ24" s="114"/>
      <c r="CQR24" s="114"/>
      <c r="CQS24" s="114"/>
      <c r="CQT24" s="114"/>
      <c r="CQU24" s="114"/>
      <c r="CQV24" s="114"/>
      <c r="CQW24" s="114"/>
      <c r="CQX24" s="114"/>
      <c r="CQY24" s="114"/>
      <c r="CQZ24" s="114"/>
      <c r="CRA24" s="114"/>
      <c r="CRB24" s="114"/>
      <c r="CRC24" s="114"/>
      <c r="CRD24" s="114"/>
      <c r="CRE24" s="114"/>
      <c r="CRF24" s="114"/>
      <c r="CRG24" s="114"/>
      <c r="CRH24" s="114"/>
      <c r="CRI24" s="114"/>
      <c r="CRJ24" s="114"/>
      <c r="CRK24" s="114"/>
      <c r="CRL24" s="114"/>
      <c r="CRM24" s="114"/>
      <c r="CRN24" s="114"/>
      <c r="CRO24" s="114"/>
      <c r="CRP24" s="114"/>
      <c r="CRQ24" s="114"/>
      <c r="CRR24" s="114"/>
      <c r="CRS24" s="114"/>
      <c r="CRT24" s="114"/>
      <c r="CRU24" s="114"/>
      <c r="CRV24" s="114"/>
      <c r="CRW24" s="114"/>
      <c r="CRX24" s="114"/>
      <c r="CRY24" s="114"/>
      <c r="CRZ24" s="114"/>
      <c r="CSA24" s="114"/>
      <c r="CSB24" s="114"/>
      <c r="CSC24" s="114"/>
      <c r="CSD24" s="114"/>
      <c r="CSE24" s="114"/>
      <c r="CSF24" s="114"/>
      <c r="CSG24" s="114"/>
      <c r="CSH24" s="114"/>
      <c r="CSI24" s="114"/>
      <c r="CSJ24" s="114"/>
      <c r="CSK24" s="114"/>
      <c r="CSL24" s="114"/>
      <c r="CSM24" s="114"/>
      <c r="CSN24" s="114"/>
      <c r="CSO24" s="114"/>
      <c r="CSP24" s="114"/>
      <c r="CSQ24" s="114"/>
      <c r="CSR24" s="114"/>
      <c r="CSS24" s="114"/>
      <c r="CST24" s="114"/>
      <c r="CSU24" s="114"/>
      <c r="CSV24" s="114"/>
      <c r="CSW24" s="114"/>
      <c r="CSX24" s="114"/>
      <c r="CSY24" s="114"/>
      <c r="CSZ24" s="114"/>
      <c r="CTA24" s="114"/>
      <c r="CTB24" s="114"/>
      <c r="CTC24" s="114"/>
      <c r="CTD24" s="114"/>
      <c r="CTE24" s="114"/>
      <c r="CTF24" s="114"/>
      <c r="CTG24" s="114"/>
      <c r="CTH24" s="114"/>
      <c r="CTI24" s="114"/>
      <c r="CTJ24" s="114"/>
      <c r="CTK24" s="114"/>
      <c r="CTL24" s="114"/>
      <c r="CTM24" s="114"/>
      <c r="CTN24" s="114"/>
      <c r="CTO24" s="114"/>
      <c r="CTP24" s="114"/>
      <c r="CTQ24" s="114"/>
      <c r="CTR24" s="114"/>
      <c r="CTS24" s="114"/>
      <c r="CTT24" s="114"/>
      <c r="CTU24" s="114"/>
      <c r="CTV24" s="114"/>
      <c r="CTW24" s="114"/>
      <c r="CTX24" s="114"/>
      <c r="CTY24" s="114"/>
      <c r="CTZ24" s="114"/>
      <c r="CUA24" s="114"/>
      <c r="CUB24" s="114"/>
      <c r="CUC24" s="114"/>
      <c r="CUD24" s="114"/>
      <c r="CUE24" s="114"/>
      <c r="CUF24" s="114"/>
      <c r="CUG24" s="114"/>
      <c r="CUH24" s="114"/>
      <c r="CUI24" s="114"/>
      <c r="CUJ24" s="114"/>
      <c r="CUK24" s="114"/>
      <c r="CUL24" s="114"/>
      <c r="CUM24" s="114"/>
      <c r="CUN24" s="114"/>
      <c r="CUO24" s="114"/>
      <c r="CUP24" s="114"/>
      <c r="CUQ24" s="114"/>
      <c r="CUR24" s="114"/>
      <c r="CUS24" s="114"/>
      <c r="CUT24" s="114"/>
      <c r="CUU24" s="114"/>
      <c r="CUV24" s="114"/>
      <c r="CUW24" s="114"/>
      <c r="CUX24" s="114"/>
      <c r="CUY24" s="114"/>
      <c r="CUZ24" s="114"/>
      <c r="CVA24" s="114"/>
      <c r="CVB24" s="114"/>
      <c r="CVC24" s="114"/>
      <c r="CVD24" s="114"/>
      <c r="CVE24" s="114"/>
      <c r="CVF24" s="114"/>
      <c r="CVG24" s="114"/>
      <c r="CVH24" s="114"/>
      <c r="CVI24" s="114"/>
      <c r="CVJ24" s="114"/>
      <c r="CVK24" s="114"/>
      <c r="CVL24" s="114"/>
      <c r="CVM24" s="114"/>
      <c r="CVN24" s="114"/>
      <c r="CVO24" s="114"/>
      <c r="CVP24" s="114"/>
      <c r="CVQ24" s="114"/>
      <c r="CVR24" s="114"/>
      <c r="CVS24" s="114"/>
      <c r="CVT24" s="114"/>
      <c r="CVU24" s="114"/>
      <c r="CVV24" s="114"/>
      <c r="CVW24" s="114"/>
      <c r="CVX24" s="114"/>
      <c r="CVY24" s="114"/>
      <c r="CVZ24" s="114"/>
      <c r="CWA24" s="114"/>
      <c r="CWB24" s="114"/>
      <c r="CWC24" s="114"/>
      <c r="CWD24" s="114"/>
      <c r="CWE24" s="114"/>
      <c r="CWF24" s="114"/>
      <c r="CWG24" s="114"/>
      <c r="CWH24" s="114"/>
      <c r="CWI24" s="114"/>
      <c r="CWJ24" s="114"/>
      <c r="CWK24" s="114"/>
      <c r="CWL24" s="114"/>
      <c r="CWM24" s="114"/>
      <c r="CWN24" s="114"/>
      <c r="CWO24" s="114"/>
      <c r="CWP24" s="114"/>
      <c r="CWQ24" s="114"/>
      <c r="CWR24" s="114"/>
      <c r="CWS24" s="114"/>
      <c r="CWT24" s="114"/>
      <c r="CWU24" s="114"/>
      <c r="CWV24" s="114"/>
      <c r="CWW24" s="114"/>
      <c r="CWX24" s="114"/>
      <c r="CWY24" s="114"/>
      <c r="CWZ24" s="114"/>
      <c r="CXA24" s="114"/>
      <c r="CXB24" s="114"/>
      <c r="CXC24" s="114"/>
      <c r="CXD24" s="114"/>
      <c r="CXE24" s="114"/>
      <c r="CXF24" s="114"/>
      <c r="CXG24" s="114"/>
      <c r="CXH24" s="114"/>
      <c r="CXI24" s="114"/>
      <c r="CXJ24" s="114"/>
      <c r="CXK24" s="114"/>
      <c r="CXL24" s="114"/>
      <c r="CXM24" s="114"/>
      <c r="CXN24" s="114"/>
      <c r="CXO24" s="114"/>
      <c r="CXP24" s="114"/>
      <c r="CXQ24" s="114"/>
      <c r="CXR24" s="114"/>
      <c r="CXS24" s="114"/>
      <c r="CXT24" s="114"/>
      <c r="CXU24" s="114"/>
      <c r="CXV24" s="114"/>
      <c r="CXW24" s="114"/>
      <c r="CXX24" s="114"/>
      <c r="CXY24" s="114"/>
      <c r="CXZ24" s="114"/>
      <c r="CYA24" s="114"/>
      <c r="CYB24" s="114"/>
      <c r="CYC24" s="114"/>
      <c r="CYD24" s="114"/>
      <c r="CYE24" s="114"/>
      <c r="CYF24" s="114"/>
      <c r="CYG24" s="114"/>
      <c r="CYH24" s="114"/>
      <c r="CYI24" s="114"/>
      <c r="CYJ24" s="114"/>
      <c r="CYK24" s="114"/>
      <c r="CYL24" s="114"/>
      <c r="CYM24" s="114"/>
      <c r="CYN24" s="114"/>
      <c r="CYO24" s="114"/>
      <c r="CYP24" s="114"/>
      <c r="CYQ24" s="114"/>
      <c r="CYR24" s="114"/>
      <c r="CYS24" s="114"/>
      <c r="CYT24" s="114"/>
      <c r="CYU24" s="114"/>
      <c r="CYV24" s="114"/>
      <c r="CYW24" s="114"/>
      <c r="CYX24" s="114"/>
      <c r="CYY24" s="114"/>
      <c r="CYZ24" s="114"/>
      <c r="CZA24" s="114"/>
      <c r="CZB24" s="114"/>
      <c r="CZC24" s="114"/>
      <c r="CZD24" s="114"/>
      <c r="CZE24" s="114"/>
      <c r="CZF24" s="114"/>
      <c r="CZG24" s="114"/>
      <c r="CZH24" s="114"/>
      <c r="CZI24" s="114"/>
      <c r="CZJ24" s="114"/>
      <c r="CZK24" s="114"/>
      <c r="CZL24" s="114"/>
      <c r="CZM24" s="114"/>
      <c r="CZN24" s="114"/>
      <c r="CZO24" s="114"/>
      <c r="CZP24" s="114"/>
      <c r="CZQ24" s="114"/>
      <c r="CZR24" s="114"/>
      <c r="CZS24" s="114"/>
      <c r="CZT24" s="114"/>
      <c r="CZU24" s="114"/>
      <c r="CZV24" s="114"/>
      <c r="CZW24" s="114"/>
      <c r="CZX24" s="114"/>
      <c r="CZY24" s="114"/>
      <c r="CZZ24" s="114"/>
      <c r="DAA24" s="114"/>
      <c r="DAB24" s="114"/>
      <c r="DAC24" s="114"/>
      <c r="DAD24" s="114"/>
      <c r="DAE24" s="114"/>
      <c r="DAF24" s="114"/>
      <c r="DAG24" s="114"/>
      <c r="DAH24" s="114"/>
      <c r="DAI24" s="114"/>
      <c r="DAJ24" s="114"/>
      <c r="DAK24" s="114"/>
      <c r="DAL24" s="114"/>
      <c r="DAM24" s="114"/>
      <c r="DAN24" s="114"/>
      <c r="DAO24" s="114"/>
      <c r="DAP24" s="114"/>
      <c r="DAQ24" s="114"/>
      <c r="DAR24" s="114"/>
      <c r="DAS24" s="114"/>
      <c r="DAT24" s="114"/>
      <c r="DAU24" s="114"/>
      <c r="DAV24" s="114"/>
      <c r="DAW24" s="114"/>
      <c r="DAX24" s="114"/>
      <c r="DAY24" s="114"/>
      <c r="DAZ24" s="114"/>
      <c r="DBA24" s="114"/>
      <c r="DBB24" s="114"/>
      <c r="DBC24" s="114"/>
      <c r="DBD24" s="114"/>
      <c r="DBE24" s="114"/>
      <c r="DBF24" s="114"/>
      <c r="DBG24" s="114"/>
      <c r="DBH24" s="114"/>
      <c r="DBI24" s="114"/>
      <c r="DBJ24" s="114"/>
      <c r="DBK24" s="114"/>
      <c r="DBL24" s="114"/>
      <c r="DBM24" s="114"/>
      <c r="DBN24" s="114"/>
      <c r="DBO24" s="114"/>
      <c r="DBP24" s="114"/>
      <c r="DBQ24" s="114"/>
      <c r="DBR24" s="114"/>
      <c r="DBS24" s="114"/>
      <c r="DBT24" s="114"/>
      <c r="DBU24" s="114"/>
      <c r="DBV24" s="114"/>
      <c r="DBW24" s="114"/>
      <c r="DBX24" s="114"/>
      <c r="DBY24" s="114"/>
      <c r="DBZ24" s="114"/>
      <c r="DCA24" s="114"/>
      <c r="DCB24" s="114"/>
      <c r="DCC24" s="114"/>
      <c r="DCD24" s="114"/>
      <c r="DCE24" s="114"/>
      <c r="DCF24" s="114"/>
      <c r="DCG24" s="114"/>
      <c r="DCH24" s="114"/>
      <c r="DCI24" s="114"/>
      <c r="DCJ24" s="114"/>
      <c r="DCK24" s="114"/>
      <c r="DCL24" s="114"/>
      <c r="DCM24" s="114"/>
      <c r="DCN24" s="114"/>
      <c r="DCO24" s="114"/>
      <c r="DCP24" s="114"/>
      <c r="DCQ24" s="114"/>
      <c r="DCR24" s="114"/>
      <c r="DCS24" s="114"/>
      <c r="DCT24" s="114"/>
      <c r="DCU24" s="114"/>
      <c r="DCV24" s="114"/>
      <c r="DCW24" s="114"/>
      <c r="DCX24" s="114"/>
      <c r="DCY24" s="114"/>
      <c r="DCZ24" s="114"/>
      <c r="DDA24" s="114"/>
      <c r="DDB24" s="114"/>
      <c r="DDC24" s="114"/>
      <c r="DDD24" s="114"/>
      <c r="DDE24" s="114"/>
      <c r="DDF24" s="114"/>
      <c r="DDG24" s="114"/>
      <c r="DDH24" s="114"/>
      <c r="DDI24" s="114"/>
      <c r="DDJ24" s="114"/>
      <c r="DDK24" s="114"/>
      <c r="DDL24" s="114"/>
      <c r="DDM24" s="114"/>
      <c r="DDN24" s="114"/>
      <c r="DDO24" s="114"/>
      <c r="DDP24" s="114"/>
      <c r="DDQ24" s="114"/>
      <c r="DDR24" s="114"/>
      <c r="DDS24" s="114"/>
      <c r="DDT24" s="114"/>
      <c r="DDU24" s="114"/>
      <c r="DDV24" s="114"/>
      <c r="DDW24" s="114"/>
      <c r="DDX24" s="114"/>
      <c r="DDY24" s="114"/>
      <c r="DDZ24" s="114"/>
      <c r="DEA24" s="114"/>
      <c r="DEB24" s="114"/>
      <c r="DEC24" s="114"/>
      <c r="DED24" s="114"/>
      <c r="DEE24" s="114"/>
      <c r="DEF24" s="114"/>
      <c r="DEG24" s="114"/>
      <c r="DEH24" s="114"/>
      <c r="DEI24" s="114"/>
      <c r="DEJ24" s="114"/>
      <c r="DEK24" s="114"/>
      <c r="DEL24" s="114"/>
      <c r="DEM24" s="114"/>
      <c r="DEN24" s="114"/>
      <c r="DEO24" s="114"/>
      <c r="DEP24" s="114"/>
      <c r="DEQ24" s="114"/>
      <c r="DER24" s="114"/>
      <c r="DES24" s="114"/>
      <c r="DET24" s="114"/>
      <c r="DEU24" s="114"/>
      <c r="DEV24" s="114"/>
      <c r="DEW24" s="114"/>
      <c r="DEX24" s="114"/>
      <c r="DEY24" s="114"/>
      <c r="DEZ24" s="114"/>
      <c r="DFA24" s="114"/>
      <c r="DFB24" s="114"/>
      <c r="DFC24" s="114"/>
      <c r="DFD24" s="114"/>
      <c r="DFE24" s="114"/>
      <c r="DFF24" s="114"/>
      <c r="DFG24" s="114"/>
      <c r="DFH24" s="114"/>
      <c r="DFI24" s="114"/>
      <c r="DFJ24" s="114"/>
      <c r="DFK24" s="114"/>
      <c r="DFL24" s="114"/>
      <c r="DFM24" s="114"/>
      <c r="DFN24" s="114"/>
      <c r="DFO24" s="114"/>
      <c r="DFP24" s="114"/>
      <c r="DFQ24" s="114"/>
      <c r="DFR24" s="114"/>
      <c r="DFS24" s="114"/>
      <c r="DFT24" s="114"/>
      <c r="DFU24" s="114"/>
      <c r="DFV24" s="114"/>
      <c r="DFW24" s="114"/>
      <c r="DFX24" s="114"/>
      <c r="DFY24" s="114"/>
      <c r="DFZ24" s="114"/>
      <c r="DGA24" s="114"/>
      <c r="DGB24" s="114"/>
      <c r="DGC24" s="114"/>
      <c r="DGD24" s="114"/>
      <c r="DGE24" s="114"/>
      <c r="DGF24" s="114"/>
      <c r="DGG24" s="114"/>
      <c r="DGH24" s="114"/>
      <c r="DGI24" s="114"/>
      <c r="DGJ24" s="114"/>
      <c r="DGK24" s="114"/>
      <c r="DGL24" s="114"/>
      <c r="DGM24" s="114"/>
      <c r="DGN24" s="114"/>
      <c r="DGO24" s="114"/>
      <c r="DGP24" s="114"/>
      <c r="DGQ24" s="114"/>
      <c r="DGR24" s="114"/>
      <c r="DGS24" s="114"/>
      <c r="DGT24" s="114"/>
      <c r="DGU24" s="114"/>
      <c r="DGV24" s="114"/>
      <c r="DGW24" s="114"/>
      <c r="DGX24" s="114"/>
      <c r="DGY24" s="114"/>
      <c r="DGZ24" s="114"/>
      <c r="DHA24" s="114"/>
      <c r="DHB24" s="114"/>
      <c r="DHC24" s="114"/>
      <c r="DHD24" s="114"/>
      <c r="DHE24" s="114"/>
      <c r="DHF24" s="114"/>
      <c r="DHG24" s="114"/>
      <c r="DHH24" s="114"/>
      <c r="DHI24" s="114"/>
      <c r="DHJ24" s="114"/>
      <c r="DHK24" s="114"/>
      <c r="DHL24" s="114"/>
      <c r="DHM24" s="114"/>
      <c r="DHN24" s="114"/>
      <c r="DHO24" s="114"/>
      <c r="DHP24" s="114"/>
      <c r="DHQ24" s="114"/>
      <c r="DHR24" s="114"/>
      <c r="DHS24" s="114"/>
      <c r="DHT24" s="114"/>
      <c r="DHU24" s="114"/>
      <c r="DHV24" s="114"/>
      <c r="DHW24" s="114"/>
      <c r="DHX24" s="114"/>
      <c r="DHY24" s="114"/>
      <c r="DHZ24" s="114"/>
      <c r="DIA24" s="114"/>
      <c r="DIB24" s="114"/>
      <c r="DIC24" s="114"/>
      <c r="DID24" s="114"/>
      <c r="DIE24" s="114"/>
      <c r="DIF24" s="114"/>
      <c r="DIG24" s="114"/>
      <c r="DIH24" s="114"/>
      <c r="DII24" s="114"/>
      <c r="DIJ24" s="114"/>
      <c r="DIK24" s="114"/>
      <c r="DIL24" s="114"/>
      <c r="DIM24" s="114"/>
      <c r="DIN24" s="114"/>
      <c r="DIO24" s="114"/>
      <c r="DIP24" s="114"/>
      <c r="DIQ24" s="114"/>
      <c r="DIR24" s="114"/>
      <c r="DIS24" s="114"/>
      <c r="DIT24" s="114"/>
      <c r="DIU24" s="114"/>
      <c r="DIV24" s="114"/>
      <c r="DIW24" s="114"/>
      <c r="DIX24" s="114"/>
      <c r="DIY24" s="114"/>
      <c r="DIZ24" s="114"/>
      <c r="DJA24" s="114"/>
      <c r="DJB24" s="114"/>
      <c r="DJC24" s="114"/>
      <c r="DJD24" s="114"/>
      <c r="DJE24" s="114"/>
      <c r="DJF24" s="114"/>
      <c r="DJG24" s="114"/>
      <c r="DJH24" s="114"/>
      <c r="DJI24" s="114"/>
      <c r="DJJ24" s="114"/>
      <c r="DJK24" s="114"/>
      <c r="DJL24" s="114"/>
      <c r="DJM24" s="114"/>
      <c r="DJN24" s="114"/>
      <c r="DJO24" s="114"/>
      <c r="DJP24" s="114"/>
      <c r="DJQ24" s="114"/>
      <c r="DJR24" s="114"/>
      <c r="DJS24" s="114"/>
      <c r="DJT24" s="114"/>
      <c r="DJU24" s="114"/>
      <c r="DJV24" s="114"/>
      <c r="DJW24" s="114"/>
      <c r="DJX24" s="114"/>
      <c r="DJY24" s="114"/>
      <c r="DJZ24" s="114"/>
      <c r="DKA24" s="114"/>
      <c r="DKB24" s="114"/>
      <c r="DKC24" s="114"/>
      <c r="DKD24" s="114"/>
      <c r="DKE24" s="114"/>
      <c r="DKF24" s="114"/>
      <c r="DKG24" s="114"/>
      <c r="DKH24" s="114"/>
      <c r="DKI24" s="114"/>
      <c r="DKJ24" s="114"/>
      <c r="DKK24" s="114"/>
      <c r="DKL24" s="114"/>
      <c r="DKM24" s="114"/>
      <c r="DKN24" s="114"/>
      <c r="DKO24" s="114"/>
      <c r="DKP24" s="114"/>
      <c r="DKQ24" s="114"/>
      <c r="DKR24" s="114"/>
      <c r="DKS24" s="114"/>
      <c r="DKT24" s="114"/>
      <c r="DKU24" s="114"/>
      <c r="DKV24" s="114"/>
      <c r="DKW24" s="114"/>
      <c r="DKX24" s="114"/>
      <c r="DKY24" s="114"/>
      <c r="DKZ24" s="114"/>
      <c r="DLA24" s="114"/>
      <c r="DLB24" s="114"/>
      <c r="DLC24" s="114"/>
      <c r="DLD24" s="114"/>
      <c r="DLE24" s="114"/>
      <c r="DLF24" s="114"/>
      <c r="DLG24" s="114"/>
      <c r="DLH24" s="114"/>
      <c r="DLI24" s="114"/>
      <c r="DLJ24" s="114"/>
      <c r="DLK24" s="114"/>
      <c r="DLL24" s="114"/>
      <c r="DLM24" s="114"/>
      <c r="DLN24" s="114"/>
      <c r="DLO24" s="114"/>
      <c r="DLP24" s="114"/>
      <c r="DLQ24" s="114"/>
      <c r="DLR24" s="114"/>
      <c r="DLS24" s="114"/>
      <c r="DLT24" s="114"/>
      <c r="DLU24" s="114"/>
      <c r="DLV24" s="114"/>
      <c r="DLW24" s="114"/>
      <c r="DLX24" s="114"/>
      <c r="DLY24" s="114"/>
      <c r="DLZ24" s="114"/>
      <c r="DMA24" s="114"/>
      <c r="DMB24" s="114"/>
      <c r="DMC24" s="114"/>
      <c r="DMD24" s="114"/>
      <c r="DME24" s="114"/>
      <c r="DMF24" s="114"/>
      <c r="DMG24" s="114"/>
      <c r="DMH24" s="114"/>
      <c r="DMI24" s="114"/>
      <c r="DMJ24" s="114"/>
      <c r="DMK24" s="114"/>
      <c r="DML24" s="114"/>
      <c r="DMM24" s="114"/>
      <c r="DMN24" s="114"/>
      <c r="DMO24" s="114"/>
      <c r="DMP24" s="114"/>
      <c r="DMQ24" s="114"/>
      <c r="DMR24" s="114"/>
      <c r="DMS24" s="114"/>
      <c r="DMT24" s="114"/>
      <c r="DMU24" s="114"/>
      <c r="DMV24" s="114"/>
      <c r="DMW24" s="114"/>
      <c r="DMX24" s="114"/>
      <c r="DMY24" s="114"/>
      <c r="DMZ24" s="114"/>
      <c r="DNA24" s="114"/>
      <c r="DNB24" s="114"/>
      <c r="DNC24" s="114"/>
      <c r="DND24" s="114"/>
      <c r="DNE24" s="114"/>
      <c r="DNF24" s="114"/>
      <c r="DNG24" s="114"/>
      <c r="DNH24" s="114"/>
      <c r="DNI24" s="114"/>
      <c r="DNJ24" s="114"/>
      <c r="DNK24" s="114"/>
      <c r="DNL24" s="114"/>
      <c r="DNM24" s="114"/>
      <c r="DNN24" s="114"/>
      <c r="DNO24" s="114"/>
      <c r="DNP24" s="114"/>
      <c r="DNQ24" s="114"/>
      <c r="DNR24" s="114"/>
      <c r="DNS24" s="114"/>
      <c r="DNT24" s="114"/>
      <c r="DNU24" s="114"/>
      <c r="DNV24" s="114"/>
      <c r="DNW24" s="114"/>
      <c r="DNX24" s="114"/>
      <c r="DNY24" s="114"/>
      <c r="DNZ24" s="114"/>
      <c r="DOA24" s="114"/>
      <c r="DOB24" s="114"/>
      <c r="DOC24" s="114"/>
      <c r="DOD24" s="114"/>
      <c r="DOE24" s="114"/>
      <c r="DOF24" s="114"/>
      <c r="DOG24" s="114"/>
      <c r="DOH24" s="114"/>
      <c r="DOI24" s="114"/>
      <c r="DOJ24" s="114"/>
      <c r="DOK24" s="114"/>
      <c r="DOL24" s="114"/>
      <c r="DOM24" s="114"/>
      <c r="DON24" s="114"/>
      <c r="DOO24" s="114"/>
      <c r="DOP24" s="114"/>
      <c r="DOQ24" s="114"/>
      <c r="DOR24" s="114"/>
      <c r="DOS24" s="114"/>
      <c r="DOT24" s="114"/>
      <c r="DOU24" s="114"/>
      <c r="DOV24" s="114"/>
      <c r="DOW24" s="114"/>
      <c r="DOX24" s="114"/>
      <c r="DOY24" s="114"/>
      <c r="DOZ24" s="114"/>
      <c r="DPA24" s="114"/>
      <c r="DPB24" s="114"/>
      <c r="DPC24" s="114"/>
      <c r="DPD24" s="114"/>
      <c r="DPE24" s="114"/>
      <c r="DPF24" s="114"/>
      <c r="DPG24" s="114"/>
      <c r="DPH24" s="114"/>
      <c r="DPI24" s="114"/>
      <c r="DPJ24" s="114"/>
      <c r="DPK24" s="114"/>
      <c r="DPL24" s="114"/>
      <c r="DPM24" s="114"/>
      <c r="DPN24" s="114"/>
      <c r="DPO24" s="114"/>
      <c r="DPP24" s="114"/>
      <c r="DPQ24" s="114"/>
      <c r="DPR24" s="114"/>
      <c r="DPS24" s="114"/>
      <c r="DPT24" s="114"/>
      <c r="DPU24" s="114"/>
      <c r="DPV24" s="114"/>
      <c r="DPW24" s="114"/>
      <c r="DPX24" s="114"/>
      <c r="DPY24" s="114"/>
      <c r="DPZ24" s="114"/>
      <c r="DQA24" s="114"/>
      <c r="DQB24" s="114"/>
      <c r="DQC24" s="114"/>
      <c r="DQD24" s="114"/>
      <c r="DQE24" s="114"/>
      <c r="DQF24" s="114"/>
      <c r="DQG24" s="114"/>
      <c r="DQH24" s="114"/>
      <c r="DQI24" s="114"/>
      <c r="DQJ24" s="114"/>
      <c r="DQK24" s="114"/>
      <c r="DQL24" s="114"/>
      <c r="DQM24" s="114"/>
      <c r="DQN24" s="114"/>
      <c r="DQO24" s="114"/>
      <c r="DQP24" s="114"/>
      <c r="DQQ24" s="114"/>
      <c r="DQR24" s="114"/>
      <c r="DQS24" s="114"/>
      <c r="DQT24" s="114"/>
      <c r="DQU24" s="114"/>
      <c r="DQV24" s="114"/>
      <c r="DQW24" s="114"/>
      <c r="DQX24" s="114"/>
      <c r="DQY24" s="114"/>
      <c r="DQZ24" s="114"/>
      <c r="DRA24" s="114"/>
      <c r="DRB24" s="114"/>
      <c r="DRC24" s="114"/>
      <c r="DRD24" s="114"/>
      <c r="DRE24" s="114"/>
      <c r="DRF24" s="114"/>
      <c r="DRG24" s="114"/>
      <c r="DRH24" s="114"/>
      <c r="DRI24" s="114"/>
      <c r="DRJ24" s="114"/>
      <c r="DRK24" s="114"/>
      <c r="DRL24" s="114"/>
      <c r="DRM24" s="114"/>
      <c r="DRN24" s="114"/>
      <c r="DRO24" s="114"/>
      <c r="DRP24" s="114"/>
      <c r="DRQ24" s="114"/>
      <c r="DRR24" s="114"/>
      <c r="DRS24" s="114"/>
      <c r="DRT24" s="114"/>
      <c r="DRU24" s="114"/>
      <c r="DRV24" s="114"/>
      <c r="DRW24" s="114"/>
      <c r="DRX24" s="114"/>
      <c r="DRY24" s="114"/>
      <c r="DRZ24" s="114"/>
      <c r="DSA24" s="114"/>
      <c r="DSB24" s="114"/>
      <c r="DSC24" s="114"/>
      <c r="DSD24" s="114"/>
      <c r="DSE24" s="114"/>
      <c r="DSF24" s="114"/>
      <c r="DSG24" s="114"/>
      <c r="DSH24" s="114"/>
      <c r="DSI24" s="114"/>
      <c r="DSJ24" s="114"/>
      <c r="DSK24" s="114"/>
      <c r="DSL24" s="114"/>
      <c r="DSM24" s="114"/>
      <c r="DSN24" s="114"/>
      <c r="DSO24" s="114"/>
      <c r="DSP24" s="114"/>
      <c r="DSQ24" s="114"/>
      <c r="DSR24" s="114"/>
      <c r="DSS24" s="114"/>
      <c r="DST24" s="114"/>
      <c r="DSU24" s="114"/>
      <c r="DSV24" s="114"/>
      <c r="DSW24" s="114"/>
      <c r="DSX24" s="114"/>
      <c r="DSY24" s="114"/>
      <c r="DSZ24" s="114"/>
      <c r="DTA24" s="114"/>
      <c r="DTB24" s="114"/>
      <c r="DTC24" s="114"/>
      <c r="DTD24" s="114"/>
      <c r="DTE24" s="114"/>
      <c r="DTF24" s="114"/>
      <c r="DTG24" s="114"/>
      <c r="DTH24" s="114"/>
      <c r="DTI24" s="114"/>
      <c r="DTJ24" s="114"/>
      <c r="DTK24" s="114"/>
      <c r="DTL24" s="114"/>
      <c r="DTM24" s="114"/>
      <c r="DTN24" s="114"/>
      <c r="DTO24" s="114"/>
      <c r="DTP24" s="114"/>
      <c r="DTQ24" s="114"/>
      <c r="DTR24" s="114"/>
      <c r="DTS24" s="114"/>
      <c r="DTT24" s="114"/>
      <c r="DTU24" s="114"/>
      <c r="DTV24" s="114"/>
      <c r="DTW24" s="114"/>
      <c r="DTX24" s="114"/>
      <c r="DTY24" s="114"/>
      <c r="DTZ24" s="114"/>
      <c r="DUA24" s="114"/>
      <c r="DUB24" s="114"/>
      <c r="DUC24" s="114"/>
      <c r="DUD24" s="114"/>
      <c r="DUE24" s="114"/>
      <c r="DUF24" s="114"/>
      <c r="DUG24" s="114"/>
      <c r="DUH24" s="114"/>
      <c r="DUI24" s="114"/>
      <c r="DUJ24" s="114"/>
      <c r="DUK24" s="114"/>
      <c r="DUL24" s="114"/>
      <c r="DUM24" s="114"/>
      <c r="DUN24" s="114"/>
      <c r="DUO24" s="114"/>
      <c r="DUP24" s="114"/>
      <c r="DUQ24" s="114"/>
      <c r="DUR24" s="114"/>
      <c r="DUS24" s="114"/>
      <c r="DUT24" s="114"/>
      <c r="DUU24" s="114"/>
      <c r="DUV24" s="114"/>
      <c r="DUW24" s="114"/>
      <c r="DUX24" s="114"/>
      <c r="DUY24" s="114"/>
      <c r="DUZ24" s="114"/>
      <c r="DVA24" s="114"/>
      <c r="DVB24" s="114"/>
      <c r="DVC24" s="114"/>
      <c r="DVD24" s="114"/>
      <c r="DVE24" s="114"/>
      <c r="DVF24" s="114"/>
      <c r="DVG24" s="114"/>
      <c r="DVH24" s="114"/>
      <c r="DVI24" s="114"/>
      <c r="DVJ24" s="114"/>
      <c r="DVK24" s="114"/>
      <c r="DVL24" s="114"/>
      <c r="DVM24" s="114"/>
      <c r="DVN24" s="114"/>
      <c r="DVO24" s="114"/>
      <c r="DVP24" s="114"/>
      <c r="DVQ24" s="114"/>
      <c r="DVR24" s="114"/>
      <c r="DVS24" s="114"/>
      <c r="DVT24" s="114"/>
      <c r="DVU24" s="114"/>
      <c r="DVV24" s="114"/>
      <c r="DVW24" s="114"/>
      <c r="DVX24" s="114"/>
      <c r="DVY24" s="114"/>
      <c r="DVZ24" s="114"/>
      <c r="DWA24" s="114"/>
      <c r="DWB24" s="114"/>
      <c r="DWC24" s="114"/>
      <c r="DWD24" s="114"/>
      <c r="DWE24" s="114"/>
      <c r="DWF24" s="114"/>
      <c r="DWG24" s="114"/>
      <c r="DWH24" s="114"/>
      <c r="DWI24" s="114"/>
      <c r="DWJ24" s="114"/>
      <c r="DWK24" s="114"/>
      <c r="DWL24" s="114"/>
      <c r="DWM24" s="114"/>
      <c r="DWN24" s="114"/>
      <c r="DWO24" s="114"/>
      <c r="DWP24" s="114"/>
      <c r="DWQ24" s="114"/>
      <c r="DWR24" s="114"/>
      <c r="DWS24" s="114"/>
      <c r="DWT24" s="114"/>
      <c r="DWU24" s="114"/>
      <c r="DWV24" s="114"/>
      <c r="DWW24" s="114"/>
      <c r="DWX24" s="114"/>
      <c r="DWY24" s="114"/>
      <c r="DWZ24" s="114"/>
      <c r="DXA24" s="114"/>
      <c r="DXB24" s="114"/>
      <c r="DXC24" s="114"/>
      <c r="DXD24" s="114"/>
      <c r="DXE24" s="114"/>
      <c r="DXF24" s="114"/>
      <c r="DXG24" s="114"/>
      <c r="DXH24" s="114"/>
      <c r="DXI24" s="114"/>
      <c r="DXJ24" s="114"/>
      <c r="DXK24" s="114"/>
      <c r="DXL24" s="114"/>
      <c r="DXM24" s="114"/>
      <c r="DXN24" s="114"/>
      <c r="DXO24" s="114"/>
      <c r="DXP24" s="114"/>
      <c r="DXQ24" s="114"/>
      <c r="DXR24" s="114"/>
      <c r="DXS24" s="114"/>
      <c r="DXT24" s="114"/>
      <c r="DXU24" s="114"/>
      <c r="DXV24" s="114"/>
      <c r="DXW24" s="114"/>
      <c r="DXX24" s="114"/>
      <c r="DXY24" s="114"/>
      <c r="DXZ24" s="114"/>
      <c r="DYA24" s="114"/>
      <c r="DYB24" s="114"/>
      <c r="DYC24" s="114"/>
      <c r="DYD24" s="114"/>
      <c r="DYE24" s="114"/>
      <c r="DYF24" s="114"/>
      <c r="DYG24" s="114"/>
      <c r="DYH24" s="114"/>
      <c r="DYI24" s="114"/>
      <c r="DYJ24" s="114"/>
      <c r="DYK24" s="114"/>
      <c r="DYL24" s="114"/>
      <c r="DYM24" s="114"/>
      <c r="DYN24" s="114"/>
      <c r="DYO24" s="114"/>
      <c r="DYP24" s="114"/>
      <c r="DYQ24" s="114"/>
      <c r="DYR24" s="114"/>
      <c r="DYS24" s="114"/>
      <c r="DYT24" s="114"/>
      <c r="DYU24" s="114"/>
      <c r="DYV24" s="114"/>
      <c r="DYW24" s="114"/>
      <c r="DYX24" s="114"/>
      <c r="DYY24" s="114"/>
      <c r="DYZ24" s="114"/>
      <c r="DZA24" s="114"/>
      <c r="DZB24" s="114"/>
      <c r="DZC24" s="114"/>
      <c r="DZD24" s="114"/>
      <c r="DZE24" s="114"/>
      <c r="DZF24" s="114"/>
      <c r="DZG24" s="114"/>
      <c r="DZH24" s="114"/>
      <c r="DZI24" s="114"/>
      <c r="DZJ24" s="114"/>
      <c r="DZK24" s="114"/>
      <c r="DZL24" s="114"/>
      <c r="DZM24" s="114"/>
      <c r="DZN24" s="114"/>
      <c r="DZO24" s="114"/>
      <c r="DZP24" s="114"/>
      <c r="DZQ24" s="114"/>
      <c r="DZR24" s="114"/>
      <c r="DZS24" s="114"/>
      <c r="DZT24" s="114"/>
      <c r="DZU24" s="114"/>
      <c r="DZV24" s="114"/>
      <c r="DZW24" s="114"/>
      <c r="DZX24" s="114"/>
      <c r="DZY24" s="114"/>
      <c r="DZZ24" s="114"/>
      <c r="EAA24" s="114"/>
      <c r="EAB24" s="114"/>
      <c r="EAC24" s="114"/>
      <c r="EAD24" s="114"/>
      <c r="EAE24" s="114"/>
      <c r="EAF24" s="114"/>
      <c r="EAG24" s="114"/>
      <c r="EAH24" s="114"/>
      <c r="EAI24" s="114"/>
      <c r="EAJ24" s="114"/>
      <c r="EAK24" s="114"/>
      <c r="EAL24" s="114"/>
      <c r="EAM24" s="114"/>
      <c r="EAN24" s="114"/>
      <c r="EAO24" s="114"/>
      <c r="EAP24" s="114"/>
      <c r="EAQ24" s="114"/>
      <c r="EAR24" s="114"/>
      <c r="EAS24" s="114"/>
      <c r="EAT24" s="114"/>
      <c r="EAU24" s="114"/>
      <c r="EAV24" s="114"/>
      <c r="EAW24" s="114"/>
      <c r="EAX24" s="114"/>
      <c r="EAY24" s="114"/>
      <c r="EAZ24" s="114"/>
      <c r="EBA24" s="114"/>
      <c r="EBB24" s="114"/>
      <c r="EBC24" s="114"/>
      <c r="EBD24" s="114"/>
      <c r="EBE24" s="114"/>
      <c r="EBF24" s="114"/>
      <c r="EBG24" s="114"/>
      <c r="EBH24" s="114"/>
      <c r="EBI24" s="114"/>
      <c r="EBJ24" s="114"/>
      <c r="EBK24" s="114"/>
      <c r="EBL24" s="114"/>
      <c r="EBM24" s="114"/>
      <c r="EBN24" s="114"/>
      <c r="EBO24" s="114"/>
      <c r="EBP24" s="114"/>
      <c r="EBQ24" s="114"/>
      <c r="EBR24" s="114"/>
      <c r="EBS24" s="114"/>
      <c r="EBT24" s="114"/>
      <c r="EBU24" s="114"/>
      <c r="EBV24" s="114"/>
      <c r="EBW24" s="114"/>
      <c r="EBX24" s="114"/>
      <c r="EBY24" s="114"/>
      <c r="EBZ24" s="114"/>
      <c r="ECA24" s="114"/>
      <c r="ECB24" s="114"/>
      <c r="ECC24" s="114"/>
      <c r="ECD24" s="114"/>
      <c r="ECE24" s="114"/>
      <c r="ECF24" s="114"/>
      <c r="ECG24" s="114"/>
      <c r="ECH24" s="114"/>
      <c r="ECI24" s="114"/>
      <c r="ECJ24" s="114"/>
      <c r="ECK24" s="114"/>
      <c r="ECL24" s="114"/>
      <c r="ECM24" s="114"/>
      <c r="ECN24" s="114"/>
      <c r="ECO24" s="114"/>
      <c r="ECP24" s="114"/>
      <c r="ECQ24" s="114"/>
      <c r="ECR24" s="114"/>
      <c r="ECS24" s="114"/>
      <c r="ECT24" s="114"/>
      <c r="ECU24" s="114"/>
      <c r="ECV24" s="114"/>
      <c r="ECW24" s="114"/>
      <c r="ECX24" s="114"/>
      <c r="ECY24" s="114"/>
      <c r="ECZ24" s="114"/>
      <c r="EDA24" s="114"/>
      <c r="EDB24" s="114"/>
      <c r="EDC24" s="114"/>
      <c r="EDD24" s="114"/>
      <c r="EDE24" s="114"/>
      <c r="EDF24" s="114"/>
      <c r="EDG24" s="114"/>
      <c r="EDH24" s="114"/>
      <c r="EDI24" s="114"/>
      <c r="EDJ24" s="114"/>
      <c r="EDK24" s="114"/>
      <c r="EDL24" s="114"/>
      <c r="EDM24" s="114"/>
      <c r="EDN24" s="114"/>
      <c r="EDO24" s="114"/>
      <c r="EDP24" s="114"/>
      <c r="EDQ24" s="114"/>
      <c r="EDR24" s="114"/>
      <c r="EDS24" s="114"/>
      <c r="EDT24" s="114"/>
      <c r="EDU24" s="114"/>
      <c r="EDV24" s="114"/>
      <c r="EDW24" s="114"/>
      <c r="EDX24" s="114"/>
      <c r="EDY24" s="114"/>
      <c r="EDZ24" s="114"/>
      <c r="EEA24" s="114"/>
      <c r="EEB24" s="114"/>
      <c r="EEC24" s="114"/>
      <c r="EED24" s="114"/>
      <c r="EEE24" s="114"/>
      <c r="EEF24" s="114"/>
      <c r="EEG24" s="114"/>
      <c r="EEH24" s="114"/>
      <c r="EEI24" s="114"/>
      <c r="EEJ24" s="114"/>
      <c r="EEK24" s="114"/>
      <c r="EEL24" s="114"/>
      <c r="EEM24" s="114"/>
      <c r="EEN24" s="114"/>
      <c r="EEO24" s="114"/>
      <c r="EEP24" s="114"/>
      <c r="EEQ24" s="114"/>
      <c r="EER24" s="114"/>
      <c r="EES24" s="114"/>
      <c r="EET24" s="114"/>
      <c r="EEU24" s="114"/>
      <c r="EEV24" s="114"/>
      <c r="EEW24" s="114"/>
      <c r="EEX24" s="114"/>
      <c r="EEY24" s="114"/>
      <c r="EEZ24" s="114"/>
      <c r="EFA24" s="114"/>
      <c r="EFB24" s="114"/>
      <c r="EFC24" s="114"/>
      <c r="EFD24" s="114"/>
      <c r="EFE24" s="114"/>
      <c r="EFF24" s="114"/>
      <c r="EFG24" s="114"/>
      <c r="EFH24" s="114"/>
      <c r="EFI24" s="114"/>
      <c r="EFJ24" s="114"/>
      <c r="EFK24" s="114"/>
      <c r="EFL24" s="114"/>
      <c r="EFM24" s="114"/>
      <c r="EFN24" s="114"/>
      <c r="EFO24" s="114"/>
      <c r="EFP24" s="114"/>
      <c r="EFQ24" s="114"/>
      <c r="EFR24" s="114"/>
      <c r="EFS24" s="114"/>
      <c r="EFT24" s="114"/>
      <c r="EFU24" s="114"/>
      <c r="EFV24" s="114"/>
      <c r="EFW24" s="114"/>
      <c r="EFX24" s="114"/>
      <c r="EFY24" s="114"/>
      <c r="EFZ24" s="114"/>
      <c r="EGA24" s="114"/>
      <c r="EGB24" s="114"/>
      <c r="EGC24" s="114"/>
      <c r="EGD24" s="114"/>
      <c r="EGE24" s="114"/>
      <c r="EGF24" s="114"/>
      <c r="EGG24" s="114"/>
      <c r="EGH24" s="114"/>
      <c r="EGI24" s="114"/>
      <c r="EGJ24" s="114"/>
      <c r="EGK24" s="114"/>
      <c r="EGL24" s="114"/>
      <c r="EGM24" s="114"/>
      <c r="EGN24" s="114"/>
      <c r="EGO24" s="114"/>
      <c r="EGP24" s="114"/>
      <c r="EGQ24" s="114"/>
      <c r="EGR24" s="114"/>
      <c r="EGS24" s="114"/>
      <c r="EGT24" s="114"/>
      <c r="EGU24" s="114"/>
      <c r="EGV24" s="114"/>
      <c r="EGW24" s="114"/>
      <c r="EGX24" s="114"/>
      <c r="EGY24" s="114"/>
      <c r="EGZ24" s="114"/>
      <c r="EHA24" s="114"/>
      <c r="EHB24" s="114"/>
      <c r="EHC24" s="114"/>
      <c r="EHD24" s="114"/>
      <c r="EHE24" s="114"/>
      <c r="EHF24" s="114"/>
      <c r="EHG24" s="114"/>
      <c r="EHH24" s="114"/>
      <c r="EHI24" s="114"/>
      <c r="EHJ24" s="114"/>
      <c r="EHK24" s="114"/>
      <c r="EHL24" s="114"/>
      <c r="EHM24" s="114"/>
      <c r="EHN24" s="114"/>
      <c r="EHO24" s="114"/>
      <c r="EHP24" s="114"/>
      <c r="EHQ24" s="114"/>
      <c r="EHR24" s="114"/>
      <c r="EHS24" s="114"/>
      <c r="EHT24" s="114"/>
      <c r="EHU24" s="114"/>
      <c r="EHV24" s="114"/>
      <c r="EHW24" s="114"/>
      <c r="EHX24" s="114"/>
      <c r="EHY24" s="114"/>
      <c r="EHZ24" s="114"/>
      <c r="EIA24" s="114"/>
      <c r="EIB24" s="114"/>
      <c r="EIC24" s="114"/>
      <c r="EID24" s="114"/>
      <c r="EIE24" s="114"/>
      <c r="EIF24" s="114"/>
      <c r="EIG24" s="114"/>
      <c r="EIH24" s="114"/>
      <c r="EII24" s="114"/>
      <c r="EIJ24" s="114"/>
      <c r="EIK24" s="114"/>
      <c r="EIL24" s="114"/>
      <c r="EIM24" s="114"/>
      <c r="EIN24" s="114"/>
      <c r="EIO24" s="114"/>
      <c r="EIP24" s="114"/>
      <c r="EIQ24" s="114"/>
      <c r="EIR24" s="114"/>
      <c r="EIS24" s="114"/>
      <c r="EIT24" s="114"/>
      <c r="EIU24" s="114"/>
      <c r="EIV24" s="114"/>
      <c r="EIW24" s="114"/>
      <c r="EIX24" s="114"/>
      <c r="EIY24" s="114"/>
      <c r="EIZ24" s="114"/>
      <c r="EJA24" s="114"/>
      <c r="EJB24" s="114"/>
      <c r="EJC24" s="114"/>
      <c r="EJD24" s="114"/>
      <c r="EJE24" s="114"/>
      <c r="EJF24" s="114"/>
      <c r="EJG24" s="114"/>
      <c r="EJH24" s="114"/>
      <c r="EJI24" s="114"/>
      <c r="EJJ24" s="114"/>
      <c r="EJK24" s="114"/>
      <c r="EJL24" s="114"/>
      <c r="EJM24" s="114"/>
      <c r="EJN24" s="114"/>
      <c r="EJO24" s="114"/>
      <c r="EJP24" s="114"/>
      <c r="EJQ24" s="114"/>
      <c r="EJR24" s="114"/>
      <c r="EJS24" s="114"/>
      <c r="EJT24" s="114"/>
      <c r="EJU24" s="114"/>
      <c r="EJV24" s="114"/>
      <c r="EJW24" s="114"/>
      <c r="EJX24" s="114"/>
      <c r="EJY24" s="114"/>
      <c r="EJZ24" s="114"/>
      <c r="EKA24" s="114"/>
      <c r="EKB24" s="114"/>
      <c r="EKC24" s="114"/>
      <c r="EKD24" s="114"/>
      <c r="EKE24" s="114"/>
      <c r="EKF24" s="114"/>
      <c r="EKG24" s="114"/>
      <c r="EKH24" s="114"/>
      <c r="EKI24" s="114"/>
      <c r="EKJ24" s="114"/>
      <c r="EKK24" s="114"/>
      <c r="EKL24" s="114"/>
      <c r="EKM24" s="114"/>
      <c r="EKN24" s="114"/>
      <c r="EKO24" s="114"/>
      <c r="EKP24" s="114"/>
      <c r="EKQ24" s="114"/>
      <c r="EKR24" s="114"/>
      <c r="EKS24" s="114"/>
      <c r="EKT24" s="114"/>
      <c r="EKU24" s="114"/>
      <c r="EKV24" s="114"/>
      <c r="EKW24" s="114"/>
      <c r="EKX24" s="114"/>
      <c r="EKY24" s="114"/>
      <c r="EKZ24" s="114"/>
      <c r="ELA24" s="114"/>
      <c r="ELB24" s="114"/>
      <c r="ELC24" s="114"/>
      <c r="ELD24" s="114"/>
      <c r="ELE24" s="114"/>
      <c r="ELF24" s="114"/>
      <c r="ELG24" s="114"/>
      <c r="ELH24" s="114"/>
      <c r="ELI24" s="114"/>
      <c r="ELJ24" s="114"/>
      <c r="ELK24" s="114"/>
      <c r="ELL24" s="114"/>
      <c r="ELM24" s="114"/>
      <c r="ELN24" s="114"/>
      <c r="ELO24" s="114"/>
      <c r="ELP24" s="114"/>
      <c r="ELQ24" s="114"/>
      <c r="ELR24" s="114"/>
      <c r="ELS24" s="114"/>
      <c r="ELT24" s="114"/>
      <c r="ELU24" s="114"/>
      <c r="ELV24" s="114"/>
      <c r="ELW24" s="114"/>
      <c r="ELX24" s="114"/>
      <c r="ELY24" s="114"/>
      <c r="ELZ24" s="114"/>
      <c r="EMA24" s="114"/>
      <c r="EMB24" s="114"/>
      <c r="EMC24" s="114"/>
      <c r="EMD24" s="114"/>
      <c r="EME24" s="114"/>
      <c r="EMF24" s="114"/>
      <c r="EMG24" s="114"/>
      <c r="EMH24" s="114"/>
      <c r="EMI24" s="114"/>
      <c r="EMJ24" s="114"/>
      <c r="EMK24" s="114"/>
      <c r="EML24" s="114"/>
      <c r="EMM24" s="114"/>
      <c r="EMN24" s="114"/>
      <c r="EMO24" s="114"/>
      <c r="EMP24" s="114"/>
      <c r="EMQ24" s="114"/>
      <c r="EMR24" s="114"/>
      <c r="EMS24" s="114"/>
      <c r="EMT24" s="114"/>
      <c r="EMU24" s="114"/>
      <c r="EMV24" s="114"/>
      <c r="EMW24" s="114"/>
      <c r="EMX24" s="114"/>
      <c r="EMY24" s="114"/>
      <c r="EMZ24" s="114"/>
      <c r="ENA24" s="114"/>
      <c r="ENB24" s="114"/>
      <c r="ENC24" s="114"/>
      <c r="END24" s="114"/>
      <c r="ENE24" s="114"/>
      <c r="ENF24" s="114"/>
      <c r="ENG24" s="114"/>
      <c r="ENH24" s="114"/>
      <c r="ENI24" s="114"/>
      <c r="ENJ24" s="114"/>
      <c r="ENK24" s="114"/>
      <c r="ENL24" s="114"/>
      <c r="ENM24" s="114"/>
      <c r="ENN24" s="114"/>
      <c r="ENO24" s="114"/>
      <c r="ENP24" s="114"/>
      <c r="ENQ24" s="114"/>
      <c r="ENR24" s="114"/>
      <c r="ENS24" s="114"/>
      <c r="ENT24" s="114"/>
      <c r="ENU24" s="114"/>
      <c r="ENV24" s="114"/>
      <c r="ENW24" s="114"/>
      <c r="ENX24" s="114"/>
      <c r="ENY24" s="114"/>
      <c r="ENZ24" s="114"/>
      <c r="EOA24" s="114"/>
      <c r="EOB24" s="114"/>
      <c r="EOC24" s="114"/>
      <c r="EOD24" s="114"/>
      <c r="EOE24" s="114"/>
      <c r="EOF24" s="114"/>
      <c r="EOG24" s="114"/>
      <c r="EOH24" s="114"/>
      <c r="EOI24" s="114"/>
      <c r="EOJ24" s="114"/>
      <c r="EOK24" s="114"/>
      <c r="EOL24" s="114"/>
      <c r="EOM24" s="114"/>
      <c r="EON24" s="114"/>
      <c r="EOO24" s="114"/>
      <c r="EOP24" s="114"/>
      <c r="EOQ24" s="114"/>
      <c r="EOR24" s="114"/>
      <c r="EOS24" s="114"/>
      <c r="EOT24" s="114"/>
      <c r="EOU24" s="114"/>
      <c r="EOV24" s="114"/>
      <c r="EOW24" s="114"/>
      <c r="EOX24" s="114"/>
      <c r="EOY24" s="114"/>
      <c r="EOZ24" s="114"/>
      <c r="EPA24" s="114"/>
      <c r="EPB24" s="114"/>
      <c r="EPC24" s="114"/>
      <c r="EPD24" s="114"/>
      <c r="EPE24" s="114"/>
      <c r="EPF24" s="114"/>
      <c r="EPG24" s="114"/>
      <c r="EPH24" s="114"/>
      <c r="EPI24" s="114"/>
      <c r="EPJ24" s="114"/>
      <c r="EPK24" s="114"/>
      <c r="EPL24" s="114"/>
      <c r="EPM24" s="114"/>
      <c r="EPN24" s="114"/>
      <c r="EPO24" s="114"/>
      <c r="EPP24" s="114"/>
      <c r="EPQ24" s="114"/>
      <c r="EPR24" s="114"/>
      <c r="EPS24" s="114"/>
      <c r="EPT24" s="114"/>
      <c r="EPU24" s="114"/>
      <c r="EPV24" s="114"/>
      <c r="EPW24" s="114"/>
      <c r="EPX24" s="114"/>
      <c r="EPY24" s="114"/>
      <c r="EPZ24" s="114"/>
      <c r="EQA24" s="114"/>
      <c r="EQB24" s="114"/>
      <c r="EQC24" s="114"/>
      <c r="EQD24" s="114"/>
      <c r="EQE24" s="114"/>
      <c r="EQF24" s="114"/>
      <c r="EQG24" s="114"/>
      <c r="EQH24" s="114"/>
      <c r="EQI24" s="114"/>
      <c r="EQJ24" s="114"/>
      <c r="EQK24" s="114"/>
      <c r="EQL24" s="114"/>
      <c r="EQM24" s="114"/>
      <c r="EQN24" s="114"/>
      <c r="EQO24" s="114"/>
      <c r="EQP24" s="114"/>
      <c r="EQQ24" s="114"/>
      <c r="EQR24" s="114"/>
      <c r="EQS24" s="114"/>
      <c r="EQT24" s="114"/>
      <c r="EQU24" s="114"/>
      <c r="EQV24" s="114"/>
      <c r="EQW24" s="114"/>
      <c r="EQX24" s="114"/>
      <c r="EQY24" s="114"/>
      <c r="EQZ24" s="114"/>
      <c r="ERA24" s="114"/>
      <c r="ERB24" s="114"/>
      <c r="ERC24" s="114"/>
      <c r="ERD24" s="114"/>
      <c r="ERE24" s="114"/>
      <c r="ERF24" s="114"/>
      <c r="ERG24" s="114"/>
      <c r="ERH24" s="114"/>
      <c r="ERI24" s="114"/>
      <c r="ERJ24" s="114"/>
      <c r="ERK24" s="114"/>
      <c r="ERL24" s="114"/>
      <c r="ERM24" s="114"/>
      <c r="ERN24" s="114"/>
      <c r="ERO24" s="114"/>
      <c r="ERP24" s="114"/>
      <c r="ERQ24" s="114"/>
      <c r="ERR24" s="114"/>
      <c r="ERS24" s="114"/>
      <c r="ERT24" s="114"/>
      <c r="ERU24" s="114"/>
      <c r="ERV24" s="114"/>
      <c r="ERW24" s="114"/>
      <c r="ERX24" s="114"/>
      <c r="ERY24" s="114"/>
      <c r="ERZ24" s="114"/>
      <c r="ESA24" s="114"/>
      <c r="ESB24" s="114"/>
      <c r="ESC24" s="114"/>
      <c r="ESD24" s="114"/>
      <c r="ESE24" s="114"/>
      <c r="ESF24" s="114"/>
      <c r="ESG24" s="114"/>
      <c r="ESH24" s="114"/>
      <c r="ESI24" s="114"/>
      <c r="ESJ24" s="114"/>
      <c r="ESK24" s="114"/>
      <c r="ESL24" s="114"/>
      <c r="ESM24" s="114"/>
      <c r="ESN24" s="114"/>
      <c r="ESO24" s="114"/>
      <c r="ESP24" s="114"/>
      <c r="ESQ24" s="114"/>
      <c r="ESR24" s="114"/>
      <c r="ESS24" s="114"/>
      <c r="EST24" s="114"/>
      <c r="ESU24" s="114"/>
      <c r="ESV24" s="114"/>
      <c r="ESW24" s="114"/>
      <c r="ESX24" s="114"/>
      <c r="ESY24" s="114"/>
      <c r="ESZ24" s="114"/>
      <c r="ETA24" s="114"/>
      <c r="ETB24" s="114"/>
      <c r="ETC24" s="114"/>
      <c r="ETD24" s="114"/>
      <c r="ETE24" s="114"/>
      <c r="ETF24" s="114"/>
      <c r="ETG24" s="114"/>
      <c r="ETH24" s="114"/>
      <c r="ETI24" s="114"/>
      <c r="ETJ24" s="114"/>
      <c r="ETK24" s="114"/>
      <c r="ETL24" s="114"/>
      <c r="ETM24" s="114"/>
      <c r="ETN24" s="114"/>
      <c r="ETO24" s="114"/>
      <c r="ETP24" s="114"/>
      <c r="ETQ24" s="114"/>
      <c r="ETR24" s="114"/>
      <c r="ETS24" s="114"/>
      <c r="ETT24" s="114"/>
      <c r="ETU24" s="114"/>
      <c r="ETV24" s="114"/>
      <c r="ETW24" s="114"/>
      <c r="ETX24" s="114"/>
      <c r="ETY24" s="114"/>
      <c r="ETZ24" s="114"/>
      <c r="EUA24" s="114"/>
      <c r="EUB24" s="114"/>
      <c r="EUC24" s="114"/>
      <c r="EUD24" s="114"/>
      <c r="EUE24" s="114"/>
      <c r="EUF24" s="114"/>
      <c r="EUG24" s="114"/>
      <c r="EUH24" s="114"/>
      <c r="EUI24" s="114"/>
      <c r="EUJ24" s="114"/>
      <c r="EUK24" s="114"/>
      <c r="EUL24" s="114"/>
      <c r="EUM24" s="114"/>
      <c r="EUN24" s="114"/>
      <c r="EUO24" s="114"/>
      <c r="EUP24" s="114"/>
      <c r="EUQ24" s="114"/>
      <c r="EUR24" s="114"/>
      <c r="EUS24" s="114"/>
      <c r="EUT24" s="114"/>
      <c r="EUU24" s="114"/>
      <c r="EUV24" s="114"/>
      <c r="EUW24" s="114"/>
      <c r="EUX24" s="114"/>
      <c r="EUY24" s="114"/>
      <c r="EUZ24" s="114"/>
      <c r="EVA24" s="114"/>
      <c r="EVB24" s="114"/>
      <c r="EVC24" s="114"/>
      <c r="EVD24" s="114"/>
      <c r="EVE24" s="114"/>
      <c r="EVF24" s="114"/>
      <c r="EVG24" s="114"/>
      <c r="EVH24" s="114"/>
      <c r="EVI24" s="114"/>
      <c r="EVJ24" s="114"/>
      <c r="EVK24" s="114"/>
      <c r="EVL24" s="114"/>
      <c r="EVM24" s="114"/>
      <c r="EVN24" s="114"/>
      <c r="EVO24" s="114"/>
      <c r="EVP24" s="114"/>
      <c r="EVQ24" s="114"/>
      <c r="EVR24" s="114"/>
      <c r="EVS24" s="114"/>
      <c r="EVT24" s="114"/>
      <c r="EVU24" s="114"/>
      <c r="EVV24" s="114"/>
      <c r="EVW24" s="114"/>
      <c r="EVX24" s="114"/>
      <c r="EVY24" s="114"/>
      <c r="EVZ24" s="114"/>
      <c r="EWA24" s="114"/>
      <c r="EWB24" s="114"/>
      <c r="EWC24" s="114"/>
      <c r="EWD24" s="114"/>
      <c r="EWE24" s="114"/>
      <c r="EWF24" s="114"/>
      <c r="EWG24" s="114"/>
      <c r="EWH24" s="114"/>
      <c r="EWI24" s="114"/>
      <c r="EWJ24" s="114"/>
      <c r="EWK24" s="114"/>
      <c r="EWL24" s="114"/>
      <c r="EWM24" s="114"/>
      <c r="EWN24" s="114"/>
      <c r="EWO24" s="114"/>
      <c r="EWP24" s="114"/>
      <c r="EWQ24" s="114"/>
      <c r="EWR24" s="114"/>
      <c r="EWS24" s="114"/>
      <c r="EWT24" s="114"/>
      <c r="EWU24" s="114"/>
      <c r="EWV24" s="114"/>
      <c r="EWW24" s="114"/>
      <c r="EWX24" s="114"/>
      <c r="EWY24" s="114"/>
      <c r="EWZ24" s="114"/>
      <c r="EXA24" s="114"/>
      <c r="EXB24" s="114"/>
      <c r="EXC24" s="114"/>
      <c r="EXD24" s="114"/>
      <c r="EXE24" s="114"/>
      <c r="EXF24" s="114"/>
      <c r="EXG24" s="114"/>
      <c r="EXH24" s="114"/>
      <c r="EXI24" s="114"/>
      <c r="EXJ24" s="114"/>
      <c r="EXK24" s="114"/>
      <c r="EXL24" s="114"/>
      <c r="EXM24" s="114"/>
      <c r="EXN24" s="114"/>
      <c r="EXO24" s="114"/>
      <c r="EXP24" s="114"/>
      <c r="EXQ24" s="114"/>
      <c r="EXR24" s="114"/>
      <c r="EXS24" s="114"/>
      <c r="EXT24" s="114"/>
      <c r="EXU24" s="114"/>
      <c r="EXV24" s="114"/>
      <c r="EXW24" s="114"/>
      <c r="EXX24" s="114"/>
      <c r="EXY24" s="114"/>
      <c r="EXZ24" s="114"/>
      <c r="EYA24" s="114"/>
      <c r="EYB24" s="114"/>
      <c r="EYC24" s="114"/>
      <c r="EYD24" s="114"/>
      <c r="EYE24" s="114"/>
      <c r="EYF24" s="114"/>
      <c r="EYG24" s="114"/>
      <c r="EYH24" s="114"/>
      <c r="EYI24" s="114"/>
      <c r="EYJ24" s="114"/>
      <c r="EYK24" s="114"/>
      <c r="EYL24" s="114"/>
      <c r="EYM24" s="114"/>
      <c r="EYN24" s="114"/>
      <c r="EYO24" s="114"/>
      <c r="EYP24" s="114"/>
      <c r="EYQ24" s="114"/>
      <c r="EYR24" s="114"/>
      <c r="EYS24" s="114"/>
      <c r="EYT24" s="114"/>
      <c r="EYU24" s="114"/>
      <c r="EYV24" s="114"/>
      <c r="EYW24" s="114"/>
      <c r="EYX24" s="114"/>
      <c r="EYY24" s="114"/>
      <c r="EYZ24" s="114"/>
      <c r="EZA24" s="114"/>
      <c r="EZB24" s="114"/>
      <c r="EZC24" s="114"/>
      <c r="EZD24" s="114"/>
      <c r="EZE24" s="114"/>
      <c r="EZF24" s="114"/>
      <c r="EZG24" s="114"/>
      <c r="EZH24" s="114"/>
      <c r="EZI24" s="114"/>
      <c r="EZJ24" s="114"/>
      <c r="EZK24" s="114"/>
      <c r="EZL24" s="114"/>
      <c r="EZM24" s="114"/>
      <c r="EZN24" s="114"/>
      <c r="EZO24" s="114"/>
      <c r="EZP24" s="114"/>
      <c r="EZQ24" s="114"/>
      <c r="EZR24" s="114"/>
      <c r="EZS24" s="114"/>
      <c r="EZT24" s="114"/>
      <c r="EZU24" s="114"/>
      <c r="EZV24" s="114"/>
      <c r="EZW24" s="114"/>
      <c r="EZX24" s="114"/>
      <c r="EZY24" s="114"/>
      <c r="EZZ24" s="114"/>
      <c r="FAA24" s="114"/>
      <c r="FAB24" s="114"/>
      <c r="FAC24" s="114"/>
      <c r="FAD24" s="114"/>
      <c r="FAE24" s="114"/>
      <c r="FAF24" s="114"/>
      <c r="FAG24" s="114"/>
      <c r="FAH24" s="114"/>
      <c r="FAI24" s="114"/>
      <c r="FAJ24" s="114"/>
      <c r="FAK24" s="114"/>
      <c r="FAL24" s="114"/>
      <c r="FAM24" s="114"/>
      <c r="FAN24" s="114"/>
      <c r="FAO24" s="114"/>
      <c r="FAP24" s="114"/>
      <c r="FAQ24" s="114"/>
      <c r="FAR24" s="114"/>
      <c r="FAS24" s="114"/>
      <c r="FAT24" s="114"/>
      <c r="FAU24" s="114"/>
      <c r="FAV24" s="114"/>
      <c r="FAW24" s="114"/>
      <c r="FAX24" s="114"/>
      <c r="FAY24" s="114"/>
      <c r="FAZ24" s="114"/>
      <c r="FBA24" s="114"/>
      <c r="FBB24" s="114"/>
      <c r="FBC24" s="114"/>
      <c r="FBD24" s="114"/>
      <c r="FBE24" s="114"/>
      <c r="FBF24" s="114"/>
      <c r="FBG24" s="114"/>
      <c r="FBH24" s="114"/>
      <c r="FBI24" s="114"/>
      <c r="FBJ24" s="114"/>
      <c r="FBK24" s="114"/>
      <c r="FBL24" s="114"/>
      <c r="FBM24" s="114"/>
      <c r="FBN24" s="114"/>
      <c r="FBO24" s="114"/>
      <c r="FBP24" s="114"/>
      <c r="FBQ24" s="114"/>
      <c r="FBR24" s="114"/>
      <c r="FBS24" s="114"/>
      <c r="FBT24" s="114"/>
      <c r="FBU24" s="114"/>
      <c r="FBV24" s="114"/>
      <c r="FBW24" s="114"/>
      <c r="FBX24" s="114"/>
      <c r="FBY24" s="114"/>
      <c r="FBZ24" s="114"/>
      <c r="FCA24" s="114"/>
      <c r="FCB24" s="114"/>
      <c r="FCC24" s="114"/>
      <c r="FCD24" s="114"/>
      <c r="FCE24" s="114"/>
      <c r="FCF24" s="114"/>
      <c r="FCG24" s="114"/>
      <c r="FCH24" s="114"/>
      <c r="FCI24" s="114"/>
      <c r="FCJ24" s="114"/>
      <c r="FCK24" s="114"/>
      <c r="FCL24" s="114"/>
      <c r="FCM24" s="114"/>
      <c r="FCN24" s="114"/>
      <c r="FCO24" s="114"/>
      <c r="FCP24" s="114"/>
      <c r="FCQ24" s="114"/>
      <c r="FCR24" s="114"/>
      <c r="FCS24" s="114"/>
      <c r="FCT24" s="114"/>
      <c r="FCU24" s="114"/>
      <c r="FCV24" s="114"/>
      <c r="FCW24" s="114"/>
      <c r="FCX24" s="114"/>
      <c r="FCY24" s="114"/>
      <c r="FCZ24" s="114"/>
      <c r="FDA24" s="114"/>
      <c r="FDB24" s="114"/>
      <c r="FDC24" s="114"/>
      <c r="FDD24" s="114"/>
      <c r="FDE24" s="114"/>
      <c r="FDF24" s="114"/>
      <c r="FDG24" s="114"/>
      <c r="FDH24" s="114"/>
      <c r="FDI24" s="114"/>
      <c r="FDJ24" s="114"/>
      <c r="FDK24" s="114"/>
      <c r="FDL24" s="114"/>
      <c r="FDM24" s="114"/>
      <c r="FDN24" s="114"/>
      <c r="FDO24" s="114"/>
      <c r="FDP24" s="114"/>
      <c r="FDQ24" s="114"/>
      <c r="FDR24" s="114"/>
      <c r="FDS24" s="114"/>
      <c r="FDT24" s="114"/>
      <c r="FDU24" s="114"/>
      <c r="FDV24" s="114"/>
      <c r="FDW24" s="114"/>
      <c r="FDX24" s="114"/>
      <c r="FDY24" s="114"/>
      <c r="FDZ24" s="114"/>
      <c r="FEA24" s="114"/>
      <c r="FEB24" s="114"/>
      <c r="FEC24" s="114"/>
      <c r="FED24" s="114"/>
      <c r="FEE24" s="114"/>
      <c r="FEF24" s="114"/>
      <c r="FEG24" s="114"/>
      <c r="FEH24" s="114"/>
      <c r="FEI24" s="114"/>
      <c r="FEJ24" s="114"/>
      <c r="FEK24" s="114"/>
      <c r="FEL24" s="114"/>
      <c r="FEM24" s="114"/>
      <c r="FEN24" s="114"/>
      <c r="FEO24" s="114"/>
      <c r="FEP24" s="114"/>
      <c r="FEQ24" s="114"/>
      <c r="FER24" s="114"/>
      <c r="FES24" s="114"/>
      <c r="FET24" s="114"/>
      <c r="FEU24" s="114"/>
      <c r="FEV24" s="114"/>
      <c r="FEW24" s="114"/>
      <c r="FEX24" s="114"/>
      <c r="FEY24" s="114"/>
      <c r="FEZ24" s="114"/>
      <c r="FFA24" s="114"/>
      <c r="FFB24" s="114"/>
      <c r="FFC24" s="114"/>
      <c r="FFD24" s="114"/>
      <c r="FFE24" s="114"/>
      <c r="FFF24" s="114"/>
      <c r="FFG24" s="114"/>
      <c r="FFH24" s="114"/>
      <c r="FFI24" s="114"/>
      <c r="FFJ24" s="114"/>
      <c r="FFK24" s="114"/>
      <c r="FFL24" s="114"/>
      <c r="FFM24" s="114"/>
      <c r="FFN24" s="114"/>
      <c r="FFO24" s="114"/>
      <c r="FFP24" s="114"/>
      <c r="FFQ24" s="114"/>
      <c r="FFR24" s="114"/>
      <c r="FFS24" s="114"/>
      <c r="FFT24" s="114"/>
      <c r="FFU24" s="114"/>
      <c r="FFV24" s="114"/>
      <c r="FFW24" s="114"/>
      <c r="FFX24" s="114"/>
      <c r="FFY24" s="114"/>
      <c r="FFZ24" s="114"/>
      <c r="FGA24" s="114"/>
      <c r="FGB24" s="114"/>
      <c r="FGC24" s="114"/>
      <c r="FGD24" s="114"/>
      <c r="FGE24" s="114"/>
      <c r="FGF24" s="114"/>
      <c r="FGG24" s="114"/>
      <c r="FGH24" s="114"/>
      <c r="FGI24" s="114"/>
      <c r="FGJ24" s="114"/>
      <c r="FGK24" s="114"/>
      <c r="FGL24" s="114"/>
      <c r="FGM24" s="114"/>
      <c r="FGN24" s="114"/>
      <c r="FGO24" s="114"/>
      <c r="FGP24" s="114"/>
      <c r="FGQ24" s="114"/>
      <c r="FGR24" s="114"/>
      <c r="FGS24" s="114"/>
      <c r="FGT24" s="114"/>
      <c r="FGU24" s="114"/>
      <c r="FGV24" s="114"/>
      <c r="FGW24" s="114"/>
      <c r="FGX24" s="114"/>
      <c r="FGY24" s="114"/>
      <c r="FGZ24" s="114"/>
      <c r="FHA24" s="114"/>
      <c r="FHB24" s="114"/>
      <c r="FHC24" s="114"/>
      <c r="FHD24" s="114"/>
      <c r="FHE24" s="114"/>
      <c r="FHF24" s="114"/>
      <c r="FHG24" s="114"/>
      <c r="FHH24" s="114"/>
      <c r="FHI24" s="114"/>
      <c r="FHJ24" s="114"/>
      <c r="FHK24" s="114"/>
      <c r="FHL24" s="114"/>
      <c r="FHM24" s="114"/>
      <c r="FHN24" s="114"/>
      <c r="FHO24" s="114"/>
      <c r="FHP24" s="114"/>
      <c r="FHQ24" s="114"/>
      <c r="FHR24" s="114"/>
      <c r="FHS24" s="114"/>
      <c r="FHT24" s="114"/>
      <c r="FHU24" s="114"/>
      <c r="FHV24" s="114"/>
      <c r="FHW24" s="114"/>
      <c r="FHX24" s="114"/>
      <c r="FHY24" s="114"/>
      <c r="FHZ24" s="114"/>
      <c r="FIA24" s="114"/>
      <c r="FIB24" s="114"/>
      <c r="FIC24" s="114"/>
      <c r="FID24" s="114"/>
      <c r="FIE24" s="114"/>
      <c r="FIF24" s="114"/>
      <c r="FIG24" s="114"/>
      <c r="FIH24" s="114"/>
      <c r="FII24" s="114"/>
      <c r="FIJ24" s="114"/>
      <c r="FIK24" s="114"/>
      <c r="FIL24" s="114"/>
      <c r="FIM24" s="114"/>
      <c r="FIN24" s="114"/>
      <c r="FIO24" s="114"/>
      <c r="FIP24" s="114"/>
      <c r="FIQ24" s="114"/>
      <c r="FIR24" s="114"/>
      <c r="FIS24" s="114"/>
      <c r="FIT24" s="114"/>
      <c r="FIU24" s="114"/>
      <c r="FIV24" s="114"/>
      <c r="FIW24" s="114"/>
      <c r="FIX24" s="114"/>
      <c r="FIY24" s="114"/>
      <c r="FIZ24" s="114"/>
      <c r="FJA24" s="114"/>
      <c r="FJB24" s="114"/>
      <c r="FJC24" s="114"/>
      <c r="FJD24" s="114"/>
      <c r="FJE24" s="114"/>
      <c r="FJF24" s="114"/>
      <c r="FJG24" s="114"/>
      <c r="FJH24" s="114"/>
      <c r="FJI24" s="114"/>
      <c r="FJJ24" s="114"/>
      <c r="FJK24" s="114"/>
      <c r="FJL24" s="114"/>
      <c r="FJM24" s="114"/>
      <c r="FJN24" s="114"/>
      <c r="FJO24" s="114"/>
      <c r="FJP24" s="114"/>
      <c r="FJQ24" s="114"/>
      <c r="FJR24" s="114"/>
      <c r="FJS24" s="114"/>
      <c r="FJT24" s="114"/>
      <c r="FJU24" s="114"/>
      <c r="FJV24" s="114"/>
      <c r="FJW24" s="114"/>
      <c r="FJX24" s="114"/>
      <c r="FJY24" s="114"/>
      <c r="FJZ24" s="114"/>
      <c r="FKA24" s="114"/>
      <c r="FKB24" s="114"/>
      <c r="FKC24" s="114"/>
      <c r="FKD24" s="114"/>
      <c r="FKE24" s="114"/>
      <c r="FKF24" s="114"/>
      <c r="FKG24" s="114"/>
      <c r="FKH24" s="114"/>
      <c r="FKI24" s="114"/>
      <c r="FKJ24" s="114"/>
      <c r="FKK24" s="114"/>
      <c r="FKL24" s="114"/>
      <c r="FKM24" s="114"/>
      <c r="FKN24" s="114"/>
      <c r="FKO24" s="114"/>
      <c r="FKP24" s="114"/>
      <c r="FKQ24" s="114"/>
      <c r="FKR24" s="114"/>
      <c r="FKS24" s="114"/>
      <c r="FKT24" s="114"/>
      <c r="FKU24" s="114"/>
      <c r="FKV24" s="114"/>
      <c r="FKW24" s="114"/>
      <c r="FKX24" s="114"/>
      <c r="FKY24" s="114"/>
      <c r="FKZ24" s="114"/>
      <c r="FLA24" s="114"/>
      <c r="FLB24" s="114"/>
      <c r="FLC24" s="114"/>
      <c r="FLD24" s="114"/>
      <c r="FLE24" s="114"/>
      <c r="FLF24" s="114"/>
      <c r="FLG24" s="114"/>
      <c r="FLH24" s="114"/>
      <c r="FLI24" s="114"/>
      <c r="FLJ24" s="114"/>
      <c r="FLK24" s="114"/>
      <c r="FLL24" s="114"/>
      <c r="FLM24" s="114"/>
      <c r="FLN24" s="114"/>
      <c r="FLO24" s="114"/>
      <c r="FLP24" s="114"/>
      <c r="FLQ24" s="114"/>
      <c r="FLR24" s="114"/>
      <c r="FLS24" s="114"/>
      <c r="FLT24" s="114"/>
      <c r="FLU24" s="114"/>
      <c r="FLV24" s="114"/>
      <c r="FLW24" s="114"/>
      <c r="FLX24" s="114"/>
      <c r="FLY24" s="114"/>
      <c r="FLZ24" s="114"/>
      <c r="FMA24" s="114"/>
      <c r="FMB24" s="114"/>
      <c r="FMC24" s="114"/>
      <c r="FMD24" s="114"/>
      <c r="FME24" s="114"/>
      <c r="FMF24" s="114"/>
      <c r="FMG24" s="114"/>
      <c r="FMH24" s="114"/>
      <c r="FMI24" s="114"/>
      <c r="FMJ24" s="114"/>
      <c r="FMK24" s="114"/>
      <c r="FML24" s="114"/>
      <c r="FMM24" s="114"/>
      <c r="FMN24" s="114"/>
      <c r="FMO24" s="114"/>
      <c r="FMP24" s="114"/>
      <c r="FMQ24" s="114"/>
      <c r="FMR24" s="114"/>
      <c r="FMS24" s="114"/>
      <c r="FMT24" s="114"/>
      <c r="FMU24" s="114"/>
      <c r="FMV24" s="114"/>
      <c r="FMW24" s="114"/>
      <c r="FMX24" s="114"/>
      <c r="FMY24" s="114"/>
      <c r="FMZ24" s="114"/>
      <c r="FNA24" s="114"/>
      <c r="FNB24" s="114"/>
      <c r="FNC24" s="114"/>
      <c r="FND24" s="114"/>
      <c r="FNE24" s="114"/>
      <c r="FNF24" s="114"/>
      <c r="FNG24" s="114"/>
      <c r="FNH24" s="114"/>
      <c r="FNI24" s="114"/>
      <c r="FNJ24" s="114"/>
      <c r="FNK24" s="114"/>
      <c r="FNL24" s="114"/>
      <c r="FNM24" s="114"/>
      <c r="FNN24" s="114"/>
      <c r="FNO24" s="114"/>
      <c r="FNP24" s="114"/>
      <c r="FNQ24" s="114"/>
      <c r="FNR24" s="114"/>
      <c r="FNS24" s="114"/>
      <c r="FNT24" s="114"/>
      <c r="FNU24" s="114"/>
      <c r="FNV24" s="114"/>
      <c r="FNW24" s="114"/>
      <c r="FNX24" s="114"/>
      <c r="FNY24" s="114"/>
      <c r="FNZ24" s="114"/>
      <c r="FOA24" s="114"/>
      <c r="FOB24" s="114"/>
      <c r="FOC24" s="114"/>
      <c r="FOD24" s="114"/>
      <c r="FOE24" s="114"/>
      <c r="FOF24" s="114"/>
      <c r="FOG24" s="114"/>
      <c r="FOH24" s="114"/>
      <c r="FOI24" s="114"/>
      <c r="FOJ24" s="114"/>
      <c r="FOK24" s="114"/>
      <c r="FOL24" s="114"/>
      <c r="FOM24" s="114"/>
      <c r="FON24" s="114"/>
      <c r="FOO24" s="114"/>
      <c r="FOP24" s="114"/>
      <c r="FOQ24" s="114"/>
      <c r="FOR24" s="114"/>
      <c r="FOS24" s="114"/>
      <c r="FOT24" s="114"/>
      <c r="FOU24" s="114"/>
      <c r="FOV24" s="114"/>
      <c r="FOW24" s="114"/>
      <c r="FOX24" s="114"/>
      <c r="FOY24" s="114"/>
      <c r="FOZ24" s="114"/>
      <c r="FPA24" s="114"/>
      <c r="FPB24" s="114"/>
      <c r="FPC24" s="114"/>
      <c r="FPD24" s="114"/>
      <c r="FPE24" s="114"/>
      <c r="FPF24" s="114"/>
      <c r="FPG24" s="114"/>
      <c r="FPH24" s="114"/>
      <c r="FPI24" s="114"/>
      <c r="FPJ24" s="114"/>
      <c r="FPK24" s="114"/>
      <c r="FPL24" s="114"/>
      <c r="FPM24" s="114"/>
      <c r="FPN24" s="114"/>
      <c r="FPO24" s="114"/>
      <c r="FPP24" s="114"/>
      <c r="FPQ24" s="114"/>
      <c r="FPR24" s="114"/>
      <c r="FPS24" s="114"/>
      <c r="FPT24" s="114"/>
      <c r="FPU24" s="114"/>
      <c r="FPV24" s="114"/>
      <c r="FPW24" s="114"/>
      <c r="FPX24" s="114"/>
      <c r="FPY24" s="114"/>
      <c r="FPZ24" s="114"/>
      <c r="FQA24" s="114"/>
      <c r="FQB24" s="114"/>
      <c r="FQC24" s="114"/>
      <c r="FQD24" s="114"/>
      <c r="FQE24" s="114"/>
      <c r="FQF24" s="114"/>
      <c r="FQG24" s="114"/>
      <c r="FQH24" s="114"/>
      <c r="FQI24" s="114"/>
      <c r="FQJ24" s="114"/>
      <c r="FQK24" s="114"/>
      <c r="FQL24" s="114"/>
      <c r="FQM24" s="114"/>
      <c r="FQN24" s="114"/>
      <c r="FQO24" s="114"/>
      <c r="FQP24" s="114"/>
      <c r="FQQ24" s="114"/>
      <c r="FQR24" s="114"/>
      <c r="FQS24" s="114"/>
      <c r="FQT24" s="114"/>
      <c r="FQU24" s="114"/>
      <c r="FQV24" s="114"/>
      <c r="FQW24" s="114"/>
      <c r="FQX24" s="114"/>
      <c r="FQY24" s="114"/>
      <c r="FQZ24" s="114"/>
      <c r="FRA24" s="114"/>
      <c r="FRB24" s="114"/>
      <c r="FRC24" s="114"/>
      <c r="FRD24" s="114"/>
      <c r="FRE24" s="114"/>
      <c r="FRF24" s="114"/>
      <c r="FRG24" s="114"/>
      <c r="FRH24" s="114"/>
      <c r="FRI24" s="114"/>
      <c r="FRJ24" s="114"/>
      <c r="FRK24" s="114"/>
      <c r="FRL24" s="114"/>
      <c r="FRM24" s="114"/>
      <c r="FRN24" s="114"/>
      <c r="FRO24" s="114"/>
      <c r="FRP24" s="114"/>
      <c r="FRQ24" s="114"/>
      <c r="FRR24" s="114"/>
      <c r="FRS24" s="114"/>
      <c r="FRT24" s="114"/>
      <c r="FRU24" s="114"/>
      <c r="FRV24" s="114"/>
      <c r="FRW24" s="114"/>
      <c r="FRX24" s="114"/>
      <c r="FRY24" s="114"/>
      <c r="FRZ24" s="114"/>
      <c r="FSA24" s="114"/>
      <c r="FSB24" s="114"/>
      <c r="FSC24" s="114"/>
      <c r="FSD24" s="114"/>
      <c r="FSE24" s="114"/>
      <c r="FSF24" s="114"/>
      <c r="FSG24" s="114"/>
      <c r="FSH24" s="114"/>
      <c r="FSI24" s="114"/>
      <c r="FSJ24" s="114"/>
      <c r="FSK24" s="114"/>
      <c r="FSL24" s="114"/>
      <c r="FSM24" s="114"/>
      <c r="FSN24" s="114"/>
      <c r="FSO24" s="114"/>
      <c r="FSP24" s="114"/>
      <c r="FSQ24" s="114"/>
      <c r="FSR24" s="114"/>
      <c r="FSS24" s="114"/>
      <c r="FST24" s="114"/>
      <c r="FSU24" s="114"/>
      <c r="FSV24" s="114"/>
      <c r="FSW24" s="114"/>
      <c r="FSX24" s="114"/>
      <c r="FSY24" s="114"/>
      <c r="FSZ24" s="114"/>
      <c r="FTA24" s="114"/>
      <c r="FTB24" s="114"/>
      <c r="FTC24" s="114"/>
      <c r="FTD24" s="114"/>
      <c r="FTE24" s="114"/>
      <c r="FTF24" s="114"/>
      <c r="FTG24" s="114"/>
      <c r="FTH24" s="114"/>
      <c r="FTI24" s="114"/>
      <c r="FTJ24" s="114"/>
      <c r="FTK24" s="114"/>
      <c r="FTL24" s="114"/>
      <c r="FTM24" s="114"/>
      <c r="FTN24" s="114"/>
      <c r="FTO24" s="114"/>
      <c r="FTP24" s="114"/>
      <c r="FTQ24" s="114"/>
      <c r="FTR24" s="114"/>
      <c r="FTS24" s="114"/>
      <c r="FTT24" s="114"/>
      <c r="FTU24" s="114"/>
      <c r="FTV24" s="114"/>
      <c r="FTW24" s="114"/>
      <c r="FTX24" s="114"/>
      <c r="FTY24" s="114"/>
      <c r="FTZ24" s="114"/>
      <c r="FUA24" s="114"/>
      <c r="FUB24" s="114"/>
      <c r="FUC24" s="114"/>
      <c r="FUD24" s="114"/>
      <c r="FUE24" s="114"/>
      <c r="FUF24" s="114"/>
      <c r="FUG24" s="114"/>
      <c r="FUH24" s="114"/>
      <c r="FUI24" s="114"/>
      <c r="FUJ24" s="114"/>
      <c r="FUK24" s="114"/>
      <c r="FUL24" s="114"/>
      <c r="FUM24" s="114"/>
      <c r="FUN24" s="114"/>
      <c r="FUO24" s="114"/>
      <c r="FUP24" s="114"/>
      <c r="FUQ24" s="114"/>
      <c r="FUR24" s="114"/>
      <c r="FUS24" s="114"/>
      <c r="FUT24" s="114"/>
      <c r="FUU24" s="114"/>
      <c r="FUV24" s="114"/>
      <c r="FUW24" s="114"/>
      <c r="FUX24" s="114"/>
      <c r="FUY24" s="114"/>
      <c r="FUZ24" s="114"/>
      <c r="FVA24" s="114"/>
      <c r="FVB24" s="114"/>
      <c r="FVC24" s="114"/>
      <c r="FVD24" s="114"/>
      <c r="FVE24" s="114"/>
      <c r="FVF24" s="114"/>
      <c r="FVG24" s="114"/>
      <c r="FVH24" s="114"/>
      <c r="FVI24" s="114"/>
      <c r="FVJ24" s="114"/>
      <c r="FVK24" s="114"/>
      <c r="FVL24" s="114"/>
      <c r="FVM24" s="114"/>
      <c r="FVN24" s="114"/>
      <c r="FVO24" s="114"/>
      <c r="FVP24" s="114"/>
      <c r="FVQ24" s="114"/>
      <c r="FVR24" s="114"/>
      <c r="FVS24" s="114"/>
      <c r="FVT24" s="114"/>
      <c r="FVU24" s="114"/>
      <c r="FVV24" s="114"/>
      <c r="FVW24" s="114"/>
      <c r="FVX24" s="114"/>
      <c r="FVY24" s="114"/>
      <c r="FVZ24" s="114"/>
      <c r="FWA24" s="114"/>
      <c r="FWB24" s="114"/>
      <c r="FWC24" s="114"/>
      <c r="FWD24" s="114"/>
      <c r="FWE24" s="114"/>
      <c r="FWF24" s="114"/>
      <c r="FWG24" s="114"/>
      <c r="FWH24" s="114"/>
      <c r="FWI24" s="114"/>
      <c r="FWJ24" s="114"/>
      <c r="FWK24" s="114"/>
      <c r="FWL24" s="114"/>
      <c r="FWM24" s="114"/>
      <c r="FWN24" s="114"/>
      <c r="FWO24" s="114"/>
      <c r="FWP24" s="114"/>
      <c r="FWQ24" s="114"/>
      <c r="FWR24" s="114"/>
      <c r="FWS24" s="114"/>
      <c r="FWT24" s="114"/>
      <c r="FWU24" s="114"/>
      <c r="FWV24" s="114"/>
      <c r="FWW24" s="114"/>
      <c r="FWX24" s="114"/>
      <c r="FWY24" s="114"/>
      <c r="FWZ24" s="114"/>
      <c r="FXA24" s="114"/>
      <c r="FXB24" s="114"/>
      <c r="FXC24" s="114"/>
      <c r="FXD24" s="114"/>
      <c r="FXE24" s="114"/>
      <c r="FXF24" s="114"/>
      <c r="FXG24" s="114"/>
      <c r="FXH24" s="114"/>
      <c r="FXI24" s="114"/>
      <c r="FXJ24" s="114"/>
      <c r="FXK24" s="114"/>
      <c r="FXL24" s="114"/>
      <c r="FXM24" s="114"/>
      <c r="FXN24" s="114"/>
      <c r="FXO24" s="114"/>
      <c r="FXP24" s="114"/>
      <c r="FXQ24" s="114"/>
      <c r="FXR24" s="114"/>
      <c r="FXS24" s="114"/>
      <c r="FXT24" s="114"/>
      <c r="FXU24" s="114"/>
      <c r="FXV24" s="114"/>
      <c r="FXW24" s="114"/>
      <c r="FXX24" s="114"/>
      <c r="FXY24" s="114"/>
      <c r="FXZ24" s="114"/>
      <c r="FYA24" s="114"/>
      <c r="FYB24" s="114"/>
      <c r="FYC24" s="114"/>
      <c r="FYD24" s="114"/>
      <c r="FYE24" s="114"/>
      <c r="FYF24" s="114"/>
      <c r="FYG24" s="114"/>
      <c r="FYH24" s="114"/>
      <c r="FYI24" s="114"/>
      <c r="FYJ24" s="114"/>
      <c r="FYK24" s="114"/>
      <c r="FYL24" s="114"/>
      <c r="FYM24" s="114"/>
      <c r="FYN24" s="114"/>
      <c r="FYO24" s="114"/>
      <c r="FYP24" s="114"/>
      <c r="FYQ24" s="114"/>
      <c r="FYR24" s="114"/>
      <c r="FYS24" s="114"/>
      <c r="FYT24" s="114"/>
      <c r="FYU24" s="114"/>
      <c r="FYV24" s="114"/>
      <c r="FYW24" s="114"/>
      <c r="FYX24" s="114"/>
      <c r="FYY24" s="114"/>
      <c r="FYZ24" s="114"/>
      <c r="FZA24" s="114"/>
      <c r="FZB24" s="114"/>
      <c r="FZC24" s="114"/>
      <c r="FZD24" s="114"/>
      <c r="FZE24" s="114"/>
      <c r="FZF24" s="114"/>
      <c r="FZG24" s="114"/>
      <c r="FZH24" s="114"/>
      <c r="FZI24" s="114"/>
      <c r="FZJ24" s="114"/>
      <c r="FZK24" s="114"/>
      <c r="FZL24" s="114"/>
      <c r="FZM24" s="114"/>
      <c r="FZN24" s="114"/>
      <c r="FZO24" s="114"/>
      <c r="FZP24" s="114"/>
      <c r="FZQ24" s="114"/>
      <c r="FZR24" s="114"/>
      <c r="FZS24" s="114"/>
      <c r="FZT24" s="114"/>
      <c r="FZU24" s="114"/>
      <c r="FZV24" s="114"/>
      <c r="FZW24" s="114"/>
      <c r="FZX24" s="114"/>
      <c r="FZY24" s="114"/>
      <c r="FZZ24" s="114"/>
      <c r="GAA24" s="114"/>
      <c r="GAB24" s="114"/>
      <c r="GAC24" s="114"/>
      <c r="GAD24" s="114"/>
      <c r="GAE24" s="114"/>
      <c r="GAF24" s="114"/>
      <c r="GAG24" s="114"/>
      <c r="GAH24" s="114"/>
      <c r="GAI24" s="114"/>
      <c r="GAJ24" s="114"/>
      <c r="GAK24" s="114"/>
      <c r="GAL24" s="114"/>
      <c r="GAM24" s="114"/>
      <c r="GAN24" s="114"/>
      <c r="GAO24" s="114"/>
      <c r="GAP24" s="114"/>
      <c r="GAQ24" s="114"/>
      <c r="GAR24" s="114"/>
      <c r="GAS24" s="114"/>
      <c r="GAT24" s="114"/>
      <c r="GAU24" s="114"/>
      <c r="GAV24" s="114"/>
      <c r="GAW24" s="114"/>
      <c r="GAX24" s="114"/>
      <c r="GAY24" s="114"/>
      <c r="GAZ24" s="114"/>
      <c r="GBA24" s="114"/>
      <c r="GBB24" s="114"/>
      <c r="GBC24" s="114"/>
      <c r="GBD24" s="114"/>
      <c r="GBE24" s="114"/>
      <c r="GBF24" s="114"/>
      <c r="GBG24" s="114"/>
      <c r="GBH24" s="114"/>
      <c r="GBI24" s="114"/>
      <c r="GBJ24" s="114"/>
      <c r="GBK24" s="114"/>
      <c r="GBL24" s="114"/>
      <c r="GBM24" s="114"/>
      <c r="GBN24" s="114"/>
      <c r="GBO24" s="114"/>
      <c r="GBP24" s="114"/>
      <c r="GBQ24" s="114"/>
      <c r="GBR24" s="114"/>
      <c r="GBS24" s="114"/>
      <c r="GBT24" s="114"/>
      <c r="GBU24" s="114"/>
      <c r="GBV24" s="114"/>
      <c r="GBW24" s="114"/>
      <c r="GBX24" s="114"/>
      <c r="GBY24" s="114"/>
      <c r="GBZ24" s="114"/>
      <c r="GCA24" s="114"/>
      <c r="GCB24" s="114"/>
      <c r="GCC24" s="114"/>
      <c r="GCD24" s="114"/>
      <c r="GCE24" s="114"/>
      <c r="GCF24" s="114"/>
      <c r="GCG24" s="114"/>
      <c r="GCH24" s="114"/>
      <c r="GCI24" s="114"/>
      <c r="GCJ24" s="114"/>
      <c r="GCK24" s="114"/>
      <c r="GCL24" s="114"/>
      <c r="GCM24" s="114"/>
      <c r="GCN24" s="114"/>
      <c r="GCO24" s="114"/>
      <c r="GCP24" s="114"/>
      <c r="GCQ24" s="114"/>
      <c r="GCR24" s="114"/>
      <c r="GCS24" s="114"/>
      <c r="GCT24" s="114"/>
      <c r="GCU24" s="114"/>
      <c r="GCV24" s="114"/>
      <c r="GCW24" s="114"/>
      <c r="GCX24" s="114"/>
      <c r="GCY24" s="114"/>
      <c r="GCZ24" s="114"/>
      <c r="GDA24" s="114"/>
      <c r="GDB24" s="114"/>
      <c r="GDC24" s="114"/>
      <c r="GDD24" s="114"/>
      <c r="GDE24" s="114"/>
      <c r="GDF24" s="114"/>
      <c r="GDG24" s="114"/>
      <c r="GDH24" s="114"/>
      <c r="GDI24" s="114"/>
      <c r="GDJ24" s="114"/>
      <c r="GDK24" s="114"/>
      <c r="GDL24" s="114"/>
      <c r="GDM24" s="114"/>
      <c r="GDN24" s="114"/>
      <c r="GDO24" s="114"/>
      <c r="GDP24" s="114"/>
      <c r="GDQ24" s="114"/>
      <c r="GDR24" s="114"/>
      <c r="GDS24" s="114"/>
      <c r="GDT24" s="114"/>
      <c r="GDU24" s="114"/>
      <c r="GDV24" s="114"/>
      <c r="GDW24" s="114"/>
      <c r="GDX24" s="114"/>
      <c r="GDY24" s="114"/>
      <c r="GDZ24" s="114"/>
      <c r="GEA24" s="114"/>
      <c r="GEB24" s="114"/>
      <c r="GEC24" s="114"/>
      <c r="GED24" s="114"/>
      <c r="GEE24" s="114"/>
      <c r="GEF24" s="114"/>
      <c r="GEG24" s="114"/>
      <c r="GEH24" s="114"/>
      <c r="GEI24" s="114"/>
      <c r="GEJ24" s="114"/>
      <c r="GEK24" s="114"/>
      <c r="GEL24" s="114"/>
      <c r="GEM24" s="114"/>
      <c r="GEN24" s="114"/>
      <c r="GEO24" s="114"/>
      <c r="GEP24" s="114"/>
      <c r="GEQ24" s="114"/>
      <c r="GER24" s="114"/>
      <c r="GES24" s="114"/>
      <c r="GET24" s="114"/>
      <c r="GEU24" s="114"/>
      <c r="GEV24" s="114"/>
      <c r="GEW24" s="114"/>
      <c r="GEX24" s="114"/>
      <c r="GEY24" s="114"/>
      <c r="GEZ24" s="114"/>
      <c r="GFA24" s="114"/>
      <c r="GFB24" s="114"/>
      <c r="GFC24" s="114"/>
      <c r="GFD24" s="114"/>
      <c r="GFE24" s="114"/>
      <c r="GFF24" s="114"/>
      <c r="GFG24" s="114"/>
      <c r="GFH24" s="114"/>
      <c r="GFI24" s="114"/>
      <c r="GFJ24" s="114"/>
      <c r="GFK24" s="114"/>
      <c r="GFL24" s="114"/>
      <c r="GFM24" s="114"/>
      <c r="GFN24" s="114"/>
      <c r="GFO24" s="114"/>
      <c r="GFP24" s="114"/>
      <c r="GFQ24" s="114"/>
      <c r="GFR24" s="114"/>
      <c r="GFS24" s="114"/>
      <c r="GFT24" s="114"/>
      <c r="GFU24" s="114"/>
      <c r="GFV24" s="114"/>
      <c r="GFW24" s="114"/>
      <c r="GFX24" s="114"/>
      <c r="GFY24" s="114"/>
      <c r="GFZ24" s="114"/>
      <c r="GGA24" s="114"/>
      <c r="GGB24" s="114"/>
      <c r="GGC24" s="114"/>
      <c r="GGD24" s="114"/>
      <c r="GGE24" s="114"/>
      <c r="GGF24" s="114"/>
      <c r="GGG24" s="114"/>
      <c r="GGH24" s="114"/>
      <c r="GGI24" s="114"/>
      <c r="GGJ24" s="114"/>
      <c r="GGK24" s="114"/>
      <c r="GGL24" s="114"/>
      <c r="GGM24" s="114"/>
      <c r="GGN24" s="114"/>
      <c r="GGO24" s="114"/>
      <c r="GGP24" s="114"/>
      <c r="GGQ24" s="114"/>
      <c r="GGR24" s="114"/>
      <c r="GGS24" s="114"/>
      <c r="GGT24" s="114"/>
      <c r="GGU24" s="114"/>
      <c r="GGV24" s="114"/>
      <c r="GGW24" s="114"/>
      <c r="GGX24" s="114"/>
      <c r="GGY24" s="114"/>
      <c r="GGZ24" s="114"/>
      <c r="GHA24" s="114"/>
      <c r="GHB24" s="114"/>
      <c r="GHC24" s="114"/>
      <c r="GHD24" s="114"/>
      <c r="GHE24" s="114"/>
      <c r="GHF24" s="114"/>
      <c r="GHG24" s="114"/>
      <c r="GHH24" s="114"/>
      <c r="GHI24" s="114"/>
      <c r="GHJ24" s="114"/>
      <c r="GHK24" s="114"/>
      <c r="GHL24" s="114"/>
      <c r="GHM24" s="114"/>
      <c r="GHN24" s="114"/>
      <c r="GHO24" s="114"/>
      <c r="GHP24" s="114"/>
      <c r="GHQ24" s="114"/>
      <c r="GHR24" s="114"/>
      <c r="GHS24" s="114"/>
      <c r="GHT24" s="114"/>
      <c r="GHU24" s="114"/>
      <c r="GHV24" s="114"/>
      <c r="GHW24" s="114"/>
      <c r="GHX24" s="114"/>
      <c r="GHY24" s="114"/>
      <c r="GHZ24" s="114"/>
      <c r="GIA24" s="114"/>
      <c r="GIB24" s="114"/>
      <c r="GIC24" s="114"/>
      <c r="GID24" s="114"/>
      <c r="GIE24" s="114"/>
      <c r="GIF24" s="114"/>
      <c r="GIG24" s="114"/>
      <c r="GIH24" s="114"/>
      <c r="GII24" s="114"/>
      <c r="GIJ24" s="114"/>
      <c r="GIK24" s="114"/>
      <c r="GIL24" s="114"/>
      <c r="GIM24" s="114"/>
      <c r="GIN24" s="114"/>
      <c r="GIO24" s="114"/>
      <c r="GIP24" s="114"/>
      <c r="GIQ24" s="114"/>
      <c r="GIR24" s="114"/>
      <c r="GIS24" s="114"/>
      <c r="GIT24" s="114"/>
      <c r="GIU24" s="114"/>
      <c r="GIV24" s="114"/>
      <c r="GIW24" s="114"/>
      <c r="GIX24" s="114"/>
      <c r="GIY24" s="114"/>
      <c r="GIZ24" s="114"/>
      <c r="GJA24" s="114"/>
      <c r="GJB24" s="114"/>
      <c r="GJC24" s="114"/>
      <c r="GJD24" s="114"/>
      <c r="GJE24" s="114"/>
      <c r="GJF24" s="114"/>
      <c r="GJG24" s="114"/>
      <c r="GJH24" s="114"/>
      <c r="GJI24" s="114"/>
      <c r="GJJ24" s="114"/>
      <c r="GJK24" s="114"/>
      <c r="GJL24" s="114"/>
      <c r="GJM24" s="114"/>
      <c r="GJN24" s="114"/>
      <c r="GJO24" s="114"/>
      <c r="GJP24" s="114"/>
      <c r="GJQ24" s="114"/>
      <c r="GJR24" s="114"/>
      <c r="GJS24" s="114"/>
      <c r="GJT24" s="114"/>
      <c r="GJU24" s="114"/>
      <c r="GJV24" s="114"/>
      <c r="GJW24" s="114"/>
      <c r="GJX24" s="114"/>
      <c r="GJY24" s="114"/>
      <c r="GJZ24" s="114"/>
      <c r="GKA24" s="114"/>
      <c r="GKB24" s="114"/>
      <c r="GKC24" s="114"/>
      <c r="GKD24" s="114"/>
      <c r="GKE24" s="114"/>
      <c r="GKF24" s="114"/>
      <c r="GKG24" s="114"/>
      <c r="GKH24" s="114"/>
      <c r="GKI24" s="114"/>
      <c r="GKJ24" s="114"/>
      <c r="GKK24" s="114"/>
      <c r="GKL24" s="114"/>
      <c r="GKM24" s="114"/>
      <c r="GKN24" s="114"/>
      <c r="GKO24" s="114"/>
      <c r="GKP24" s="114"/>
      <c r="GKQ24" s="114"/>
      <c r="GKR24" s="114"/>
      <c r="GKS24" s="114"/>
      <c r="GKT24" s="114"/>
      <c r="GKU24" s="114"/>
      <c r="GKV24" s="114"/>
      <c r="GKW24" s="114"/>
      <c r="GKX24" s="114"/>
      <c r="GKY24" s="114"/>
      <c r="GKZ24" s="114"/>
      <c r="GLA24" s="114"/>
      <c r="GLB24" s="114"/>
      <c r="GLC24" s="114"/>
      <c r="GLD24" s="114"/>
      <c r="GLE24" s="114"/>
      <c r="GLF24" s="114"/>
      <c r="GLG24" s="114"/>
      <c r="GLH24" s="114"/>
      <c r="GLI24" s="114"/>
      <c r="GLJ24" s="114"/>
      <c r="GLK24" s="114"/>
      <c r="GLL24" s="114"/>
      <c r="GLM24" s="114"/>
      <c r="GLN24" s="114"/>
      <c r="GLO24" s="114"/>
      <c r="GLP24" s="114"/>
      <c r="GLQ24" s="114"/>
      <c r="GLR24" s="114"/>
      <c r="GLS24" s="114"/>
      <c r="GLT24" s="114"/>
      <c r="GLU24" s="114"/>
      <c r="GLV24" s="114"/>
      <c r="GLW24" s="114"/>
      <c r="GLX24" s="114"/>
      <c r="GLY24" s="114"/>
      <c r="GLZ24" s="114"/>
      <c r="GMA24" s="114"/>
      <c r="GMB24" s="114"/>
      <c r="GMC24" s="114"/>
      <c r="GMD24" s="114"/>
      <c r="GME24" s="114"/>
      <c r="GMF24" s="114"/>
      <c r="GMG24" s="114"/>
      <c r="GMH24" s="114"/>
      <c r="GMI24" s="114"/>
      <c r="GMJ24" s="114"/>
      <c r="GMK24" s="114"/>
      <c r="GML24" s="114"/>
      <c r="GMM24" s="114"/>
      <c r="GMN24" s="114"/>
      <c r="GMO24" s="114"/>
      <c r="GMP24" s="114"/>
      <c r="GMQ24" s="114"/>
      <c r="GMR24" s="114"/>
      <c r="GMS24" s="114"/>
      <c r="GMT24" s="114"/>
      <c r="GMU24" s="114"/>
      <c r="GMV24" s="114"/>
      <c r="GMW24" s="114"/>
      <c r="GMX24" s="114"/>
      <c r="GMY24" s="114"/>
      <c r="GMZ24" s="114"/>
      <c r="GNA24" s="114"/>
      <c r="GNB24" s="114"/>
      <c r="GNC24" s="114"/>
      <c r="GND24" s="114"/>
      <c r="GNE24" s="114"/>
      <c r="GNF24" s="114"/>
      <c r="GNG24" s="114"/>
      <c r="GNH24" s="114"/>
      <c r="GNI24" s="114"/>
      <c r="GNJ24" s="114"/>
      <c r="GNK24" s="114"/>
      <c r="GNL24" s="114"/>
      <c r="GNM24" s="114"/>
      <c r="GNN24" s="114"/>
      <c r="GNO24" s="114"/>
      <c r="GNP24" s="114"/>
      <c r="GNQ24" s="114"/>
      <c r="GNR24" s="114"/>
      <c r="GNS24" s="114"/>
      <c r="GNT24" s="114"/>
      <c r="GNU24" s="114"/>
      <c r="GNV24" s="114"/>
      <c r="GNW24" s="114"/>
      <c r="GNX24" s="114"/>
      <c r="GNY24" s="114"/>
      <c r="GNZ24" s="114"/>
      <c r="GOA24" s="114"/>
      <c r="GOB24" s="114"/>
      <c r="GOC24" s="114"/>
      <c r="GOD24" s="114"/>
      <c r="GOE24" s="114"/>
      <c r="GOF24" s="114"/>
      <c r="GOG24" s="114"/>
      <c r="GOH24" s="114"/>
      <c r="GOI24" s="114"/>
      <c r="GOJ24" s="114"/>
      <c r="GOK24" s="114"/>
      <c r="GOL24" s="114"/>
      <c r="GOM24" s="114"/>
      <c r="GON24" s="114"/>
      <c r="GOO24" s="114"/>
      <c r="GOP24" s="114"/>
      <c r="GOQ24" s="114"/>
      <c r="GOR24" s="114"/>
      <c r="GOS24" s="114"/>
      <c r="GOT24" s="114"/>
      <c r="GOU24" s="114"/>
      <c r="GOV24" s="114"/>
      <c r="GOW24" s="114"/>
      <c r="GOX24" s="114"/>
      <c r="GOY24" s="114"/>
      <c r="GOZ24" s="114"/>
      <c r="GPA24" s="114"/>
      <c r="GPB24" s="114"/>
      <c r="GPC24" s="114"/>
      <c r="GPD24" s="114"/>
      <c r="GPE24" s="114"/>
      <c r="GPF24" s="114"/>
      <c r="GPG24" s="114"/>
      <c r="GPH24" s="114"/>
      <c r="GPI24" s="114"/>
      <c r="GPJ24" s="114"/>
      <c r="GPK24" s="114"/>
      <c r="GPL24" s="114"/>
      <c r="GPM24" s="114"/>
      <c r="GPN24" s="114"/>
      <c r="GPO24" s="114"/>
      <c r="GPP24" s="114"/>
      <c r="GPQ24" s="114"/>
      <c r="GPR24" s="114"/>
      <c r="GPS24" s="114"/>
      <c r="GPT24" s="114"/>
      <c r="GPU24" s="114"/>
      <c r="GPV24" s="114"/>
      <c r="GPW24" s="114"/>
      <c r="GPX24" s="114"/>
      <c r="GPY24" s="114"/>
      <c r="GPZ24" s="114"/>
      <c r="GQA24" s="114"/>
      <c r="GQB24" s="114"/>
      <c r="GQC24" s="114"/>
      <c r="GQD24" s="114"/>
      <c r="GQE24" s="114"/>
      <c r="GQF24" s="114"/>
      <c r="GQG24" s="114"/>
      <c r="GQH24" s="114"/>
      <c r="GQI24" s="114"/>
      <c r="GQJ24" s="114"/>
      <c r="GQK24" s="114"/>
      <c r="GQL24" s="114"/>
      <c r="GQM24" s="114"/>
      <c r="GQN24" s="114"/>
      <c r="GQO24" s="114"/>
      <c r="GQP24" s="114"/>
      <c r="GQQ24" s="114"/>
      <c r="GQR24" s="114"/>
      <c r="GQS24" s="114"/>
      <c r="GQT24" s="114"/>
      <c r="GQU24" s="114"/>
      <c r="GQV24" s="114"/>
      <c r="GQW24" s="114"/>
      <c r="GQX24" s="114"/>
      <c r="GQY24" s="114"/>
      <c r="GQZ24" s="114"/>
      <c r="GRA24" s="114"/>
      <c r="GRB24" s="114"/>
      <c r="GRC24" s="114"/>
      <c r="GRD24" s="114"/>
      <c r="GRE24" s="114"/>
      <c r="GRF24" s="114"/>
      <c r="GRG24" s="114"/>
      <c r="GRH24" s="114"/>
      <c r="GRI24" s="114"/>
      <c r="GRJ24" s="114"/>
      <c r="GRK24" s="114"/>
      <c r="GRL24" s="114"/>
      <c r="GRM24" s="114"/>
      <c r="GRN24" s="114"/>
      <c r="GRO24" s="114"/>
      <c r="GRP24" s="114"/>
      <c r="GRQ24" s="114"/>
      <c r="GRR24" s="114"/>
      <c r="GRS24" s="114"/>
      <c r="GRT24" s="114"/>
      <c r="GRU24" s="114"/>
      <c r="GRV24" s="114"/>
      <c r="GRW24" s="114"/>
      <c r="GRX24" s="114"/>
      <c r="GRY24" s="114"/>
      <c r="GRZ24" s="114"/>
      <c r="GSA24" s="114"/>
      <c r="GSB24" s="114"/>
      <c r="GSC24" s="114"/>
      <c r="GSD24" s="114"/>
      <c r="GSE24" s="114"/>
      <c r="GSF24" s="114"/>
      <c r="GSG24" s="114"/>
      <c r="GSH24" s="114"/>
      <c r="GSI24" s="114"/>
      <c r="GSJ24" s="114"/>
      <c r="GSK24" s="114"/>
      <c r="GSL24" s="114"/>
      <c r="GSM24" s="114"/>
      <c r="GSN24" s="114"/>
      <c r="GSO24" s="114"/>
      <c r="GSP24" s="114"/>
      <c r="GSQ24" s="114"/>
      <c r="GSR24" s="114"/>
      <c r="GSS24" s="114"/>
      <c r="GST24" s="114"/>
      <c r="GSU24" s="114"/>
      <c r="GSV24" s="114"/>
      <c r="GSW24" s="114"/>
      <c r="GSX24" s="114"/>
      <c r="GSY24" s="114"/>
      <c r="GSZ24" s="114"/>
      <c r="GTA24" s="114"/>
      <c r="GTB24" s="114"/>
      <c r="GTC24" s="114"/>
      <c r="GTD24" s="114"/>
      <c r="GTE24" s="114"/>
      <c r="GTF24" s="114"/>
      <c r="GTG24" s="114"/>
      <c r="GTH24" s="114"/>
      <c r="GTI24" s="114"/>
      <c r="GTJ24" s="114"/>
      <c r="GTK24" s="114"/>
      <c r="GTL24" s="114"/>
      <c r="GTM24" s="114"/>
      <c r="GTN24" s="114"/>
      <c r="GTO24" s="114"/>
      <c r="GTP24" s="114"/>
      <c r="GTQ24" s="114"/>
      <c r="GTR24" s="114"/>
      <c r="GTS24" s="114"/>
      <c r="GTT24" s="114"/>
      <c r="GTU24" s="114"/>
      <c r="GTV24" s="114"/>
      <c r="GTW24" s="114"/>
      <c r="GTX24" s="114"/>
      <c r="GTY24" s="114"/>
      <c r="GTZ24" s="114"/>
      <c r="GUA24" s="114"/>
      <c r="GUB24" s="114"/>
      <c r="GUC24" s="114"/>
      <c r="GUD24" s="114"/>
      <c r="GUE24" s="114"/>
      <c r="GUF24" s="114"/>
      <c r="GUG24" s="114"/>
      <c r="GUH24" s="114"/>
      <c r="GUI24" s="114"/>
      <c r="GUJ24" s="114"/>
      <c r="GUK24" s="114"/>
      <c r="GUL24" s="114"/>
      <c r="GUM24" s="114"/>
      <c r="GUN24" s="114"/>
      <c r="GUO24" s="114"/>
      <c r="GUP24" s="114"/>
      <c r="GUQ24" s="114"/>
      <c r="GUR24" s="114"/>
      <c r="GUS24" s="114"/>
      <c r="GUT24" s="114"/>
      <c r="GUU24" s="114"/>
      <c r="GUV24" s="114"/>
      <c r="GUW24" s="114"/>
      <c r="GUX24" s="114"/>
      <c r="GUY24" s="114"/>
      <c r="GUZ24" s="114"/>
      <c r="GVA24" s="114"/>
      <c r="GVB24" s="114"/>
      <c r="GVC24" s="114"/>
      <c r="GVD24" s="114"/>
      <c r="GVE24" s="114"/>
      <c r="GVF24" s="114"/>
      <c r="GVG24" s="114"/>
      <c r="GVH24" s="114"/>
      <c r="GVI24" s="114"/>
      <c r="GVJ24" s="114"/>
      <c r="GVK24" s="114"/>
      <c r="GVL24" s="114"/>
      <c r="GVM24" s="114"/>
      <c r="GVN24" s="114"/>
      <c r="GVO24" s="114"/>
      <c r="GVP24" s="114"/>
      <c r="GVQ24" s="114"/>
      <c r="GVR24" s="114"/>
      <c r="GVS24" s="114"/>
      <c r="GVT24" s="114"/>
      <c r="GVU24" s="114"/>
      <c r="GVV24" s="114"/>
      <c r="GVW24" s="114"/>
      <c r="GVX24" s="114"/>
      <c r="GVY24" s="114"/>
      <c r="GVZ24" s="114"/>
      <c r="GWA24" s="114"/>
      <c r="GWB24" s="114"/>
      <c r="GWC24" s="114"/>
      <c r="GWD24" s="114"/>
      <c r="GWE24" s="114"/>
      <c r="GWF24" s="114"/>
      <c r="GWG24" s="114"/>
      <c r="GWH24" s="114"/>
      <c r="GWI24" s="114"/>
      <c r="GWJ24" s="114"/>
      <c r="GWK24" s="114"/>
      <c r="GWL24" s="114"/>
      <c r="GWM24" s="114"/>
      <c r="GWN24" s="114"/>
      <c r="GWO24" s="114"/>
      <c r="GWP24" s="114"/>
      <c r="GWQ24" s="114"/>
      <c r="GWR24" s="114"/>
      <c r="GWS24" s="114"/>
      <c r="GWT24" s="114"/>
      <c r="GWU24" s="114"/>
      <c r="GWV24" s="114"/>
      <c r="GWW24" s="114"/>
      <c r="GWX24" s="114"/>
      <c r="GWY24" s="114"/>
      <c r="GWZ24" s="114"/>
      <c r="GXA24" s="114"/>
      <c r="GXB24" s="114"/>
      <c r="GXC24" s="114"/>
      <c r="GXD24" s="114"/>
      <c r="GXE24" s="114"/>
      <c r="GXF24" s="114"/>
      <c r="GXG24" s="114"/>
      <c r="GXH24" s="114"/>
      <c r="GXI24" s="114"/>
      <c r="GXJ24" s="114"/>
      <c r="GXK24" s="114"/>
      <c r="GXL24" s="114"/>
      <c r="GXM24" s="114"/>
      <c r="GXN24" s="114"/>
      <c r="GXO24" s="114"/>
      <c r="GXP24" s="114"/>
      <c r="GXQ24" s="114"/>
      <c r="GXR24" s="114"/>
      <c r="GXS24" s="114"/>
      <c r="GXT24" s="114"/>
      <c r="GXU24" s="114"/>
      <c r="GXV24" s="114"/>
      <c r="GXW24" s="114"/>
      <c r="GXX24" s="114"/>
      <c r="GXY24" s="114"/>
      <c r="GXZ24" s="114"/>
      <c r="GYA24" s="114"/>
      <c r="GYB24" s="114"/>
      <c r="GYC24" s="114"/>
      <c r="GYD24" s="114"/>
      <c r="GYE24" s="114"/>
      <c r="GYF24" s="114"/>
      <c r="GYG24" s="114"/>
      <c r="GYH24" s="114"/>
      <c r="GYI24" s="114"/>
      <c r="GYJ24" s="114"/>
      <c r="GYK24" s="114"/>
      <c r="GYL24" s="114"/>
      <c r="GYM24" s="114"/>
      <c r="GYN24" s="114"/>
      <c r="GYO24" s="114"/>
      <c r="GYP24" s="114"/>
      <c r="GYQ24" s="114"/>
      <c r="GYR24" s="114"/>
      <c r="GYS24" s="114"/>
      <c r="GYT24" s="114"/>
      <c r="GYU24" s="114"/>
      <c r="GYV24" s="114"/>
      <c r="GYW24" s="114"/>
      <c r="GYX24" s="114"/>
      <c r="GYY24" s="114"/>
      <c r="GYZ24" s="114"/>
      <c r="GZA24" s="114"/>
      <c r="GZB24" s="114"/>
      <c r="GZC24" s="114"/>
      <c r="GZD24" s="114"/>
      <c r="GZE24" s="114"/>
      <c r="GZF24" s="114"/>
      <c r="GZG24" s="114"/>
      <c r="GZH24" s="114"/>
      <c r="GZI24" s="114"/>
      <c r="GZJ24" s="114"/>
      <c r="GZK24" s="114"/>
      <c r="GZL24" s="114"/>
      <c r="GZM24" s="114"/>
      <c r="GZN24" s="114"/>
      <c r="GZO24" s="114"/>
      <c r="GZP24" s="114"/>
      <c r="GZQ24" s="114"/>
      <c r="GZR24" s="114"/>
      <c r="GZS24" s="114"/>
      <c r="GZT24" s="114"/>
      <c r="GZU24" s="114"/>
      <c r="GZV24" s="114"/>
      <c r="GZW24" s="114"/>
      <c r="GZX24" s="114"/>
      <c r="GZY24" s="114"/>
      <c r="GZZ24" s="114"/>
      <c r="HAA24" s="114"/>
      <c r="HAB24" s="114"/>
      <c r="HAC24" s="114"/>
      <c r="HAD24" s="114"/>
      <c r="HAE24" s="114"/>
      <c r="HAF24" s="114"/>
      <c r="HAG24" s="114"/>
      <c r="HAH24" s="114"/>
      <c r="HAI24" s="114"/>
      <c r="HAJ24" s="114"/>
      <c r="HAK24" s="114"/>
      <c r="HAL24" s="114"/>
      <c r="HAM24" s="114"/>
      <c r="HAN24" s="114"/>
      <c r="HAO24" s="114"/>
      <c r="HAP24" s="114"/>
      <c r="HAQ24" s="114"/>
      <c r="HAR24" s="114"/>
      <c r="HAS24" s="114"/>
      <c r="HAT24" s="114"/>
      <c r="HAU24" s="114"/>
      <c r="HAV24" s="114"/>
      <c r="HAW24" s="114"/>
      <c r="HAX24" s="114"/>
      <c r="HAY24" s="114"/>
      <c r="HAZ24" s="114"/>
      <c r="HBA24" s="114"/>
      <c r="HBB24" s="114"/>
      <c r="HBC24" s="114"/>
      <c r="HBD24" s="114"/>
      <c r="HBE24" s="114"/>
      <c r="HBF24" s="114"/>
      <c r="HBG24" s="114"/>
      <c r="HBH24" s="114"/>
      <c r="HBI24" s="114"/>
      <c r="HBJ24" s="114"/>
      <c r="HBK24" s="114"/>
      <c r="HBL24" s="114"/>
      <c r="HBM24" s="114"/>
      <c r="HBN24" s="114"/>
      <c r="HBO24" s="114"/>
      <c r="HBP24" s="114"/>
      <c r="HBQ24" s="114"/>
      <c r="HBR24" s="114"/>
      <c r="HBS24" s="114"/>
      <c r="HBT24" s="114"/>
      <c r="HBU24" s="114"/>
      <c r="HBV24" s="114"/>
      <c r="HBW24" s="114"/>
      <c r="HBX24" s="114"/>
      <c r="HBY24" s="114"/>
      <c r="HBZ24" s="114"/>
      <c r="HCA24" s="114"/>
      <c r="HCB24" s="114"/>
      <c r="HCC24" s="114"/>
      <c r="HCD24" s="114"/>
      <c r="HCE24" s="114"/>
      <c r="HCF24" s="114"/>
      <c r="HCG24" s="114"/>
      <c r="HCH24" s="114"/>
      <c r="HCI24" s="114"/>
      <c r="HCJ24" s="114"/>
      <c r="HCK24" s="114"/>
      <c r="HCL24" s="114"/>
      <c r="HCM24" s="114"/>
      <c r="HCN24" s="114"/>
      <c r="HCO24" s="114"/>
      <c r="HCP24" s="114"/>
      <c r="HCQ24" s="114"/>
      <c r="HCR24" s="114"/>
      <c r="HCS24" s="114"/>
      <c r="HCT24" s="114"/>
      <c r="HCU24" s="114"/>
      <c r="HCV24" s="114"/>
      <c r="HCW24" s="114"/>
      <c r="HCX24" s="114"/>
      <c r="HCY24" s="114"/>
      <c r="HCZ24" s="114"/>
      <c r="HDA24" s="114"/>
      <c r="HDB24" s="114"/>
      <c r="HDC24" s="114"/>
      <c r="HDD24" s="114"/>
      <c r="HDE24" s="114"/>
      <c r="HDF24" s="114"/>
      <c r="HDG24" s="114"/>
      <c r="HDH24" s="114"/>
      <c r="HDI24" s="114"/>
      <c r="HDJ24" s="114"/>
      <c r="HDK24" s="114"/>
      <c r="HDL24" s="114"/>
      <c r="HDM24" s="114"/>
      <c r="HDN24" s="114"/>
      <c r="HDO24" s="114"/>
      <c r="HDP24" s="114"/>
      <c r="HDQ24" s="114"/>
      <c r="HDR24" s="114"/>
      <c r="HDS24" s="114"/>
      <c r="HDT24" s="114"/>
      <c r="HDU24" s="114"/>
      <c r="HDV24" s="114"/>
      <c r="HDW24" s="114"/>
      <c r="HDX24" s="114"/>
      <c r="HDY24" s="114"/>
      <c r="HDZ24" s="114"/>
      <c r="HEA24" s="114"/>
      <c r="HEB24" s="114"/>
      <c r="HEC24" s="114"/>
      <c r="HED24" s="114"/>
      <c r="HEE24" s="114"/>
      <c r="HEF24" s="114"/>
      <c r="HEG24" s="114"/>
      <c r="HEH24" s="114"/>
      <c r="HEI24" s="114"/>
      <c r="HEJ24" s="114"/>
      <c r="HEK24" s="114"/>
      <c r="HEL24" s="114"/>
      <c r="HEM24" s="114"/>
      <c r="HEN24" s="114"/>
      <c r="HEO24" s="114"/>
      <c r="HEP24" s="114"/>
      <c r="HEQ24" s="114"/>
      <c r="HER24" s="114"/>
      <c r="HES24" s="114"/>
      <c r="HET24" s="114"/>
      <c r="HEU24" s="114"/>
      <c r="HEV24" s="114"/>
      <c r="HEW24" s="114"/>
      <c r="HEX24" s="114"/>
      <c r="HEY24" s="114"/>
      <c r="HEZ24" s="114"/>
      <c r="HFA24" s="114"/>
      <c r="HFB24" s="114"/>
      <c r="HFC24" s="114"/>
      <c r="HFD24" s="114"/>
      <c r="HFE24" s="114"/>
      <c r="HFF24" s="114"/>
      <c r="HFG24" s="114"/>
      <c r="HFH24" s="114"/>
      <c r="HFI24" s="114"/>
      <c r="HFJ24" s="114"/>
      <c r="HFK24" s="114"/>
      <c r="HFL24" s="114"/>
      <c r="HFM24" s="114"/>
      <c r="HFN24" s="114"/>
      <c r="HFO24" s="114"/>
      <c r="HFP24" s="114"/>
      <c r="HFQ24" s="114"/>
      <c r="HFR24" s="114"/>
      <c r="HFS24" s="114"/>
      <c r="HFT24" s="114"/>
      <c r="HFU24" s="114"/>
      <c r="HFV24" s="114"/>
      <c r="HFW24" s="114"/>
      <c r="HFX24" s="114"/>
      <c r="HFY24" s="114"/>
      <c r="HFZ24" s="114"/>
      <c r="HGA24" s="114"/>
      <c r="HGB24" s="114"/>
      <c r="HGC24" s="114"/>
      <c r="HGD24" s="114"/>
      <c r="HGE24" s="114"/>
      <c r="HGF24" s="114"/>
      <c r="HGG24" s="114"/>
      <c r="HGH24" s="114"/>
      <c r="HGI24" s="114"/>
      <c r="HGJ24" s="114"/>
      <c r="HGK24" s="114"/>
      <c r="HGL24" s="114"/>
      <c r="HGM24" s="114"/>
      <c r="HGN24" s="114"/>
      <c r="HGO24" s="114"/>
      <c r="HGP24" s="114"/>
      <c r="HGQ24" s="114"/>
      <c r="HGR24" s="114"/>
      <c r="HGS24" s="114"/>
      <c r="HGT24" s="114"/>
      <c r="HGU24" s="114"/>
      <c r="HGV24" s="114"/>
      <c r="HGW24" s="114"/>
      <c r="HGX24" s="114"/>
      <c r="HGY24" s="114"/>
      <c r="HGZ24" s="114"/>
      <c r="HHA24" s="114"/>
      <c r="HHB24" s="114"/>
      <c r="HHC24" s="114"/>
      <c r="HHD24" s="114"/>
      <c r="HHE24" s="114"/>
      <c r="HHF24" s="114"/>
      <c r="HHG24" s="114"/>
      <c r="HHH24" s="114"/>
      <c r="HHI24" s="114"/>
      <c r="HHJ24" s="114"/>
      <c r="HHK24" s="114"/>
      <c r="HHL24" s="114"/>
      <c r="HHM24" s="114"/>
      <c r="HHN24" s="114"/>
      <c r="HHO24" s="114"/>
      <c r="HHP24" s="114"/>
      <c r="HHQ24" s="114"/>
      <c r="HHR24" s="114"/>
      <c r="HHS24" s="114"/>
      <c r="HHT24" s="114"/>
      <c r="HHU24" s="114"/>
      <c r="HHV24" s="114"/>
      <c r="HHW24" s="114"/>
      <c r="HHX24" s="114"/>
      <c r="HHY24" s="114"/>
      <c r="HHZ24" s="114"/>
      <c r="HIA24" s="114"/>
      <c r="HIB24" s="114"/>
      <c r="HIC24" s="114"/>
      <c r="HID24" s="114"/>
      <c r="HIE24" s="114"/>
      <c r="HIF24" s="114"/>
      <c r="HIG24" s="114"/>
      <c r="HIH24" s="114"/>
      <c r="HII24" s="114"/>
      <c r="HIJ24" s="114"/>
      <c r="HIK24" s="114"/>
      <c r="HIL24" s="114"/>
      <c r="HIM24" s="114"/>
      <c r="HIN24" s="114"/>
      <c r="HIO24" s="114"/>
      <c r="HIP24" s="114"/>
      <c r="HIQ24" s="114"/>
      <c r="HIR24" s="114"/>
      <c r="HIS24" s="114"/>
      <c r="HIT24" s="114"/>
      <c r="HIU24" s="114"/>
      <c r="HIV24" s="114"/>
      <c r="HIW24" s="114"/>
      <c r="HIX24" s="114"/>
      <c r="HIY24" s="114"/>
      <c r="HIZ24" s="114"/>
      <c r="HJA24" s="114"/>
      <c r="HJB24" s="114"/>
      <c r="HJC24" s="114"/>
      <c r="HJD24" s="114"/>
      <c r="HJE24" s="114"/>
      <c r="HJF24" s="114"/>
      <c r="HJG24" s="114"/>
      <c r="HJH24" s="114"/>
      <c r="HJI24" s="114"/>
      <c r="HJJ24" s="114"/>
      <c r="HJK24" s="114"/>
      <c r="HJL24" s="114"/>
      <c r="HJM24" s="114"/>
      <c r="HJN24" s="114"/>
      <c r="HJO24" s="114"/>
      <c r="HJP24" s="114"/>
      <c r="HJQ24" s="114"/>
      <c r="HJR24" s="114"/>
      <c r="HJS24" s="114"/>
      <c r="HJT24" s="114"/>
      <c r="HJU24" s="114"/>
      <c r="HJV24" s="114"/>
      <c r="HJW24" s="114"/>
      <c r="HJX24" s="114"/>
      <c r="HJY24" s="114"/>
      <c r="HJZ24" s="114"/>
      <c r="HKA24" s="114"/>
      <c r="HKB24" s="114"/>
      <c r="HKC24" s="114"/>
      <c r="HKD24" s="114"/>
      <c r="HKE24" s="114"/>
      <c r="HKF24" s="114"/>
      <c r="HKG24" s="114"/>
      <c r="HKH24" s="114"/>
      <c r="HKI24" s="114"/>
      <c r="HKJ24" s="114"/>
      <c r="HKK24" s="114"/>
      <c r="HKL24" s="114"/>
      <c r="HKM24" s="114"/>
      <c r="HKN24" s="114"/>
      <c r="HKO24" s="114"/>
      <c r="HKP24" s="114"/>
      <c r="HKQ24" s="114"/>
      <c r="HKR24" s="114"/>
      <c r="HKS24" s="114"/>
      <c r="HKT24" s="114"/>
      <c r="HKU24" s="114"/>
      <c r="HKV24" s="114"/>
      <c r="HKW24" s="114"/>
      <c r="HKX24" s="114"/>
      <c r="HKY24" s="114"/>
      <c r="HKZ24" s="114"/>
      <c r="HLA24" s="114"/>
      <c r="HLB24" s="114"/>
      <c r="HLC24" s="114"/>
      <c r="HLD24" s="114"/>
      <c r="HLE24" s="114"/>
      <c r="HLF24" s="114"/>
      <c r="HLG24" s="114"/>
      <c r="HLH24" s="114"/>
      <c r="HLI24" s="114"/>
      <c r="HLJ24" s="114"/>
      <c r="HLK24" s="114"/>
      <c r="HLL24" s="114"/>
      <c r="HLM24" s="114"/>
      <c r="HLN24" s="114"/>
      <c r="HLO24" s="114"/>
      <c r="HLP24" s="114"/>
      <c r="HLQ24" s="114"/>
      <c r="HLR24" s="114"/>
      <c r="HLS24" s="114"/>
      <c r="HLT24" s="114"/>
      <c r="HLU24" s="114"/>
      <c r="HLV24" s="114"/>
      <c r="HLW24" s="114"/>
      <c r="HLX24" s="114"/>
      <c r="HLY24" s="114"/>
      <c r="HLZ24" s="114"/>
      <c r="HMA24" s="114"/>
      <c r="HMB24" s="114"/>
      <c r="HMC24" s="114"/>
      <c r="HMD24" s="114"/>
      <c r="HME24" s="114"/>
      <c r="HMF24" s="114"/>
      <c r="HMG24" s="114"/>
      <c r="HMH24" s="114"/>
      <c r="HMI24" s="114"/>
      <c r="HMJ24" s="114"/>
      <c r="HMK24" s="114"/>
      <c r="HML24" s="114"/>
      <c r="HMM24" s="114"/>
      <c r="HMN24" s="114"/>
      <c r="HMO24" s="114"/>
      <c r="HMP24" s="114"/>
      <c r="HMQ24" s="114"/>
      <c r="HMR24" s="114"/>
      <c r="HMS24" s="114"/>
      <c r="HMT24" s="114"/>
      <c r="HMU24" s="114"/>
      <c r="HMV24" s="114"/>
      <c r="HMW24" s="114"/>
      <c r="HMX24" s="114"/>
      <c r="HMY24" s="114"/>
      <c r="HMZ24" s="114"/>
      <c r="HNA24" s="114"/>
      <c r="HNB24" s="114"/>
      <c r="HNC24" s="114"/>
      <c r="HND24" s="114"/>
      <c r="HNE24" s="114"/>
      <c r="HNF24" s="114"/>
      <c r="HNG24" s="114"/>
      <c r="HNH24" s="114"/>
      <c r="HNI24" s="114"/>
      <c r="HNJ24" s="114"/>
      <c r="HNK24" s="114"/>
      <c r="HNL24" s="114"/>
      <c r="HNM24" s="114"/>
      <c r="HNN24" s="114"/>
      <c r="HNO24" s="114"/>
      <c r="HNP24" s="114"/>
      <c r="HNQ24" s="114"/>
      <c r="HNR24" s="114"/>
      <c r="HNS24" s="114"/>
      <c r="HNT24" s="114"/>
      <c r="HNU24" s="114"/>
      <c r="HNV24" s="114"/>
      <c r="HNW24" s="114"/>
      <c r="HNX24" s="114"/>
      <c r="HNY24" s="114"/>
      <c r="HNZ24" s="114"/>
      <c r="HOA24" s="114"/>
      <c r="HOB24" s="114"/>
      <c r="HOC24" s="114"/>
      <c r="HOD24" s="114"/>
      <c r="HOE24" s="114"/>
      <c r="HOF24" s="114"/>
      <c r="HOG24" s="114"/>
      <c r="HOH24" s="114"/>
      <c r="HOI24" s="114"/>
      <c r="HOJ24" s="114"/>
      <c r="HOK24" s="114"/>
      <c r="HOL24" s="114"/>
      <c r="HOM24" s="114"/>
      <c r="HON24" s="114"/>
      <c r="HOO24" s="114"/>
      <c r="HOP24" s="114"/>
      <c r="HOQ24" s="114"/>
      <c r="HOR24" s="114"/>
      <c r="HOS24" s="114"/>
      <c r="HOT24" s="114"/>
      <c r="HOU24" s="114"/>
      <c r="HOV24" s="114"/>
      <c r="HOW24" s="114"/>
      <c r="HOX24" s="114"/>
      <c r="HOY24" s="114"/>
      <c r="HOZ24" s="114"/>
      <c r="HPA24" s="114"/>
      <c r="HPB24" s="114"/>
      <c r="HPC24" s="114"/>
      <c r="HPD24" s="114"/>
      <c r="HPE24" s="114"/>
      <c r="HPF24" s="114"/>
      <c r="HPG24" s="114"/>
      <c r="HPH24" s="114"/>
      <c r="HPI24" s="114"/>
      <c r="HPJ24" s="114"/>
      <c r="HPK24" s="114"/>
      <c r="HPL24" s="114"/>
      <c r="HPM24" s="114"/>
      <c r="HPN24" s="114"/>
      <c r="HPO24" s="114"/>
      <c r="HPP24" s="114"/>
      <c r="HPQ24" s="114"/>
      <c r="HPR24" s="114"/>
      <c r="HPS24" s="114"/>
      <c r="HPT24" s="114"/>
      <c r="HPU24" s="114"/>
      <c r="HPV24" s="114"/>
      <c r="HPW24" s="114"/>
      <c r="HPX24" s="114"/>
      <c r="HPY24" s="114"/>
      <c r="HPZ24" s="114"/>
      <c r="HQA24" s="114"/>
      <c r="HQB24" s="114"/>
      <c r="HQC24" s="114"/>
      <c r="HQD24" s="114"/>
      <c r="HQE24" s="114"/>
      <c r="HQF24" s="114"/>
      <c r="HQG24" s="114"/>
      <c r="HQH24" s="114"/>
      <c r="HQI24" s="114"/>
      <c r="HQJ24" s="114"/>
      <c r="HQK24" s="114"/>
      <c r="HQL24" s="114"/>
      <c r="HQM24" s="114"/>
      <c r="HQN24" s="114"/>
      <c r="HQO24" s="114"/>
      <c r="HQP24" s="114"/>
      <c r="HQQ24" s="114"/>
      <c r="HQR24" s="114"/>
      <c r="HQS24" s="114"/>
      <c r="HQT24" s="114"/>
      <c r="HQU24" s="114"/>
      <c r="HQV24" s="114"/>
      <c r="HQW24" s="114"/>
      <c r="HQX24" s="114"/>
      <c r="HQY24" s="114"/>
      <c r="HQZ24" s="114"/>
      <c r="HRA24" s="114"/>
      <c r="HRB24" s="114"/>
      <c r="HRC24" s="114"/>
      <c r="HRD24" s="114"/>
      <c r="HRE24" s="114"/>
      <c r="HRF24" s="114"/>
      <c r="HRG24" s="114"/>
      <c r="HRH24" s="114"/>
      <c r="HRI24" s="114"/>
      <c r="HRJ24" s="114"/>
      <c r="HRK24" s="114"/>
      <c r="HRL24" s="114"/>
      <c r="HRM24" s="114"/>
      <c r="HRN24" s="114"/>
      <c r="HRO24" s="114"/>
      <c r="HRP24" s="114"/>
      <c r="HRQ24" s="114"/>
      <c r="HRR24" s="114"/>
      <c r="HRS24" s="114"/>
      <c r="HRT24" s="114"/>
      <c r="HRU24" s="114"/>
      <c r="HRV24" s="114"/>
      <c r="HRW24" s="114"/>
      <c r="HRX24" s="114"/>
      <c r="HRY24" s="114"/>
      <c r="HRZ24" s="114"/>
      <c r="HSA24" s="114"/>
      <c r="HSB24" s="114"/>
      <c r="HSC24" s="114"/>
      <c r="HSD24" s="114"/>
      <c r="HSE24" s="114"/>
      <c r="HSF24" s="114"/>
      <c r="HSG24" s="114"/>
      <c r="HSH24" s="114"/>
      <c r="HSI24" s="114"/>
      <c r="HSJ24" s="114"/>
      <c r="HSK24" s="114"/>
      <c r="HSL24" s="114"/>
      <c r="HSM24" s="114"/>
      <c r="HSN24" s="114"/>
      <c r="HSO24" s="114"/>
      <c r="HSP24" s="114"/>
      <c r="HSQ24" s="114"/>
      <c r="HSR24" s="114"/>
      <c r="HSS24" s="114"/>
      <c r="HST24" s="114"/>
      <c r="HSU24" s="114"/>
      <c r="HSV24" s="114"/>
      <c r="HSW24" s="114"/>
      <c r="HSX24" s="114"/>
      <c r="HSY24" s="114"/>
      <c r="HSZ24" s="114"/>
      <c r="HTA24" s="114"/>
      <c r="HTB24" s="114"/>
      <c r="HTC24" s="114"/>
      <c r="HTD24" s="114"/>
      <c r="HTE24" s="114"/>
      <c r="HTF24" s="114"/>
      <c r="HTG24" s="114"/>
      <c r="HTH24" s="114"/>
      <c r="HTI24" s="114"/>
      <c r="HTJ24" s="114"/>
      <c r="HTK24" s="114"/>
      <c r="HTL24" s="114"/>
      <c r="HTM24" s="114"/>
      <c r="HTN24" s="114"/>
      <c r="HTO24" s="114"/>
      <c r="HTP24" s="114"/>
      <c r="HTQ24" s="114"/>
      <c r="HTR24" s="114"/>
      <c r="HTS24" s="114"/>
      <c r="HTT24" s="114"/>
      <c r="HTU24" s="114"/>
      <c r="HTV24" s="114"/>
      <c r="HTW24" s="114"/>
      <c r="HTX24" s="114"/>
      <c r="HTY24" s="114"/>
      <c r="HTZ24" s="114"/>
      <c r="HUA24" s="114"/>
      <c r="HUB24" s="114"/>
      <c r="HUC24" s="114"/>
      <c r="HUD24" s="114"/>
      <c r="HUE24" s="114"/>
      <c r="HUF24" s="114"/>
      <c r="HUG24" s="114"/>
      <c r="HUH24" s="114"/>
      <c r="HUI24" s="114"/>
      <c r="HUJ24" s="114"/>
      <c r="HUK24" s="114"/>
      <c r="HUL24" s="114"/>
      <c r="HUM24" s="114"/>
      <c r="HUN24" s="114"/>
      <c r="HUO24" s="114"/>
      <c r="HUP24" s="114"/>
      <c r="HUQ24" s="114"/>
      <c r="HUR24" s="114"/>
      <c r="HUS24" s="114"/>
      <c r="HUT24" s="114"/>
      <c r="HUU24" s="114"/>
      <c r="HUV24" s="114"/>
      <c r="HUW24" s="114"/>
      <c r="HUX24" s="114"/>
      <c r="HUY24" s="114"/>
      <c r="HUZ24" s="114"/>
      <c r="HVA24" s="114"/>
      <c r="HVB24" s="114"/>
      <c r="HVC24" s="114"/>
      <c r="HVD24" s="114"/>
      <c r="HVE24" s="114"/>
      <c r="HVF24" s="114"/>
      <c r="HVG24" s="114"/>
      <c r="HVH24" s="114"/>
      <c r="HVI24" s="114"/>
      <c r="HVJ24" s="114"/>
      <c r="HVK24" s="114"/>
      <c r="HVL24" s="114"/>
      <c r="HVM24" s="114"/>
      <c r="HVN24" s="114"/>
      <c r="HVO24" s="114"/>
      <c r="HVP24" s="114"/>
      <c r="HVQ24" s="114"/>
      <c r="HVR24" s="114"/>
      <c r="HVS24" s="114"/>
      <c r="HVT24" s="114"/>
      <c r="HVU24" s="114"/>
      <c r="HVV24" s="114"/>
      <c r="HVW24" s="114"/>
      <c r="HVX24" s="114"/>
      <c r="HVY24" s="114"/>
      <c r="HVZ24" s="114"/>
      <c r="HWA24" s="114"/>
      <c r="HWB24" s="114"/>
      <c r="HWC24" s="114"/>
      <c r="HWD24" s="114"/>
      <c r="HWE24" s="114"/>
      <c r="HWF24" s="114"/>
      <c r="HWG24" s="114"/>
      <c r="HWH24" s="114"/>
      <c r="HWI24" s="114"/>
      <c r="HWJ24" s="114"/>
      <c r="HWK24" s="114"/>
      <c r="HWL24" s="114"/>
      <c r="HWM24" s="114"/>
      <c r="HWN24" s="114"/>
      <c r="HWO24" s="114"/>
      <c r="HWP24" s="114"/>
      <c r="HWQ24" s="114"/>
      <c r="HWR24" s="114"/>
      <c r="HWS24" s="114"/>
      <c r="HWT24" s="114"/>
      <c r="HWU24" s="114"/>
      <c r="HWV24" s="114"/>
      <c r="HWW24" s="114"/>
      <c r="HWX24" s="114"/>
      <c r="HWY24" s="114"/>
      <c r="HWZ24" s="114"/>
      <c r="HXA24" s="114"/>
      <c r="HXB24" s="114"/>
      <c r="HXC24" s="114"/>
      <c r="HXD24" s="114"/>
      <c r="HXE24" s="114"/>
      <c r="HXF24" s="114"/>
      <c r="HXG24" s="114"/>
      <c r="HXH24" s="114"/>
      <c r="HXI24" s="114"/>
      <c r="HXJ24" s="114"/>
      <c r="HXK24" s="114"/>
      <c r="HXL24" s="114"/>
      <c r="HXM24" s="114"/>
      <c r="HXN24" s="114"/>
      <c r="HXO24" s="114"/>
      <c r="HXP24" s="114"/>
      <c r="HXQ24" s="114"/>
      <c r="HXR24" s="114"/>
      <c r="HXS24" s="114"/>
      <c r="HXT24" s="114"/>
      <c r="HXU24" s="114"/>
      <c r="HXV24" s="114"/>
      <c r="HXW24" s="114"/>
      <c r="HXX24" s="114"/>
      <c r="HXY24" s="114"/>
      <c r="HXZ24" s="114"/>
      <c r="HYA24" s="114"/>
      <c r="HYB24" s="114"/>
      <c r="HYC24" s="114"/>
      <c r="HYD24" s="114"/>
      <c r="HYE24" s="114"/>
      <c r="HYF24" s="114"/>
      <c r="HYG24" s="114"/>
      <c r="HYH24" s="114"/>
      <c r="HYI24" s="114"/>
      <c r="HYJ24" s="114"/>
      <c r="HYK24" s="114"/>
      <c r="HYL24" s="114"/>
      <c r="HYM24" s="114"/>
      <c r="HYN24" s="114"/>
      <c r="HYO24" s="114"/>
      <c r="HYP24" s="114"/>
      <c r="HYQ24" s="114"/>
      <c r="HYR24" s="114"/>
      <c r="HYS24" s="114"/>
      <c r="HYT24" s="114"/>
      <c r="HYU24" s="114"/>
      <c r="HYV24" s="114"/>
      <c r="HYW24" s="114"/>
      <c r="HYX24" s="114"/>
      <c r="HYY24" s="114"/>
      <c r="HYZ24" s="114"/>
      <c r="HZA24" s="114"/>
      <c r="HZB24" s="114"/>
      <c r="HZC24" s="114"/>
      <c r="HZD24" s="114"/>
      <c r="HZE24" s="114"/>
      <c r="HZF24" s="114"/>
      <c r="HZG24" s="114"/>
      <c r="HZH24" s="114"/>
      <c r="HZI24" s="114"/>
      <c r="HZJ24" s="114"/>
      <c r="HZK24" s="114"/>
      <c r="HZL24" s="114"/>
      <c r="HZM24" s="114"/>
      <c r="HZN24" s="114"/>
      <c r="HZO24" s="114"/>
      <c r="HZP24" s="114"/>
      <c r="HZQ24" s="114"/>
      <c r="HZR24" s="114"/>
      <c r="HZS24" s="114"/>
      <c r="HZT24" s="114"/>
      <c r="HZU24" s="114"/>
      <c r="HZV24" s="114"/>
      <c r="HZW24" s="114"/>
      <c r="HZX24" s="114"/>
      <c r="HZY24" s="114"/>
      <c r="HZZ24" s="114"/>
      <c r="IAA24" s="114"/>
      <c r="IAB24" s="114"/>
      <c r="IAC24" s="114"/>
      <c r="IAD24" s="114"/>
      <c r="IAE24" s="114"/>
      <c r="IAF24" s="114"/>
      <c r="IAG24" s="114"/>
      <c r="IAH24" s="114"/>
      <c r="IAI24" s="114"/>
      <c r="IAJ24" s="114"/>
      <c r="IAK24" s="114"/>
      <c r="IAL24" s="114"/>
      <c r="IAM24" s="114"/>
      <c r="IAN24" s="114"/>
      <c r="IAO24" s="114"/>
      <c r="IAP24" s="114"/>
      <c r="IAQ24" s="114"/>
      <c r="IAR24" s="114"/>
      <c r="IAS24" s="114"/>
      <c r="IAT24" s="114"/>
      <c r="IAU24" s="114"/>
      <c r="IAV24" s="114"/>
      <c r="IAW24" s="114"/>
      <c r="IAX24" s="114"/>
      <c r="IAY24" s="114"/>
      <c r="IAZ24" s="114"/>
      <c r="IBA24" s="114"/>
      <c r="IBB24" s="114"/>
      <c r="IBC24" s="114"/>
      <c r="IBD24" s="114"/>
      <c r="IBE24" s="114"/>
      <c r="IBF24" s="114"/>
      <c r="IBG24" s="114"/>
      <c r="IBH24" s="114"/>
      <c r="IBI24" s="114"/>
      <c r="IBJ24" s="114"/>
      <c r="IBK24" s="114"/>
      <c r="IBL24" s="114"/>
      <c r="IBM24" s="114"/>
      <c r="IBN24" s="114"/>
      <c r="IBO24" s="114"/>
      <c r="IBP24" s="114"/>
      <c r="IBQ24" s="114"/>
      <c r="IBR24" s="114"/>
      <c r="IBS24" s="114"/>
      <c r="IBT24" s="114"/>
      <c r="IBU24" s="114"/>
      <c r="IBV24" s="114"/>
      <c r="IBW24" s="114"/>
      <c r="IBX24" s="114"/>
      <c r="IBY24" s="114"/>
      <c r="IBZ24" s="114"/>
      <c r="ICA24" s="114"/>
      <c r="ICB24" s="114"/>
      <c r="ICC24" s="114"/>
      <c r="ICD24" s="114"/>
      <c r="ICE24" s="114"/>
      <c r="ICF24" s="114"/>
      <c r="ICG24" s="114"/>
      <c r="ICH24" s="114"/>
      <c r="ICI24" s="114"/>
      <c r="ICJ24" s="114"/>
      <c r="ICK24" s="114"/>
      <c r="ICL24" s="114"/>
      <c r="ICM24" s="114"/>
      <c r="ICN24" s="114"/>
      <c r="ICO24" s="114"/>
      <c r="ICP24" s="114"/>
      <c r="ICQ24" s="114"/>
      <c r="ICR24" s="114"/>
      <c r="ICS24" s="114"/>
      <c r="ICT24" s="114"/>
      <c r="ICU24" s="114"/>
      <c r="ICV24" s="114"/>
      <c r="ICW24" s="114"/>
      <c r="ICX24" s="114"/>
      <c r="ICY24" s="114"/>
      <c r="ICZ24" s="114"/>
      <c r="IDA24" s="114"/>
      <c r="IDB24" s="114"/>
      <c r="IDC24" s="114"/>
      <c r="IDD24" s="114"/>
      <c r="IDE24" s="114"/>
      <c r="IDF24" s="114"/>
      <c r="IDG24" s="114"/>
      <c r="IDH24" s="114"/>
      <c r="IDI24" s="114"/>
      <c r="IDJ24" s="114"/>
      <c r="IDK24" s="114"/>
      <c r="IDL24" s="114"/>
      <c r="IDM24" s="114"/>
      <c r="IDN24" s="114"/>
      <c r="IDO24" s="114"/>
      <c r="IDP24" s="114"/>
      <c r="IDQ24" s="114"/>
      <c r="IDR24" s="114"/>
      <c r="IDS24" s="114"/>
      <c r="IDT24" s="114"/>
      <c r="IDU24" s="114"/>
      <c r="IDV24" s="114"/>
      <c r="IDW24" s="114"/>
      <c r="IDX24" s="114"/>
      <c r="IDY24" s="114"/>
      <c r="IDZ24" s="114"/>
      <c r="IEA24" s="114"/>
      <c r="IEB24" s="114"/>
      <c r="IEC24" s="114"/>
      <c r="IED24" s="114"/>
      <c r="IEE24" s="114"/>
      <c r="IEF24" s="114"/>
      <c r="IEG24" s="114"/>
      <c r="IEH24" s="114"/>
      <c r="IEI24" s="114"/>
      <c r="IEJ24" s="114"/>
      <c r="IEK24" s="114"/>
      <c r="IEL24" s="114"/>
      <c r="IEM24" s="114"/>
      <c r="IEN24" s="114"/>
      <c r="IEO24" s="114"/>
      <c r="IEP24" s="114"/>
      <c r="IEQ24" s="114"/>
      <c r="IER24" s="114"/>
      <c r="IES24" s="114"/>
      <c r="IET24" s="114"/>
      <c r="IEU24" s="114"/>
      <c r="IEV24" s="114"/>
      <c r="IEW24" s="114"/>
      <c r="IEX24" s="114"/>
      <c r="IEY24" s="114"/>
      <c r="IEZ24" s="114"/>
      <c r="IFA24" s="114"/>
      <c r="IFB24" s="114"/>
      <c r="IFC24" s="114"/>
      <c r="IFD24" s="114"/>
      <c r="IFE24" s="114"/>
      <c r="IFF24" s="114"/>
      <c r="IFG24" s="114"/>
      <c r="IFH24" s="114"/>
      <c r="IFI24" s="114"/>
      <c r="IFJ24" s="114"/>
      <c r="IFK24" s="114"/>
      <c r="IFL24" s="114"/>
      <c r="IFM24" s="114"/>
      <c r="IFN24" s="114"/>
      <c r="IFO24" s="114"/>
      <c r="IFP24" s="114"/>
      <c r="IFQ24" s="114"/>
      <c r="IFR24" s="114"/>
      <c r="IFS24" s="114"/>
      <c r="IFT24" s="114"/>
      <c r="IFU24" s="114"/>
      <c r="IFV24" s="114"/>
      <c r="IFW24" s="114"/>
      <c r="IFX24" s="114"/>
      <c r="IFY24" s="114"/>
      <c r="IFZ24" s="114"/>
      <c r="IGA24" s="114"/>
      <c r="IGB24" s="114"/>
      <c r="IGC24" s="114"/>
      <c r="IGD24" s="114"/>
      <c r="IGE24" s="114"/>
      <c r="IGF24" s="114"/>
      <c r="IGG24" s="114"/>
      <c r="IGH24" s="114"/>
      <c r="IGI24" s="114"/>
      <c r="IGJ24" s="114"/>
      <c r="IGK24" s="114"/>
      <c r="IGL24" s="114"/>
      <c r="IGM24" s="114"/>
      <c r="IGN24" s="114"/>
      <c r="IGO24" s="114"/>
      <c r="IGP24" s="114"/>
      <c r="IGQ24" s="114"/>
      <c r="IGR24" s="114"/>
      <c r="IGS24" s="114"/>
      <c r="IGT24" s="114"/>
      <c r="IGU24" s="114"/>
      <c r="IGV24" s="114"/>
      <c r="IGW24" s="114"/>
      <c r="IGX24" s="114"/>
      <c r="IGY24" s="114"/>
      <c r="IGZ24" s="114"/>
      <c r="IHA24" s="114"/>
      <c r="IHB24" s="114"/>
      <c r="IHC24" s="114"/>
      <c r="IHD24" s="114"/>
      <c r="IHE24" s="114"/>
      <c r="IHF24" s="114"/>
      <c r="IHG24" s="114"/>
      <c r="IHH24" s="114"/>
      <c r="IHI24" s="114"/>
      <c r="IHJ24" s="114"/>
      <c r="IHK24" s="114"/>
      <c r="IHL24" s="114"/>
      <c r="IHM24" s="114"/>
      <c r="IHN24" s="114"/>
      <c r="IHO24" s="114"/>
      <c r="IHP24" s="114"/>
      <c r="IHQ24" s="114"/>
      <c r="IHR24" s="114"/>
      <c r="IHS24" s="114"/>
      <c r="IHT24" s="114"/>
      <c r="IHU24" s="114"/>
      <c r="IHV24" s="114"/>
      <c r="IHW24" s="114"/>
      <c r="IHX24" s="114"/>
      <c r="IHY24" s="114"/>
      <c r="IHZ24" s="114"/>
      <c r="IIA24" s="114"/>
      <c r="IIB24" s="114"/>
      <c r="IIC24" s="114"/>
      <c r="IID24" s="114"/>
      <c r="IIE24" s="114"/>
      <c r="IIF24" s="114"/>
      <c r="IIG24" s="114"/>
      <c r="IIH24" s="114"/>
      <c r="III24" s="114"/>
      <c r="IIJ24" s="114"/>
      <c r="IIK24" s="114"/>
      <c r="IIL24" s="114"/>
      <c r="IIM24" s="114"/>
      <c r="IIN24" s="114"/>
      <c r="IIO24" s="114"/>
      <c r="IIP24" s="114"/>
      <c r="IIQ24" s="114"/>
      <c r="IIR24" s="114"/>
      <c r="IIS24" s="114"/>
      <c r="IIT24" s="114"/>
      <c r="IIU24" s="114"/>
      <c r="IIV24" s="114"/>
      <c r="IIW24" s="114"/>
      <c r="IIX24" s="114"/>
      <c r="IIY24" s="114"/>
      <c r="IIZ24" s="114"/>
      <c r="IJA24" s="114"/>
      <c r="IJB24" s="114"/>
      <c r="IJC24" s="114"/>
      <c r="IJD24" s="114"/>
      <c r="IJE24" s="114"/>
      <c r="IJF24" s="114"/>
      <c r="IJG24" s="114"/>
      <c r="IJH24" s="114"/>
      <c r="IJI24" s="114"/>
      <c r="IJJ24" s="114"/>
      <c r="IJK24" s="114"/>
      <c r="IJL24" s="114"/>
      <c r="IJM24" s="114"/>
      <c r="IJN24" s="114"/>
      <c r="IJO24" s="114"/>
      <c r="IJP24" s="114"/>
      <c r="IJQ24" s="114"/>
      <c r="IJR24" s="114"/>
      <c r="IJS24" s="114"/>
      <c r="IJT24" s="114"/>
      <c r="IJU24" s="114"/>
      <c r="IJV24" s="114"/>
      <c r="IJW24" s="114"/>
      <c r="IJX24" s="114"/>
      <c r="IJY24" s="114"/>
      <c r="IJZ24" s="114"/>
      <c r="IKA24" s="114"/>
      <c r="IKB24" s="114"/>
      <c r="IKC24" s="114"/>
      <c r="IKD24" s="114"/>
      <c r="IKE24" s="114"/>
      <c r="IKF24" s="114"/>
      <c r="IKG24" s="114"/>
      <c r="IKH24" s="114"/>
      <c r="IKI24" s="114"/>
      <c r="IKJ24" s="114"/>
      <c r="IKK24" s="114"/>
      <c r="IKL24" s="114"/>
      <c r="IKM24" s="114"/>
      <c r="IKN24" s="114"/>
      <c r="IKO24" s="114"/>
      <c r="IKP24" s="114"/>
      <c r="IKQ24" s="114"/>
      <c r="IKR24" s="114"/>
      <c r="IKS24" s="114"/>
      <c r="IKT24" s="114"/>
      <c r="IKU24" s="114"/>
      <c r="IKV24" s="114"/>
      <c r="IKW24" s="114"/>
      <c r="IKX24" s="114"/>
      <c r="IKY24" s="114"/>
      <c r="IKZ24" s="114"/>
      <c r="ILA24" s="114"/>
      <c r="ILB24" s="114"/>
      <c r="ILC24" s="114"/>
      <c r="ILD24" s="114"/>
      <c r="ILE24" s="114"/>
      <c r="ILF24" s="114"/>
      <c r="ILG24" s="114"/>
      <c r="ILH24" s="114"/>
      <c r="ILI24" s="114"/>
      <c r="ILJ24" s="114"/>
      <c r="ILK24" s="114"/>
      <c r="ILL24" s="114"/>
      <c r="ILM24" s="114"/>
      <c r="ILN24" s="114"/>
      <c r="ILO24" s="114"/>
      <c r="ILP24" s="114"/>
      <c r="ILQ24" s="114"/>
      <c r="ILR24" s="114"/>
      <c r="ILS24" s="114"/>
      <c r="ILT24" s="114"/>
      <c r="ILU24" s="114"/>
      <c r="ILV24" s="114"/>
      <c r="ILW24" s="114"/>
      <c r="ILX24" s="114"/>
      <c r="ILY24" s="114"/>
      <c r="ILZ24" s="114"/>
      <c r="IMA24" s="114"/>
      <c r="IMB24" s="114"/>
      <c r="IMC24" s="114"/>
      <c r="IMD24" s="114"/>
      <c r="IME24" s="114"/>
      <c r="IMF24" s="114"/>
      <c r="IMG24" s="114"/>
      <c r="IMH24" s="114"/>
      <c r="IMI24" s="114"/>
      <c r="IMJ24" s="114"/>
      <c r="IMK24" s="114"/>
      <c r="IML24" s="114"/>
      <c r="IMM24" s="114"/>
      <c r="IMN24" s="114"/>
      <c r="IMO24" s="114"/>
      <c r="IMP24" s="114"/>
      <c r="IMQ24" s="114"/>
      <c r="IMR24" s="114"/>
      <c r="IMS24" s="114"/>
      <c r="IMT24" s="114"/>
      <c r="IMU24" s="114"/>
      <c r="IMV24" s="114"/>
      <c r="IMW24" s="114"/>
      <c r="IMX24" s="114"/>
      <c r="IMY24" s="114"/>
      <c r="IMZ24" s="114"/>
      <c r="INA24" s="114"/>
      <c r="INB24" s="114"/>
      <c r="INC24" s="114"/>
      <c r="IND24" s="114"/>
      <c r="INE24" s="114"/>
      <c r="INF24" s="114"/>
      <c r="ING24" s="114"/>
      <c r="INH24" s="114"/>
      <c r="INI24" s="114"/>
      <c r="INJ24" s="114"/>
      <c r="INK24" s="114"/>
      <c r="INL24" s="114"/>
      <c r="INM24" s="114"/>
      <c r="INN24" s="114"/>
      <c r="INO24" s="114"/>
      <c r="INP24" s="114"/>
      <c r="INQ24" s="114"/>
      <c r="INR24" s="114"/>
      <c r="INS24" s="114"/>
      <c r="INT24" s="114"/>
      <c r="INU24" s="114"/>
      <c r="INV24" s="114"/>
      <c r="INW24" s="114"/>
      <c r="INX24" s="114"/>
      <c r="INY24" s="114"/>
      <c r="INZ24" s="114"/>
      <c r="IOA24" s="114"/>
      <c r="IOB24" s="114"/>
      <c r="IOC24" s="114"/>
      <c r="IOD24" s="114"/>
      <c r="IOE24" s="114"/>
      <c r="IOF24" s="114"/>
      <c r="IOG24" s="114"/>
      <c r="IOH24" s="114"/>
      <c r="IOI24" s="114"/>
      <c r="IOJ24" s="114"/>
      <c r="IOK24" s="114"/>
      <c r="IOL24" s="114"/>
      <c r="IOM24" s="114"/>
      <c r="ION24" s="114"/>
      <c r="IOO24" s="114"/>
      <c r="IOP24" s="114"/>
      <c r="IOQ24" s="114"/>
      <c r="IOR24" s="114"/>
      <c r="IOS24" s="114"/>
      <c r="IOT24" s="114"/>
      <c r="IOU24" s="114"/>
      <c r="IOV24" s="114"/>
      <c r="IOW24" s="114"/>
      <c r="IOX24" s="114"/>
      <c r="IOY24" s="114"/>
      <c r="IOZ24" s="114"/>
      <c r="IPA24" s="114"/>
      <c r="IPB24" s="114"/>
      <c r="IPC24" s="114"/>
      <c r="IPD24" s="114"/>
      <c r="IPE24" s="114"/>
      <c r="IPF24" s="114"/>
      <c r="IPG24" s="114"/>
      <c r="IPH24" s="114"/>
      <c r="IPI24" s="114"/>
      <c r="IPJ24" s="114"/>
      <c r="IPK24" s="114"/>
      <c r="IPL24" s="114"/>
      <c r="IPM24" s="114"/>
      <c r="IPN24" s="114"/>
      <c r="IPO24" s="114"/>
      <c r="IPP24" s="114"/>
      <c r="IPQ24" s="114"/>
      <c r="IPR24" s="114"/>
      <c r="IPS24" s="114"/>
      <c r="IPT24" s="114"/>
      <c r="IPU24" s="114"/>
      <c r="IPV24" s="114"/>
      <c r="IPW24" s="114"/>
      <c r="IPX24" s="114"/>
      <c r="IPY24" s="114"/>
      <c r="IPZ24" s="114"/>
      <c r="IQA24" s="114"/>
      <c r="IQB24" s="114"/>
      <c r="IQC24" s="114"/>
      <c r="IQD24" s="114"/>
      <c r="IQE24" s="114"/>
      <c r="IQF24" s="114"/>
      <c r="IQG24" s="114"/>
      <c r="IQH24" s="114"/>
      <c r="IQI24" s="114"/>
      <c r="IQJ24" s="114"/>
      <c r="IQK24" s="114"/>
      <c r="IQL24" s="114"/>
      <c r="IQM24" s="114"/>
      <c r="IQN24" s="114"/>
      <c r="IQO24" s="114"/>
      <c r="IQP24" s="114"/>
      <c r="IQQ24" s="114"/>
      <c r="IQR24" s="114"/>
      <c r="IQS24" s="114"/>
      <c r="IQT24" s="114"/>
      <c r="IQU24" s="114"/>
      <c r="IQV24" s="114"/>
      <c r="IQW24" s="114"/>
      <c r="IQX24" s="114"/>
      <c r="IQY24" s="114"/>
      <c r="IQZ24" s="114"/>
      <c r="IRA24" s="114"/>
      <c r="IRB24" s="114"/>
      <c r="IRC24" s="114"/>
      <c r="IRD24" s="114"/>
      <c r="IRE24" s="114"/>
      <c r="IRF24" s="114"/>
      <c r="IRG24" s="114"/>
      <c r="IRH24" s="114"/>
      <c r="IRI24" s="114"/>
      <c r="IRJ24" s="114"/>
      <c r="IRK24" s="114"/>
      <c r="IRL24" s="114"/>
      <c r="IRM24" s="114"/>
      <c r="IRN24" s="114"/>
      <c r="IRO24" s="114"/>
      <c r="IRP24" s="114"/>
      <c r="IRQ24" s="114"/>
      <c r="IRR24" s="114"/>
      <c r="IRS24" s="114"/>
      <c r="IRT24" s="114"/>
      <c r="IRU24" s="114"/>
      <c r="IRV24" s="114"/>
      <c r="IRW24" s="114"/>
      <c r="IRX24" s="114"/>
      <c r="IRY24" s="114"/>
      <c r="IRZ24" s="114"/>
      <c r="ISA24" s="114"/>
      <c r="ISB24" s="114"/>
      <c r="ISC24" s="114"/>
      <c r="ISD24" s="114"/>
      <c r="ISE24" s="114"/>
      <c r="ISF24" s="114"/>
      <c r="ISG24" s="114"/>
      <c r="ISH24" s="114"/>
      <c r="ISI24" s="114"/>
      <c r="ISJ24" s="114"/>
      <c r="ISK24" s="114"/>
      <c r="ISL24" s="114"/>
      <c r="ISM24" s="114"/>
      <c r="ISN24" s="114"/>
      <c r="ISO24" s="114"/>
      <c r="ISP24" s="114"/>
      <c r="ISQ24" s="114"/>
      <c r="ISR24" s="114"/>
      <c r="ISS24" s="114"/>
      <c r="IST24" s="114"/>
      <c r="ISU24" s="114"/>
      <c r="ISV24" s="114"/>
      <c r="ISW24" s="114"/>
      <c r="ISX24" s="114"/>
      <c r="ISY24" s="114"/>
      <c r="ISZ24" s="114"/>
      <c r="ITA24" s="114"/>
      <c r="ITB24" s="114"/>
      <c r="ITC24" s="114"/>
      <c r="ITD24" s="114"/>
      <c r="ITE24" s="114"/>
      <c r="ITF24" s="114"/>
      <c r="ITG24" s="114"/>
      <c r="ITH24" s="114"/>
      <c r="ITI24" s="114"/>
      <c r="ITJ24" s="114"/>
      <c r="ITK24" s="114"/>
      <c r="ITL24" s="114"/>
      <c r="ITM24" s="114"/>
      <c r="ITN24" s="114"/>
      <c r="ITO24" s="114"/>
      <c r="ITP24" s="114"/>
      <c r="ITQ24" s="114"/>
      <c r="ITR24" s="114"/>
      <c r="ITS24" s="114"/>
      <c r="ITT24" s="114"/>
      <c r="ITU24" s="114"/>
      <c r="ITV24" s="114"/>
      <c r="ITW24" s="114"/>
      <c r="ITX24" s="114"/>
      <c r="ITY24" s="114"/>
      <c r="ITZ24" s="114"/>
      <c r="IUA24" s="114"/>
      <c r="IUB24" s="114"/>
      <c r="IUC24" s="114"/>
      <c r="IUD24" s="114"/>
      <c r="IUE24" s="114"/>
      <c r="IUF24" s="114"/>
      <c r="IUG24" s="114"/>
      <c r="IUH24" s="114"/>
      <c r="IUI24" s="114"/>
      <c r="IUJ24" s="114"/>
      <c r="IUK24" s="114"/>
      <c r="IUL24" s="114"/>
      <c r="IUM24" s="114"/>
      <c r="IUN24" s="114"/>
      <c r="IUO24" s="114"/>
      <c r="IUP24" s="114"/>
      <c r="IUQ24" s="114"/>
      <c r="IUR24" s="114"/>
      <c r="IUS24" s="114"/>
      <c r="IUT24" s="114"/>
      <c r="IUU24" s="114"/>
      <c r="IUV24" s="114"/>
      <c r="IUW24" s="114"/>
      <c r="IUX24" s="114"/>
      <c r="IUY24" s="114"/>
      <c r="IUZ24" s="114"/>
      <c r="IVA24" s="114"/>
      <c r="IVB24" s="114"/>
      <c r="IVC24" s="114"/>
      <c r="IVD24" s="114"/>
      <c r="IVE24" s="114"/>
      <c r="IVF24" s="114"/>
      <c r="IVG24" s="114"/>
      <c r="IVH24" s="114"/>
      <c r="IVI24" s="114"/>
      <c r="IVJ24" s="114"/>
      <c r="IVK24" s="114"/>
      <c r="IVL24" s="114"/>
      <c r="IVM24" s="114"/>
      <c r="IVN24" s="114"/>
      <c r="IVO24" s="114"/>
      <c r="IVP24" s="114"/>
      <c r="IVQ24" s="114"/>
      <c r="IVR24" s="114"/>
      <c r="IVS24" s="114"/>
      <c r="IVT24" s="114"/>
      <c r="IVU24" s="114"/>
      <c r="IVV24" s="114"/>
      <c r="IVW24" s="114"/>
      <c r="IVX24" s="114"/>
      <c r="IVY24" s="114"/>
      <c r="IVZ24" s="114"/>
      <c r="IWA24" s="114"/>
      <c r="IWB24" s="114"/>
      <c r="IWC24" s="114"/>
      <c r="IWD24" s="114"/>
      <c r="IWE24" s="114"/>
      <c r="IWF24" s="114"/>
      <c r="IWG24" s="114"/>
      <c r="IWH24" s="114"/>
      <c r="IWI24" s="114"/>
      <c r="IWJ24" s="114"/>
      <c r="IWK24" s="114"/>
      <c r="IWL24" s="114"/>
      <c r="IWM24" s="114"/>
      <c r="IWN24" s="114"/>
      <c r="IWO24" s="114"/>
      <c r="IWP24" s="114"/>
      <c r="IWQ24" s="114"/>
      <c r="IWR24" s="114"/>
      <c r="IWS24" s="114"/>
      <c r="IWT24" s="114"/>
      <c r="IWU24" s="114"/>
      <c r="IWV24" s="114"/>
      <c r="IWW24" s="114"/>
      <c r="IWX24" s="114"/>
      <c r="IWY24" s="114"/>
      <c r="IWZ24" s="114"/>
      <c r="IXA24" s="114"/>
      <c r="IXB24" s="114"/>
      <c r="IXC24" s="114"/>
      <c r="IXD24" s="114"/>
      <c r="IXE24" s="114"/>
      <c r="IXF24" s="114"/>
      <c r="IXG24" s="114"/>
      <c r="IXH24" s="114"/>
      <c r="IXI24" s="114"/>
      <c r="IXJ24" s="114"/>
      <c r="IXK24" s="114"/>
      <c r="IXL24" s="114"/>
      <c r="IXM24" s="114"/>
      <c r="IXN24" s="114"/>
      <c r="IXO24" s="114"/>
      <c r="IXP24" s="114"/>
      <c r="IXQ24" s="114"/>
      <c r="IXR24" s="114"/>
      <c r="IXS24" s="114"/>
      <c r="IXT24" s="114"/>
      <c r="IXU24" s="114"/>
      <c r="IXV24" s="114"/>
      <c r="IXW24" s="114"/>
      <c r="IXX24" s="114"/>
      <c r="IXY24" s="114"/>
      <c r="IXZ24" s="114"/>
      <c r="IYA24" s="114"/>
      <c r="IYB24" s="114"/>
      <c r="IYC24" s="114"/>
      <c r="IYD24" s="114"/>
      <c r="IYE24" s="114"/>
      <c r="IYF24" s="114"/>
      <c r="IYG24" s="114"/>
      <c r="IYH24" s="114"/>
      <c r="IYI24" s="114"/>
      <c r="IYJ24" s="114"/>
      <c r="IYK24" s="114"/>
      <c r="IYL24" s="114"/>
      <c r="IYM24" s="114"/>
      <c r="IYN24" s="114"/>
      <c r="IYO24" s="114"/>
      <c r="IYP24" s="114"/>
      <c r="IYQ24" s="114"/>
      <c r="IYR24" s="114"/>
      <c r="IYS24" s="114"/>
      <c r="IYT24" s="114"/>
      <c r="IYU24" s="114"/>
      <c r="IYV24" s="114"/>
      <c r="IYW24" s="114"/>
      <c r="IYX24" s="114"/>
      <c r="IYY24" s="114"/>
      <c r="IYZ24" s="114"/>
      <c r="IZA24" s="114"/>
      <c r="IZB24" s="114"/>
      <c r="IZC24" s="114"/>
      <c r="IZD24" s="114"/>
      <c r="IZE24" s="114"/>
      <c r="IZF24" s="114"/>
      <c r="IZG24" s="114"/>
      <c r="IZH24" s="114"/>
      <c r="IZI24" s="114"/>
      <c r="IZJ24" s="114"/>
      <c r="IZK24" s="114"/>
      <c r="IZL24" s="114"/>
      <c r="IZM24" s="114"/>
      <c r="IZN24" s="114"/>
      <c r="IZO24" s="114"/>
      <c r="IZP24" s="114"/>
      <c r="IZQ24" s="114"/>
      <c r="IZR24" s="114"/>
      <c r="IZS24" s="114"/>
      <c r="IZT24" s="114"/>
      <c r="IZU24" s="114"/>
      <c r="IZV24" s="114"/>
      <c r="IZW24" s="114"/>
      <c r="IZX24" s="114"/>
      <c r="IZY24" s="114"/>
      <c r="IZZ24" s="114"/>
      <c r="JAA24" s="114"/>
      <c r="JAB24" s="114"/>
      <c r="JAC24" s="114"/>
      <c r="JAD24" s="114"/>
      <c r="JAE24" s="114"/>
      <c r="JAF24" s="114"/>
      <c r="JAG24" s="114"/>
      <c r="JAH24" s="114"/>
      <c r="JAI24" s="114"/>
      <c r="JAJ24" s="114"/>
      <c r="JAK24" s="114"/>
      <c r="JAL24" s="114"/>
      <c r="JAM24" s="114"/>
      <c r="JAN24" s="114"/>
      <c r="JAO24" s="114"/>
      <c r="JAP24" s="114"/>
      <c r="JAQ24" s="114"/>
      <c r="JAR24" s="114"/>
      <c r="JAS24" s="114"/>
      <c r="JAT24" s="114"/>
      <c r="JAU24" s="114"/>
      <c r="JAV24" s="114"/>
      <c r="JAW24" s="114"/>
      <c r="JAX24" s="114"/>
      <c r="JAY24" s="114"/>
      <c r="JAZ24" s="114"/>
      <c r="JBA24" s="114"/>
      <c r="JBB24" s="114"/>
      <c r="JBC24" s="114"/>
      <c r="JBD24" s="114"/>
      <c r="JBE24" s="114"/>
      <c r="JBF24" s="114"/>
      <c r="JBG24" s="114"/>
      <c r="JBH24" s="114"/>
      <c r="JBI24" s="114"/>
      <c r="JBJ24" s="114"/>
      <c r="JBK24" s="114"/>
      <c r="JBL24" s="114"/>
      <c r="JBM24" s="114"/>
      <c r="JBN24" s="114"/>
      <c r="JBO24" s="114"/>
      <c r="JBP24" s="114"/>
      <c r="JBQ24" s="114"/>
      <c r="JBR24" s="114"/>
      <c r="JBS24" s="114"/>
      <c r="JBT24" s="114"/>
      <c r="JBU24" s="114"/>
      <c r="JBV24" s="114"/>
      <c r="JBW24" s="114"/>
      <c r="JBX24" s="114"/>
      <c r="JBY24" s="114"/>
      <c r="JBZ24" s="114"/>
      <c r="JCA24" s="114"/>
      <c r="JCB24" s="114"/>
      <c r="JCC24" s="114"/>
      <c r="JCD24" s="114"/>
      <c r="JCE24" s="114"/>
      <c r="JCF24" s="114"/>
      <c r="JCG24" s="114"/>
      <c r="JCH24" s="114"/>
      <c r="JCI24" s="114"/>
      <c r="JCJ24" s="114"/>
      <c r="JCK24" s="114"/>
      <c r="JCL24" s="114"/>
      <c r="JCM24" s="114"/>
      <c r="JCN24" s="114"/>
      <c r="JCO24" s="114"/>
      <c r="JCP24" s="114"/>
      <c r="JCQ24" s="114"/>
      <c r="JCR24" s="114"/>
      <c r="JCS24" s="114"/>
      <c r="JCT24" s="114"/>
      <c r="JCU24" s="114"/>
      <c r="JCV24" s="114"/>
      <c r="JCW24" s="114"/>
      <c r="JCX24" s="114"/>
      <c r="JCY24" s="114"/>
      <c r="JCZ24" s="114"/>
      <c r="JDA24" s="114"/>
      <c r="JDB24" s="114"/>
      <c r="JDC24" s="114"/>
      <c r="JDD24" s="114"/>
      <c r="JDE24" s="114"/>
      <c r="JDF24" s="114"/>
      <c r="JDG24" s="114"/>
      <c r="JDH24" s="114"/>
      <c r="JDI24" s="114"/>
      <c r="JDJ24" s="114"/>
      <c r="JDK24" s="114"/>
      <c r="JDL24" s="114"/>
      <c r="JDM24" s="114"/>
      <c r="JDN24" s="114"/>
      <c r="JDO24" s="114"/>
      <c r="JDP24" s="114"/>
      <c r="JDQ24" s="114"/>
      <c r="JDR24" s="114"/>
      <c r="JDS24" s="114"/>
      <c r="JDT24" s="114"/>
      <c r="JDU24" s="114"/>
      <c r="JDV24" s="114"/>
      <c r="JDW24" s="114"/>
      <c r="JDX24" s="114"/>
      <c r="JDY24" s="114"/>
      <c r="JDZ24" s="114"/>
      <c r="JEA24" s="114"/>
      <c r="JEB24" s="114"/>
      <c r="JEC24" s="114"/>
      <c r="JED24" s="114"/>
      <c r="JEE24" s="114"/>
      <c r="JEF24" s="114"/>
      <c r="JEG24" s="114"/>
      <c r="JEH24" s="114"/>
      <c r="JEI24" s="114"/>
      <c r="JEJ24" s="114"/>
      <c r="JEK24" s="114"/>
      <c r="JEL24" s="114"/>
      <c r="JEM24" s="114"/>
      <c r="JEN24" s="114"/>
      <c r="JEO24" s="114"/>
      <c r="JEP24" s="114"/>
      <c r="JEQ24" s="114"/>
      <c r="JER24" s="114"/>
      <c r="JES24" s="114"/>
      <c r="JET24" s="114"/>
      <c r="JEU24" s="114"/>
      <c r="JEV24" s="114"/>
      <c r="JEW24" s="114"/>
      <c r="JEX24" s="114"/>
      <c r="JEY24" s="114"/>
      <c r="JEZ24" s="114"/>
      <c r="JFA24" s="114"/>
      <c r="JFB24" s="114"/>
      <c r="JFC24" s="114"/>
      <c r="JFD24" s="114"/>
      <c r="JFE24" s="114"/>
      <c r="JFF24" s="114"/>
      <c r="JFG24" s="114"/>
      <c r="JFH24" s="114"/>
      <c r="JFI24" s="114"/>
      <c r="JFJ24" s="114"/>
      <c r="JFK24" s="114"/>
      <c r="JFL24" s="114"/>
      <c r="JFM24" s="114"/>
      <c r="JFN24" s="114"/>
      <c r="JFO24" s="114"/>
      <c r="JFP24" s="114"/>
      <c r="JFQ24" s="114"/>
      <c r="JFR24" s="114"/>
      <c r="JFS24" s="114"/>
      <c r="JFT24" s="114"/>
      <c r="JFU24" s="114"/>
      <c r="JFV24" s="114"/>
      <c r="JFW24" s="114"/>
      <c r="JFX24" s="114"/>
      <c r="JFY24" s="114"/>
      <c r="JFZ24" s="114"/>
      <c r="JGA24" s="114"/>
      <c r="JGB24" s="114"/>
      <c r="JGC24" s="114"/>
      <c r="JGD24" s="114"/>
      <c r="JGE24" s="114"/>
      <c r="JGF24" s="114"/>
      <c r="JGG24" s="114"/>
      <c r="JGH24" s="114"/>
      <c r="JGI24" s="114"/>
      <c r="JGJ24" s="114"/>
      <c r="JGK24" s="114"/>
      <c r="JGL24" s="114"/>
      <c r="JGM24" s="114"/>
      <c r="JGN24" s="114"/>
      <c r="JGO24" s="114"/>
      <c r="JGP24" s="114"/>
      <c r="JGQ24" s="114"/>
      <c r="JGR24" s="114"/>
      <c r="JGS24" s="114"/>
      <c r="JGT24" s="114"/>
      <c r="JGU24" s="114"/>
      <c r="JGV24" s="114"/>
      <c r="JGW24" s="114"/>
      <c r="JGX24" s="114"/>
      <c r="JGY24" s="114"/>
      <c r="JGZ24" s="114"/>
      <c r="JHA24" s="114"/>
      <c r="JHB24" s="114"/>
      <c r="JHC24" s="114"/>
      <c r="JHD24" s="114"/>
      <c r="JHE24" s="114"/>
      <c r="JHF24" s="114"/>
      <c r="JHG24" s="114"/>
      <c r="JHH24" s="114"/>
      <c r="JHI24" s="114"/>
      <c r="JHJ24" s="114"/>
      <c r="JHK24" s="114"/>
      <c r="JHL24" s="114"/>
      <c r="JHM24" s="114"/>
      <c r="JHN24" s="114"/>
      <c r="JHO24" s="114"/>
      <c r="JHP24" s="114"/>
      <c r="JHQ24" s="114"/>
      <c r="JHR24" s="114"/>
      <c r="JHS24" s="114"/>
      <c r="JHT24" s="114"/>
      <c r="JHU24" s="114"/>
      <c r="JHV24" s="114"/>
      <c r="JHW24" s="114"/>
      <c r="JHX24" s="114"/>
      <c r="JHY24" s="114"/>
      <c r="JHZ24" s="114"/>
      <c r="JIA24" s="114"/>
      <c r="JIB24" s="114"/>
      <c r="JIC24" s="114"/>
      <c r="JID24" s="114"/>
      <c r="JIE24" s="114"/>
      <c r="JIF24" s="114"/>
      <c r="JIG24" s="114"/>
      <c r="JIH24" s="114"/>
      <c r="JII24" s="114"/>
      <c r="JIJ24" s="114"/>
      <c r="JIK24" s="114"/>
      <c r="JIL24" s="114"/>
      <c r="JIM24" s="114"/>
      <c r="JIN24" s="114"/>
      <c r="JIO24" s="114"/>
      <c r="JIP24" s="114"/>
      <c r="JIQ24" s="114"/>
      <c r="JIR24" s="114"/>
      <c r="JIS24" s="114"/>
      <c r="JIT24" s="114"/>
      <c r="JIU24" s="114"/>
      <c r="JIV24" s="114"/>
      <c r="JIW24" s="114"/>
      <c r="JIX24" s="114"/>
      <c r="JIY24" s="114"/>
      <c r="JIZ24" s="114"/>
      <c r="JJA24" s="114"/>
      <c r="JJB24" s="114"/>
      <c r="JJC24" s="114"/>
      <c r="JJD24" s="114"/>
      <c r="JJE24" s="114"/>
      <c r="JJF24" s="114"/>
      <c r="JJG24" s="114"/>
      <c r="JJH24" s="114"/>
      <c r="JJI24" s="114"/>
      <c r="JJJ24" s="114"/>
      <c r="JJK24" s="114"/>
      <c r="JJL24" s="114"/>
      <c r="JJM24" s="114"/>
      <c r="JJN24" s="114"/>
      <c r="JJO24" s="114"/>
      <c r="JJP24" s="114"/>
      <c r="JJQ24" s="114"/>
      <c r="JJR24" s="114"/>
      <c r="JJS24" s="114"/>
      <c r="JJT24" s="114"/>
      <c r="JJU24" s="114"/>
      <c r="JJV24" s="114"/>
      <c r="JJW24" s="114"/>
      <c r="JJX24" s="114"/>
      <c r="JJY24" s="114"/>
      <c r="JJZ24" s="114"/>
      <c r="JKA24" s="114"/>
      <c r="JKB24" s="114"/>
      <c r="JKC24" s="114"/>
      <c r="JKD24" s="114"/>
      <c r="JKE24" s="114"/>
      <c r="JKF24" s="114"/>
      <c r="JKG24" s="114"/>
      <c r="JKH24" s="114"/>
      <c r="JKI24" s="114"/>
      <c r="JKJ24" s="114"/>
      <c r="JKK24" s="114"/>
      <c r="JKL24" s="114"/>
      <c r="JKM24" s="114"/>
      <c r="JKN24" s="114"/>
      <c r="JKO24" s="114"/>
      <c r="JKP24" s="114"/>
      <c r="JKQ24" s="114"/>
      <c r="JKR24" s="114"/>
      <c r="JKS24" s="114"/>
      <c r="JKT24" s="114"/>
      <c r="JKU24" s="114"/>
      <c r="JKV24" s="114"/>
      <c r="JKW24" s="114"/>
      <c r="JKX24" s="114"/>
      <c r="JKY24" s="114"/>
      <c r="JKZ24" s="114"/>
      <c r="JLA24" s="114"/>
      <c r="JLB24" s="114"/>
      <c r="JLC24" s="114"/>
      <c r="JLD24" s="114"/>
      <c r="JLE24" s="114"/>
      <c r="JLF24" s="114"/>
      <c r="JLG24" s="114"/>
      <c r="JLH24" s="114"/>
      <c r="JLI24" s="114"/>
      <c r="JLJ24" s="114"/>
      <c r="JLK24" s="114"/>
      <c r="JLL24" s="114"/>
      <c r="JLM24" s="114"/>
      <c r="JLN24" s="114"/>
      <c r="JLO24" s="114"/>
      <c r="JLP24" s="114"/>
      <c r="JLQ24" s="114"/>
      <c r="JLR24" s="114"/>
      <c r="JLS24" s="114"/>
      <c r="JLT24" s="114"/>
      <c r="JLU24" s="114"/>
      <c r="JLV24" s="114"/>
      <c r="JLW24" s="114"/>
      <c r="JLX24" s="114"/>
      <c r="JLY24" s="114"/>
      <c r="JLZ24" s="114"/>
      <c r="JMA24" s="114"/>
      <c r="JMB24" s="114"/>
      <c r="JMC24" s="114"/>
      <c r="JMD24" s="114"/>
      <c r="JME24" s="114"/>
      <c r="JMF24" s="114"/>
      <c r="JMG24" s="114"/>
      <c r="JMH24" s="114"/>
      <c r="JMI24" s="114"/>
      <c r="JMJ24" s="114"/>
      <c r="JMK24" s="114"/>
      <c r="JML24" s="114"/>
      <c r="JMM24" s="114"/>
      <c r="JMN24" s="114"/>
      <c r="JMO24" s="114"/>
      <c r="JMP24" s="114"/>
      <c r="JMQ24" s="114"/>
      <c r="JMR24" s="114"/>
      <c r="JMS24" s="114"/>
      <c r="JMT24" s="114"/>
      <c r="JMU24" s="114"/>
      <c r="JMV24" s="114"/>
      <c r="JMW24" s="114"/>
      <c r="JMX24" s="114"/>
      <c r="JMY24" s="114"/>
      <c r="JMZ24" s="114"/>
      <c r="JNA24" s="114"/>
      <c r="JNB24" s="114"/>
      <c r="JNC24" s="114"/>
      <c r="JND24" s="114"/>
      <c r="JNE24" s="114"/>
      <c r="JNF24" s="114"/>
      <c r="JNG24" s="114"/>
      <c r="JNH24" s="114"/>
      <c r="JNI24" s="114"/>
      <c r="JNJ24" s="114"/>
      <c r="JNK24" s="114"/>
      <c r="JNL24" s="114"/>
      <c r="JNM24" s="114"/>
      <c r="JNN24" s="114"/>
      <c r="JNO24" s="114"/>
      <c r="JNP24" s="114"/>
      <c r="JNQ24" s="114"/>
      <c r="JNR24" s="114"/>
      <c r="JNS24" s="114"/>
      <c r="JNT24" s="114"/>
      <c r="JNU24" s="114"/>
      <c r="JNV24" s="114"/>
      <c r="JNW24" s="114"/>
      <c r="JNX24" s="114"/>
      <c r="JNY24" s="114"/>
      <c r="JNZ24" s="114"/>
      <c r="JOA24" s="114"/>
      <c r="JOB24" s="114"/>
      <c r="JOC24" s="114"/>
      <c r="JOD24" s="114"/>
      <c r="JOE24" s="114"/>
      <c r="JOF24" s="114"/>
      <c r="JOG24" s="114"/>
      <c r="JOH24" s="114"/>
      <c r="JOI24" s="114"/>
      <c r="JOJ24" s="114"/>
      <c r="JOK24" s="114"/>
      <c r="JOL24" s="114"/>
      <c r="JOM24" s="114"/>
      <c r="JON24" s="114"/>
      <c r="JOO24" s="114"/>
      <c r="JOP24" s="114"/>
      <c r="JOQ24" s="114"/>
      <c r="JOR24" s="114"/>
      <c r="JOS24" s="114"/>
      <c r="JOT24" s="114"/>
      <c r="JOU24" s="114"/>
      <c r="JOV24" s="114"/>
      <c r="JOW24" s="114"/>
      <c r="JOX24" s="114"/>
      <c r="JOY24" s="114"/>
      <c r="JOZ24" s="114"/>
      <c r="JPA24" s="114"/>
      <c r="JPB24" s="114"/>
      <c r="JPC24" s="114"/>
      <c r="JPD24" s="114"/>
      <c r="JPE24" s="114"/>
      <c r="JPF24" s="114"/>
      <c r="JPG24" s="114"/>
      <c r="JPH24" s="114"/>
      <c r="JPI24" s="114"/>
      <c r="JPJ24" s="114"/>
      <c r="JPK24" s="114"/>
      <c r="JPL24" s="114"/>
      <c r="JPM24" s="114"/>
      <c r="JPN24" s="114"/>
      <c r="JPO24" s="114"/>
      <c r="JPP24" s="114"/>
      <c r="JPQ24" s="114"/>
      <c r="JPR24" s="114"/>
      <c r="JPS24" s="114"/>
      <c r="JPT24" s="114"/>
      <c r="JPU24" s="114"/>
      <c r="JPV24" s="114"/>
      <c r="JPW24" s="114"/>
      <c r="JPX24" s="114"/>
      <c r="JPY24" s="114"/>
      <c r="JPZ24" s="114"/>
      <c r="JQA24" s="114"/>
      <c r="JQB24" s="114"/>
      <c r="JQC24" s="114"/>
      <c r="JQD24" s="114"/>
      <c r="JQE24" s="114"/>
      <c r="JQF24" s="114"/>
      <c r="JQG24" s="114"/>
      <c r="JQH24" s="114"/>
      <c r="JQI24" s="114"/>
      <c r="JQJ24" s="114"/>
      <c r="JQK24" s="114"/>
      <c r="JQL24" s="114"/>
      <c r="JQM24" s="114"/>
      <c r="JQN24" s="114"/>
      <c r="JQO24" s="114"/>
      <c r="JQP24" s="114"/>
      <c r="JQQ24" s="114"/>
      <c r="JQR24" s="114"/>
      <c r="JQS24" s="114"/>
      <c r="JQT24" s="114"/>
      <c r="JQU24" s="114"/>
      <c r="JQV24" s="114"/>
      <c r="JQW24" s="114"/>
      <c r="JQX24" s="114"/>
      <c r="JQY24" s="114"/>
      <c r="JQZ24" s="114"/>
      <c r="JRA24" s="114"/>
      <c r="JRB24" s="114"/>
      <c r="JRC24" s="114"/>
      <c r="JRD24" s="114"/>
      <c r="JRE24" s="114"/>
      <c r="JRF24" s="114"/>
      <c r="JRG24" s="114"/>
      <c r="JRH24" s="114"/>
      <c r="JRI24" s="114"/>
      <c r="JRJ24" s="114"/>
      <c r="JRK24" s="114"/>
      <c r="JRL24" s="114"/>
      <c r="JRM24" s="114"/>
      <c r="JRN24" s="114"/>
      <c r="JRO24" s="114"/>
      <c r="JRP24" s="114"/>
      <c r="JRQ24" s="114"/>
      <c r="JRR24" s="114"/>
      <c r="JRS24" s="114"/>
      <c r="JRT24" s="114"/>
      <c r="JRU24" s="114"/>
      <c r="JRV24" s="114"/>
      <c r="JRW24" s="114"/>
      <c r="JRX24" s="114"/>
      <c r="JRY24" s="114"/>
      <c r="JRZ24" s="114"/>
      <c r="JSA24" s="114"/>
      <c r="JSB24" s="114"/>
      <c r="JSC24" s="114"/>
      <c r="JSD24" s="114"/>
      <c r="JSE24" s="114"/>
      <c r="JSF24" s="114"/>
      <c r="JSG24" s="114"/>
      <c r="JSH24" s="114"/>
      <c r="JSI24" s="114"/>
      <c r="JSJ24" s="114"/>
      <c r="JSK24" s="114"/>
      <c r="JSL24" s="114"/>
      <c r="JSM24" s="114"/>
      <c r="JSN24" s="114"/>
      <c r="JSO24" s="114"/>
      <c r="JSP24" s="114"/>
      <c r="JSQ24" s="114"/>
      <c r="JSR24" s="114"/>
      <c r="JSS24" s="114"/>
      <c r="JST24" s="114"/>
      <c r="JSU24" s="114"/>
      <c r="JSV24" s="114"/>
      <c r="JSW24" s="114"/>
      <c r="JSX24" s="114"/>
      <c r="JSY24" s="114"/>
      <c r="JSZ24" s="114"/>
      <c r="JTA24" s="114"/>
      <c r="JTB24" s="114"/>
      <c r="JTC24" s="114"/>
      <c r="JTD24" s="114"/>
      <c r="JTE24" s="114"/>
      <c r="JTF24" s="114"/>
      <c r="JTG24" s="114"/>
      <c r="JTH24" s="114"/>
      <c r="JTI24" s="114"/>
      <c r="JTJ24" s="114"/>
      <c r="JTK24" s="114"/>
      <c r="JTL24" s="114"/>
      <c r="JTM24" s="114"/>
      <c r="JTN24" s="114"/>
      <c r="JTO24" s="114"/>
      <c r="JTP24" s="114"/>
      <c r="JTQ24" s="114"/>
      <c r="JTR24" s="114"/>
      <c r="JTS24" s="114"/>
      <c r="JTT24" s="114"/>
      <c r="JTU24" s="114"/>
      <c r="JTV24" s="114"/>
      <c r="JTW24" s="114"/>
      <c r="JTX24" s="114"/>
      <c r="JTY24" s="114"/>
      <c r="JTZ24" s="114"/>
      <c r="JUA24" s="114"/>
      <c r="JUB24" s="114"/>
      <c r="JUC24" s="114"/>
      <c r="JUD24" s="114"/>
      <c r="JUE24" s="114"/>
      <c r="JUF24" s="114"/>
      <c r="JUG24" s="114"/>
      <c r="JUH24" s="114"/>
      <c r="JUI24" s="114"/>
      <c r="JUJ24" s="114"/>
      <c r="JUK24" s="114"/>
      <c r="JUL24" s="114"/>
      <c r="JUM24" s="114"/>
      <c r="JUN24" s="114"/>
      <c r="JUO24" s="114"/>
      <c r="JUP24" s="114"/>
      <c r="JUQ24" s="114"/>
      <c r="JUR24" s="114"/>
      <c r="JUS24" s="114"/>
      <c r="JUT24" s="114"/>
      <c r="JUU24" s="114"/>
      <c r="JUV24" s="114"/>
      <c r="JUW24" s="114"/>
      <c r="JUX24" s="114"/>
      <c r="JUY24" s="114"/>
      <c r="JUZ24" s="114"/>
      <c r="JVA24" s="114"/>
      <c r="JVB24" s="114"/>
      <c r="JVC24" s="114"/>
      <c r="JVD24" s="114"/>
      <c r="JVE24" s="114"/>
      <c r="JVF24" s="114"/>
      <c r="JVG24" s="114"/>
      <c r="JVH24" s="114"/>
      <c r="JVI24" s="114"/>
      <c r="JVJ24" s="114"/>
      <c r="JVK24" s="114"/>
      <c r="JVL24" s="114"/>
      <c r="JVM24" s="114"/>
      <c r="JVN24" s="114"/>
      <c r="JVO24" s="114"/>
      <c r="JVP24" s="114"/>
      <c r="JVQ24" s="114"/>
      <c r="JVR24" s="114"/>
      <c r="JVS24" s="114"/>
      <c r="JVT24" s="114"/>
      <c r="JVU24" s="114"/>
      <c r="JVV24" s="114"/>
      <c r="JVW24" s="114"/>
      <c r="JVX24" s="114"/>
      <c r="JVY24" s="114"/>
      <c r="JVZ24" s="114"/>
      <c r="JWA24" s="114"/>
      <c r="JWB24" s="114"/>
      <c r="JWC24" s="114"/>
      <c r="JWD24" s="114"/>
      <c r="JWE24" s="114"/>
      <c r="JWF24" s="114"/>
      <c r="JWG24" s="114"/>
      <c r="JWH24" s="114"/>
      <c r="JWI24" s="114"/>
      <c r="JWJ24" s="114"/>
      <c r="JWK24" s="114"/>
      <c r="JWL24" s="114"/>
      <c r="JWM24" s="114"/>
      <c r="JWN24" s="114"/>
      <c r="JWO24" s="114"/>
      <c r="JWP24" s="114"/>
      <c r="JWQ24" s="114"/>
      <c r="JWR24" s="114"/>
      <c r="JWS24" s="114"/>
      <c r="JWT24" s="114"/>
      <c r="JWU24" s="114"/>
      <c r="JWV24" s="114"/>
      <c r="JWW24" s="114"/>
      <c r="JWX24" s="114"/>
      <c r="JWY24" s="114"/>
      <c r="JWZ24" s="114"/>
      <c r="JXA24" s="114"/>
      <c r="JXB24" s="114"/>
      <c r="JXC24" s="114"/>
      <c r="JXD24" s="114"/>
      <c r="JXE24" s="114"/>
      <c r="JXF24" s="114"/>
      <c r="JXG24" s="114"/>
      <c r="JXH24" s="114"/>
      <c r="JXI24" s="114"/>
      <c r="JXJ24" s="114"/>
      <c r="JXK24" s="114"/>
      <c r="JXL24" s="114"/>
      <c r="JXM24" s="114"/>
      <c r="JXN24" s="114"/>
      <c r="JXO24" s="114"/>
      <c r="JXP24" s="114"/>
      <c r="JXQ24" s="114"/>
      <c r="JXR24" s="114"/>
      <c r="JXS24" s="114"/>
      <c r="JXT24" s="114"/>
      <c r="JXU24" s="114"/>
      <c r="JXV24" s="114"/>
      <c r="JXW24" s="114"/>
      <c r="JXX24" s="114"/>
      <c r="JXY24" s="114"/>
      <c r="JXZ24" s="114"/>
      <c r="JYA24" s="114"/>
      <c r="JYB24" s="114"/>
      <c r="JYC24" s="114"/>
      <c r="JYD24" s="114"/>
      <c r="JYE24" s="114"/>
      <c r="JYF24" s="114"/>
      <c r="JYG24" s="114"/>
      <c r="JYH24" s="114"/>
      <c r="JYI24" s="114"/>
      <c r="JYJ24" s="114"/>
      <c r="JYK24" s="114"/>
      <c r="JYL24" s="114"/>
      <c r="JYM24" s="114"/>
      <c r="JYN24" s="114"/>
      <c r="JYO24" s="114"/>
      <c r="JYP24" s="114"/>
      <c r="JYQ24" s="114"/>
      <c r="JYR24" s="114"/>
      <c r="JYS24" s="114"/>
      <c r="JYT24" s="114"/>
      <c r="JYU24" s="114"/>
      <c r="JYV24" s="114"/>
      <c r="JYW24" s="114"/>
      <c r="JYX24" s="114"/>
      <c r="JYY24" s="114"/>
      <c r="JYZ24" s="114"/>
      <c r="JZA24" s="114"/>
      <c r="JZB24" s="114"/>
      <c r="JZC24" s="114"/>
      <c r="JZD24" s="114"/>
      <c r="JZE24" s="114"/>
      <c r="JZF24" s="114"/>
      <c r="JZG24" s="114"/>
      <c r="JZH24" s="114"/>
      <c r="JZI24" s="114"/>
      <c r="JZJ24" s="114"/>
      <c r="JZK24" s="114"/>
      <c r="JZL24" s="114"/>
      <c r="JZM24" s="114"/>
      <c r="JZN24" s="114"/>
      <c r="JZO24" s="114"/>
      <c r="JZP24" s="114"/>
      <c r="JZQ24" s="114"/>
      <c r="JZR24" s="114"/>
      <c r="JZS24" s="114"/>
      <c r="JZT24" s="114"/>
      <c r="JZU24" s="114"/>
      <c r="JZV24" s="114"/>
      <c r="JZW24" s="114"/>
      <c r="JZX24" s="114"/>
      <c r="JZY24" s="114"/>
      <c r="JZZ24" s="114"/>
      <c r="KAA24" s="114"/>
      <c r="KAB24" s="114"/>
      <c r="KAC24" s="114"/>
      <c r="KAD24" s="114"/>
      <c r="KAE24" s="114"/>
      <c r="KAF24" s="114"/>
      <c r="KAG24" s="114"/>
      <c r="KAH24" s="114"/>
      <c r="KAI24" s="114"/>
      <c r="KAJ24" s="114"/>
      <c r="KAK24" s="114"/>
      <c r="KAL24" s="114"/>
      <c r="KAM24" s="114"/>
      <c r="KAN24" s="114"/>
      <c r="KAO24" s="114"/>
      <c r="KAP24" s="114"/>
      <c r="KAQ24" s="114"/>
      <c r="KAR24" s="114"/>
      <c r="KAS24" s="114"/>
      <c r="KAT24" s="114"/>
      <c r="KAU24" s="114"/>
      <c r="KAV24" s="114"/>
      <c r="KAW24" s="114"/>
      <c r="KAX24" s="114"/>
      <c r="KAY24" s="114"/>
      <c r="KAZ24" s="114"/>
      <c r="KBA24" s="114"/>
      <c r="KBB24" s="114"/>
      <c r="KBC24" s="114"/>
      <c r="KBD24" s="114"/>
      <c r="KBE24" s="114"/>
      <c r="KBF24" s="114"/>
      <c r="KBG24" s="114"/>
      <c r="KBH24" s="114"/>
      <c r="KBI24" s="114"/>
      <c r="KBJ24" s="114"/>
      <c r="KBK24" s="114"/>
      <c r="KBL24" s="114"/>
      <c r="KBM24" s="114"/>
      <c r="KBN24" s="114"/>
      <c r="KBO24" s="114"/>
      <c r="KBP24" s="114"/>
      <c r="KBQ24" s="114"/>
      <c r="KBR24" s="114"/>
      <c r="KBS24" s="114"/>
      <c r="KBT24" s="114"/>
      <c r="KBU24" s="114"/>
      <c r="KBV24" s="114"/>
      <c r="KBW24" s="114"/>
      <c r="KBX24" s="114"/>
      <c r="KBY24" s="114"/>
      <c r="KBZ24" s="114"/>
      <c r="KCA24" s="114"/>
      <c r="KCB24" s="114"/>
      <c r="KCC24" s="114"/>
      <c r="KCD24" s="114"/>
      <c r="KCE24" s="114"/>
      <c r="KCF24" s="114"/>
      <c r="KCG24" s="114"/>
      <c r="KCH24" s="114"/>
      <c r="KCI24" s="114"/>
      <c r="KCJ24" s="114"/>
      <c r="KCK24" s="114"/>
      <c r="KCL24" s="114"/>
      <c r="KCM24" s="114"/>
      <c r="KCN24" s="114"/>
      <c r="KCO24" s="114"/>
      <c r="KCP24" s="114"/>
      <c r="KCQ24" s="114"/>
      <c r="KCR24" s="114"/>
      <c r="KCS24" s="114"/>
      <c r="KCT24" s="114"/>
      <c r="KCU24" s="114"/>
      <c r="KCV24" s="114"/>
      <c r="KCW24" s="114"/>
      <c r="KCX24" s="114"/>
      <c r="KCY24" s="114"/>
      <c r="KCZ24" s="114"/>
      <c r="KDA24" s="114"/>
      <c r="KDB24" s="114"/>
      <c r="KDC24" s="114"/>
      <c r="KDD24" s="114"/>
      <c r="KDE24" s="114"/>
      <c r="KDF24" s="114"/>
      <c r="KDG24" s="114"/>
      <c r="KDH24" s="114"/>
      <c r="KDI24" s="114"/>
      <c r="KDJ24" s="114"/>
      <c r="KDK24" s="114"/>
      <c r="KDL24" s="114"/>
      <c r="KDM24" s="114"/>
      <c r="KDN24" s="114"/>
      <c r="KDO24" s="114"/>
      <c r="KDP24" s="114"/>
      <c r="KDQ24" s="114"/>
      <c r="KDR24" s="114"/>
      <c r="KDS24" s="114"/>
      <c r="KDT24" s="114"/>
      <c r="KDU24" s="114"/>
      <c r="KDV24" s="114"/>
      <c r="KDW24" s="114"/>
      <c r="KDX24" s="114"/>
      <c r="KDY24" s="114"/>
      <c r="KDZ24" s="114"/>
      <c r="KEA24" s="114"/>
      <c r="KEB24" s="114"/>
      <c r="KEC24" s="114"/>
      <c r="KED24" s="114"/>
      <c r="KEE24" s="114"/>
      <c r="KEF24" s="114"/>
      <c r="KEG24" s="114"/>
      <c r="KEH24" s="114"/>
      <c r="KEI24" s="114"/>
      <c r="KEJ24" s="114"/>
      <c r="KEK24" s="114"/>
      <c r="KEL24" s="114"/>
      <c r="KEM24" s="114"/>
      <c r="KEN24" s="114"/>
      <c r="KEO24" s="114"/>
      <c r="KEP24" s="114"/>
      <c r="KEQ24" s="114"/>
      <c r="KER24" s="114"/>
      <c r="KES24" s="114"/>
      <c r="KET24" s="114"/>
      <c r="KEU24" s="114"/>
      <c r="KEV24" s="114"/>
      <c r="KEW24" s="114"/>
      <c r="KEX24" s="114"/>
      <c r="KEY24" s="114"/>
      <c r="KEZ24" s="114"/>
      <c r="KFA24" s="114"/>
      <c r="KFB24" s="114"/>
      <c r="KFC24" s="114"/>
      <c r="KFD24" s="114"/>
      <c r="KFE24" s="114"/>
      <c r="KFF24" s="114"/>
      <c r="KFG24" s="114"/>
      <c r="KFH24" s="114"/>
      <c r="KFI24" s="114"/>
      <c r="KFJ24" s="114"/>
      <c r="KFK24" s="114"/>
      <c r="KFL24" s="114"/>
      <c r="KFM24" s="114"/>
      <c r="KFN24" s="114"/>
      <c r="KFO24" s="114"/>
      <c r="KFP24" s="114"/>
      <c r="KFQ24" s="114"/>
      <c r="KFR24" s="114"/>
      <c r="KFS24" s="114"/>
      <c r="KFT24" s="114"/>
      <c r="KFU24" s="114"/>
      <c r="KFV24" s="114"/>
      <c r="KFW24" s="114"/>
      <c r="KFX24" s="114"/>
      <c r="KFY24" s="114"/>
      <c r="KFZ24" s="114"/>
      <c r="KGA24" s="114"/>
      <c r="KGB24" s="114"/>
      <c r="KGC24" s="114"/>
      <c r="KGD24" s="114"/>
      <c r="KGE24" s="114"/>
      <c r="KGF24" s="114"/>
      <c r="KGG24" s="114"/>
      <c r="KGH24" s="114"/>
      <c r="KGI24" s="114"/>
      <c r="KGJ24" s="114"/>
      <c r="KGK24" s="114"/>
      <c r="KGL24" s="114"/>
      <c r="KGM24" s="114"/>
      <c r="KGN24" s="114"/>
      <c r="KGO24" s="114"/>
      <c r="KGP24" s="114"/>
      <c r="KGQ24" s="114"/>
      <c r="KGR24" s="114"/>
      <c r="KGS24" s="114"/>
      <c r="KGT24" s="114"/>
      <c r="KGU24" s="114"/>
      <c r="KGV24" s="114"/>
      <c r="KGW24" s="114"/>
      <c r="KGX24" s="114"/>
      <c r="KGY24" s="114"/>
      <c r="KGZ24" s="114"/>
      <c r="KHA24" s="114"/>
      <c r="KHB24" s="114"/>
      <c r="KHC24" s="114"/>
      <c r="KHD24" s="114"/>
      <c r="KHE24" s="114"/>
      <c r="KHF24" s="114"/>
      <c r="KHG24" s="114"/>
      <c r="KHH24" s="114"/>
      <c r="KHI24" s="114"/>
      <c r="KHJ24" s="114"/>
      <c r="KHK24" s="114"/>
      <c r="KHL24" s="114"/>
      <c r="KHM24" s="114"/>
      <c r="KHN24" s="114"/>
      <c r="KHO24" s="114"/>
      <c r="KHP24" s="114"/>
      <c r="KHQ24" s="114"/>
      <c r="KHR24" s="114"/>
      <c r="KHS24" s="114"/>
      <c r="KHT24" s="114"/>
      <c r="KHU24" s="114"/>
      <c r="KHV24" s="114"/>
      <c r="KHW24" s="114"/>
      <c r="KHX24" s="114"/>
      <c r="KHY24" s="114"/>
      <c r="KHZ24" s="114"/>
      <c r="KIA24" s="114"/>
      <c r="KIB24" s="114"/>
      <c r="KIC24" s="114"/>
      <c r="KID24" s="114"/>
      <c r="KIE24" s="114"/>
      <c r="KIF24" s="114"/>
      <c r="KIG24" s="114"/>
      <c r="KIH24" s="114"/>
      <c r="KII24" s="114"/>
      <c r="KIJ24" s="114"/>
      <c r="KIK24" s="114"/>
      <c r="KIL24" s="114"/>
      <c r="KIM24" s="114"/>
      <c r="KIN24" s="114"/>
      <c r="KIO24" s="114"/>
      <c r="KIP24" s="114"/>
      <c r="KIQ24" s="114"/>
      <c r="KIR24" s="114"/>
      <c r="KIS24" s="114"/>
      <c r="KIT24" s="114"/>
      <c r="KIU24" s="114"/>
      <c r="KIV24" s="114"/>
      <c r="KIW24" s="114"/>
      <c r="KIX24" s="114"/>
      <c r="KIY24" s="114"/>
      <c r="KIZ24" s="114"/>
      <c r="KJA24" s="114"/>
      <c r="KJB24" s="114"/>
      <c r="KJC24" s="114"/>
      <c r="KJD24" s="114"/>
      <c r="KJE24" s="114"/>
      <c r="KJF24" s="114"/>
      <c r="KJG24" s="114"/>
      <c r="KJH24" s="114"/>
      <c r="KJI24" s="114"/>
      <c r="KJJ24" s="114"/>
      <c r="KJK24" s="114"/>
      <c r="KJL24" s="114"/>
      <c r="KJM24" s="114"/>
      <c r="KJN24" s="114"/>
      <c r="KJO24" s="114"/>
      <c r="KJP24" s="114"/>
      <c r="KJQ24" s="114"/>
      <c r="KJR24" s="114"/>
      <c r="KJS24" s="114"/>
      <c r="KJT24" s="114"/>
      <c r="KJU24" s="114"/>
      <c r="KJV24" s="114"/>
      <c r="KJW24" s="114"/>
      <c r="KJX24" s="114"/>
      <c r="KJY24" s="114"/>
      <c r="KJZ24" s="114"/>
      <c r="KKA24" s="114"/>
      <c r="KKB24" s="114"/>
      <c r="KKC24" s="114"/>
      <c r="KKD24" s="114"/>
      <c r="KKE24" s="114"/>
      <c r="KKF24" s="114"/>
      <c r="KKG24" s="114"/>
      <c r="KKH24" s="114"/>
      <c r="KKI24" s="114"/>
      <c r="KKJ24" s="114"/>
      <c r="KKK24" s="114"/>
      <c r="KKL24" s="114"/>
      <c r="KKM24" s="114"/>
      <c r="KKN24" s="114"/>
      <c r="KKO24" s="114"/>
      <c r="KKP24" s="114"/>
      <c r="KKQ24" s="114"/>
      <c r="KKR24" s="114"/>
      <c r="KKS24" s="114"/>
      <c r="KKT24" s="114"/>
      <c r="KKU24" s="114"/>
      <c r="KKV24" s="114"/>
      <c r="KKW24" s="114"/>
      <c r="KKX24" s="114"/>
      <c r="KKY24" s="114"/>
      <c r="KKZ24" s="114"/>
      <c r="KLA24" s="114"/>
      <c r="KLB24" s="114"/>
      <c r="KLC24" s="114"/>
      <c r="KLD24" s="114"/>
      <c r="KLE24" s="114"/>
      <c r="KLF24" s="114"/>
      <c r="KLG24" s="114"/>
      <c r="KLH24" s="114"/>
      <c r="KLI24" s="114"/>
      <c r="KLJ24" s="114"/>
      <c r="KLK24" s="114"/>
      <c r="KLL24" s="114"/>
      <c r="KLM24" s="114"/>
      <c r="KLN24" s="114"/>
      <c r="KLO24" s="114"/>
      <c r="KLP24" s="114"/>
      <c r="KLQ24" s="114"/>
      <c r="KLR24" s="114"/>
      <c r="KLS24" s="114"/>
      <c r="KLT24" s="114"/>
      <c r="KLU24" s="114"/>
      <c r="KLV24" s="114"/>
      <c r="KLW24" s="114"/>
      <c r="KLX24" s="114"/>
      <c r="KLY24" s="114"/>
      <c r="KLZ24" s="114"/>
      <c r="KMA24" s="114"/>
      <c r="KMB24" s="114"/>
      <c r="KMC24" s="114"/>
      <c r="KMD24" s="114"/>
      <c r="KME24" s="114"/>
      <c r="KMF24" s="114"/>
      <c r="KMG24" s="114"/>
      <c r="KMH24" s="114"/>
      <c r="KMI24" s="114"/>
      <c r="KMJ24" s="114"/>
      <c r="KMK24" s="114"/>
      <c r="KML24" s="114"/>
      <c r="KMM24" s="114"/>
      <c r="KMN24" s="114"/>
      <c r="KMO24" s="114"/>
      <c r="KMP24" s="114"/>
      <c r="KMQ24" s="114"/>
      <c r="KMR24" s="114"/>
      <c r="KMS24" s="114"/>
      <c r="KMT24" s="114"/>
      <c r="KMU24" s="114"/>
      <c r="KMV24" s="114"/>
      <c r="KMW24" s="114"/>
      <c r="KMX24" s="114"/>
      <c r="KMY24" s="114"/>
      <c r="KMZ24" s="114"/>
      <c r="KNA24" s="114"/>
      <c r="KNB24" s="114"/>
      <c r="KNC24" s="114"/>
      <c r="KND24" s="114"/>
      <c r="KNE24" s="114"/>
      <c r="KNF24" s="114"/>
      <c r="KNG24" s="114"/>
      <c r="KNH24" s="114"/>
      <c r="KNI24" s="114"/>
      <c r="KNJ24" s="114"/>
      <c r="KNK24" s="114"/>
      <c r="KNL24" s="114"/>
      <c r="KNM24" s="114"/>
      <c r="KNN24" s="114"/>
      <c r="KNO24" s="114"/>
      <c r="KNP24" s="114"/>
      <c r="KNQ24" s="114"/>
      <c r="KNR24" s="114"/>
      <c r="KNS24" s="114"/>
      <c r="KNT24" s="114"/>
      <c r="KNU24" s="114"/>
      <c r="KNV24" s="114"/>
      <c r="KNW24" s="114"/>
      <c r="KNX24" s="114"/>
      <c r="KNY24" s="114"/>
      <c r="KNZ24" s="114"/>
      <c r="KOA24" s="114"/>
      <c r="KOB24" s="114"/>
      <c r="KOC24" s="114"/>
      <c r="KOD24" s="114"/>
      <c r="KOE24" s="114"/>
      <c r="KOF24" s="114"/>
      <c r="KOG24" s="114"/>
      <c r="KOH24" s="114"/>
      <c r="KOI24" s="114"/>
      <c r="KOJ24" s="114"/>
      <c r="KOK24" s="114"/>
      <c r="KOL24" s="114"/>
      <c r="KOM24" s="114"/>
      <c r="KON24" s="114"/>
      <c r="KOO24" s="114"/>
      <c r="KOP24" s="114"/>
      <c r="KOQ24" s="114"/>
      <c r="KOR24" s="114"/>
      <c r="KOS24" s="114"/>
      <c r="KOT24" s="114"/>
      <c r="KOU24" s="114"/>
      <c r="KOV24" s="114"/>
      <c r="KOW24" s="114"/>
      <c r="KOX24" s="114"/>
      <c r="KOY24" s="114"/>
      <c r="KOZ24" s="114"/>
      <c r="KPA24" s="114"/>
      <c r="KPB24" s="114"/>
      <c r="KPC24" s="114"/>
      <c r="KPD24" s="114"/>
      <c r="KPE24" s="114"/>
      <c r="KPF24" s="114"/>
      <c r="KPG24" s="114"/>
      <c r="KPH24" s="114"/>
      <c r="KPI24" s="114"/>
      <c r="KPJ24" s="114"/>
      <c r="KPK24" s="114"/>
      <c r="KPL24" s="114"/>
      <c r="KPM24" s="114"/>
      <c r="KPN24" s="114"/>
      <c r="KPO24" s="114"/>
      <c r="KPP24" s="114"/>
      <c r="KPQ24" s="114"/>
      <c r="KPR24" s="114"/>
      <c r="KPS24" s="114"/>
      <c r="KPT24" s="114"/>
      <c r="KPU24" s="114"/>
      <c r="KPV24" s="114"/>
      <c r="KPW24" s="114"/>
      <c r="KPX24" s="114"/>
      <c r="KPY24" s="114"/>
      <c r="KPZ24" s="114"/>
      <c r="KQA24" s="114"/>
      <c r="KQB24" s="114"/>
      <c r="KQC24" s="114"/>
      <c r="KQD24" s="114"/>
      <c r="KQE24" s="114"/>
      <c r="KQF24" s="114"/>
      <c r="KQG24" s="114"/>
      <c r="KQH24" s="114"/>
      <c r="KQI24" s="114"/>
      <c r="KQJ24" s="114"/>
      <c r="KQK24" s="114"/>
      <c r="KQL24" s="114"/>
      <c r="KQM24" s="114"/>
      <c r="KQN24" s="114"/>
      <c r="KQO24" s="114"/>
      <c r="KQP24" s="114"/>
      <c r="KQQ24" s="114"/>
      <c r="KQR24" s="114"/>
      <c r="KQS24" s="114"/>
      <c r="KQT24" s="114"/>
      <c r="KQU24" s="114"/>
      <c r="KQV24" s="114"/>
      <c r="KQW24" s="114"/>
      <c r="KQX24" s="114"/>
      <c r="KQY24" s="114"/>
      <c r="KQZ24" s="114"/>
      <c r="KRA24" s="114"/>
      <c r="KRB24" s="114"/>
      <c r="KRC24" s="114"/>
      <c r="KRD24" s="114"/>
      <c r="KRE24" s="114"/>
      <c r="KRF24" s="114"/>
      <c r="KRG24" s="114"/>
      <c r="KRH24" s="114"/>
      <c r="KRI24" s="114"/>
      <c r="KRJ24" s="114"/>
      <c r="KRK24" s="114"/>
      <c r="KRL24" s="114"/>
      <c r="KRM24" s="114"/>
      <c r="KRN24" s="114"/>
      <c r="KRO24" s="114"/>
      <c r="KRP24" s="114"/>
      <c r="KRQ24" s="114"/>
      <c r="KRR24" s="114"/>
      <c r="KRS24" s="114"/>
      <c r="KRT24" s="114"/>
      <c r="KRU24" s="114"/>
      <c r="KRV24" s="114"/>
      <c r="KRW24" s="114"/>
      <c r="KRX24" s="114"/>
      <c r="KRY24" s="114"/>
      <c r="KRZ24" s="114"/>
      <c r="KSA24" s="114"/>
      <c r="KSB24" s="114"/>
      <c r="KSC24" s="114"/>
      <c r="KSD24" s="114"/>
      <c r="KSE24" s="114"/>
      <c r="KSF24" s="114"/>
      <c r="KSG24" s="114"/>
      <c r="KSH24" s="114"/>
      <c r="KSI24" s="114"/>
      <c r="KSJ24" s="114"/>
      <c r="KSK24" s="114"/>
      <c r="KSL24" s="114"/>
      <c r="KSM24" s="114"/>
      <c r="KSN24" s="114"/>
      <c r="KSO24" s="114"/>
      <c r="KSP24" s="114"/>
      <c r="KSQ24" s="114"/>
      <c r="KSR24" s="114"/>
      <c r="KSS24" s="114"/>
      <c r="KST24" s="114"/>
      <c r="KSU24" s="114"/>
      <c r="KSV24" s="114"/>
      <c r="KSW24" s="114"/>
      <c r="KSX24" s="114"/>
      <c r="KSY24" s="114"/>
      <c r="KSZ24" s="114"/>
      <c r="KTA24" s="114"/>
      <c r="KTB24" s="114"/>
      <c r="KTC24" s="114"/>
      <c r="KTD24" s="114"/>
      <c r="KTE24" s="114"/>
      <c r="KTF24" s="114"/>
      <c r="KTG24" s="114"/>
      <c r="KTH24" s="114"/>
      <c r="KTI24" s="114"/>
      <c r="KTJ24" s="114"/>
      <c r="KTK24" s="114"/>
      <c r="KTL24" s="114"/>
      <c r="KTM24" s="114"/>
      <c r="KTN24" s="114"/>
      <c r="KTO24" s="114"/>
      <c r="KTP24" s="114"/>
      <c r="KTQ24" s="114"/>
      <c r="KTR24" s="114"/>
      <c r="KTS24" s="114"/>
      <c r="KTT24" s="114"/>
      <c r="KTU24" s="114"/>
      <c r="KTV24" s="114"/>
      <c r="KTW24" s="114"/>
      <c r="KTX24" s="114"/>
      <c r="KTY24" s="114"/>
      <c r="KTZ24" s="114"/>
      <c r="KUA24" s="114"/>
      <c r="KUB24" s="114"/>
      <c r="KUC24" s="114"/>
      <c r="KUD24" s="114"/>
      <c r="KUE24" s="114"/>
      <c r="KUF24" s="114"/>
      <c r="KUG24" s="114"/>
      <c r="KUH24" s="114"/>
      <c r="KUI24" s="114"/>
      <c r="KUJ24" s="114"/>
      <c r="KUK24" s="114"/>
      <c r="KUL24" s="114"/>
      <c r="KUM24" s="114"/>
      <c r="KUN24" s="114"/>
      <c r="KUO24" s="114"/>
      <c r="KUP24" s="114"/>
      <c r="KUQ24" s="114"/>
      <c r="KUR24" s="114"/>
      <c r="KUS24" s="114"/>
      <c r="KUT24" s="114"/>
      <c r="KUU24" s="114"/>
      <c r="KUV24" s="114"/>
      <c r="KUW24" s="114"/>
      <c r="KUX24" s="114"/>
      <c r="KUY24" s="114"/>
      <c r="KUZ24" s="114"/>
      <c r="KVA24" s="114"/>
      <c r="KVB24" s="114"/>
      <c r="KVC24" s="114"/>
      <c r="KVD24" s="114"/>
      <c r="KVE24" s="114"/>
      <c r="KVF24" s="114"/>
      <c r="KVG24" s="114"/>
      <c r="KVH24" s="114"/>
      <c r="KVI24" s="114"/>
      <c r="KVJ24" s="114"/>
      <c r="KVK24" s="114"/>
      <c r="KVL24" s="114"/>
      <c r="KVM24" s="114"/>
      <c r="KVN24" s="114"/>
      <c r="KVO24" s="114"/>
      <c r="KVP24" s="114"/>
      <c r="KVQ24" s="114"/>
      <c r="KVR24" s="114"/>
      <c r="KVS24" s="114"/>
      <c r="KVT24" s="114"/>
      <c r="KVU24" s="114"/>
      <c r="KVV24" s="114"/>
      <c r="KVW24" s="114"/>
      <c r="KVX24" s="114"/>
      <c r="KVY24" s="114"/>
      <c r="KVZ24" s="114"/>
      <c r="KWA24" s="114"/>
      <c r="KWB24" s="114"/>
      <c r="KWC24" s="114"/>
      <c r="KWD24" s="114"/>
      <c r="KWE24" s="114"/>
      <c r="KWF24" s="114"/>
      <c r="KWG24" s="114"/>
      <c r="KWH24" s="114"/>
      <c r="KWI24" s="114"/>
      <c r="KWJ24" s="114"/>
      <c r="KWK24" s="114"/>
      <c r="KWL24" s="114"/>
      <c r="KWM24" s="114"/>
      <c r="KWN24" s="114"/>
      <c r="KWO24" s="114"/>
      <c r="KWP24" s="114"/>
      <c r="KWQ24" s="114"/>
      <c r="KWR24" s="114"/>
      <c r="KWS24" s="114"/>
      <c r="KWT24" s="114"/>
      <c r="KWU24" s="114"/>
      <c r="KWV24" s="114"/>
      <c r="KWW24" s="114"/>
      <c r="KWX24" s="114"/>
      <c r="KWY24" s="114"/>
      <c r="KWZ24" s="114"/>
      <c r="KXA24" s="114"/>
      <c r="KXB24" s="114"/>
      <c r="KXC24" s="114"/>
      <c r="KXD24" s="114"/>
      <c r="KXE24" s="114"/>
      <c r="KXF24" s="114"/>
      <c r="KXG24" s="114"/>
      <c r="KXH24" s="114"/>
      <c r="KXI24" s="114"/>
      <c r="KXJ24" s="114"/>
      <c r="KXK24" s="114"/>
      <c r="KXL24" s="114"/>
      <c r="KXM24" s="114"/>
      <c r="KXN24" s="114"/>
      <c r="KXO24" s="114"/>
      <c r="KXP24" s="114"/>
      <c r="KXQ24" s="114"/>
      <c r="KXR24" s="114"/>
      <c r="KXS24" s="114"/>
      <c r="KXT24" s="114"/>
      <c r="KXU24" s="114"/>
      <c r="KXV24" s="114"/>
      <c r="KXW24" s="114"/>
      <c r="KXX24" s="114"/>
      <c r="KXY24" s="114"/>
      <c r="KXZ24" s="114"/>
      <c r="KYA24" s="114"/>
      <c r="KYB24" s="114"/>
      <c r="KYC24" s="114"/>
      <c r="KYD24" s="114"/>
      <c r="KYE24" s="114"/>
      <c r="KYF24" s="114"/>
      <c r="KYG24" s="114"/>
      <c r="KYH24" s="114"/>
      <c r="KYI24" s="114"/>
      <c r="KYJ24" s="114"/>
      <c r="KYK24" s="114"/>
      <c r="KYL24" s="114"/>
      <c r="KYM24" s="114"/>
      <c r="KYN24" s="114"/>
      <c r="KYO24" s="114"/>
      <c r="KYP24" s="114"/>
      <c r="KYQ24" s="114"/>
      <c r="KYR24" s="114"/>
      <c r="KYS24" s="114"/>
      <c r="KYT24" s="114"/>
      <c r="KYU24" s="114"/>
      <c r="KYV24" s="114"/>
      <c r="KYW24" s="114"/>
      <c r="KYX24" s="114"/>
      <c r="KYY24" s="114"/>
      <c r="KYZ24" s="114"/>
      <c r="KZA24" s="114"/>
      <c r="KZB24" s="114"/>
      <c r="KZC24" s="114"/>
      <c r="KZD24" s="114"/>
      <c r="KZE24" s="114"/>
      <c r="KZF24" s="114"/>
      <c r="KZG24" s="114"/>
      <c r="KZH24" s="114"/>
      <c r="KZI24" s="114"/>
      <c r="KZJ24" s="114"/>
      <c r="KZK24" s="114"/>
      <c r="KZL24" s="114"/>
      <c r="KZM24" s="114"/>
      <c r="KZN24" s="114"/>
      <c r="KZO24" s="114"/>
      <c r="KZP24" s="114"/>
      <c r="KZQ24" s="114"/>
      <c r="KZR24" s="114"/>
      <c r="KZS24" s="114"/>
      <c r="KZT24" s="114"/>
      <c r="KZU24" s="114"/>
      <c r="KZV24" s="114"/>
      <c r="KZW24" s="114"/>
      <c r="KZX24" s="114"/>
      <c r="KZY24" s="114"/>
      <c r="KZZ24" s="114"/>
      <c r="LAA24" s="114"/>
      <c r="LAB24" s="114"/>
      <c r="LAC24" s="114"/>
      <c r="LAD24" s="114"/>
      <c r="LAE24" s="114"/>
      <c r="LAF24" s="114"/>
      <c r="LAG24" s="114"/>
      <c r="LAH24" s="114"/>
      <c r="LAI24" s="114"/>
      <c r="LAJ24" s="114"/>
      <c r="LAK24" s="114"/>
      <c r="LAL24" s="114"/>
      <c r="LAM24" s="114"/>
      <c r="LAN24" s="114"/>
      <c r="LAO24" s="114"/>
      <c r="LAP24" s="114"/>
      <c r="LAQ24" s="114"/>
      <c r="LAR24" s="114"/>
      <c r="LAS24" s="114"/>
      <c r="LAT24" s="114"/>
      <c r="LAU24" s="114"/>
      <c r="LAV24" s="114"/>
      <c r="LAW24" s="114"/>
      <c r="LAX24" s="114"/>
      <c r="LAY24" s="114"/>
      <c r="LAZ24" s="114"/>
      <c r="LBA24" s="114"/>
      <c r="LBB24" s="114"/>
      <c r="LBC24" s="114"/>
      <c r="LBD24" s="114"/>
      <c r="LBE24" s="114"/>
      <c r="LBF24" s="114"/>
      <c r="LBG24" s="114"/>
      <c r="LBH24" s="114"/>
      <c r="LBI24" s="114"/>
      <c r="LBJ24" s="114"/>
      <c r="LBK24" s="114"/>
      <c r="LBL24" s="114"/>
      <c r="LBM24" s="114"/>
      <c r="LBN24" s="114"/>
      <c r="LBO24" s="114"/>
      <c r="LBP24" s="114"/>
      <c r="LBQ24" s="114"/>
      <c r="LBR24" s="114"/>
      <c r="LBS24" s="114"/>
      <c r="LBT24" s="114"/>
      <c r="LBU24" s="114"/>
      <c r="LBV24" s="114"/>
      <c r="LBW24" s="114"/>
      <c r="LBX24" s="114"/>
      <c r="LBY24" s="114"/>
      <c r="LBZ24" s="114"/>
      <c r="LCA24" s="114"/>
      <c r="LCB24" s="114"/>
      <c r="LCC24" s="114"/>
      <c r="LCD24" s="114"/>
      <c r="LCE24" s="114"/>
      <c r="LCF24" s="114"/>
      <c r="LCG24" s="114"/>
      <c r="LCH24" s="114"/>
      <c r="LCI24" s="114"/>
      <c r="LCJ24" s="114"/>
      <c r="LCK24" s="114"/>
      <c r="LCL24" s="114"/>
      <c r="LCM24" s="114"/>
      <c r="LCN24" s="114"/>
      <c r="LCO24" s="114"/>
      <c r="LCP24" s="114"/>
      <c r="LCQ24" s="114"/>
      <c r="LCR24" s="114"/>
      <c r="LCS24" s="114"/>
      <c r="LCT24" s="114"/>
      <c r="LCU24" s="114"/>
      <c r="LCV24" s="114"/>
      <c r="LCW24" s="114"/>
      <c r="LCX24" s="114"/>
      <c r="LCY24" s="114"/>
      <c r="LCZ24" s="114"/>
      <c r="LDA24" s="114"/>
      <c r="LDB24" s="114"/>
      <c r="LDC24" s="114"/>
      <c r="LDD24" s="114"/>
      <c r="LDE24" s="114"/>
      <c r="LDF24" s="114"/>
      <c r="LDG24" s="114"/>
      <c r="LDH24" s="114"/>
      <c r="LDI24" s="114"/>
      <c r="LDJ24" s="114"/>
      <c r="LDK24" s="114"/>
      <c r="LDL24" s="114"/>
      <c r="LDM24" s="114"/>
      <c r="LDN24" s="114"/>
      <c r="LDO24" s="114"/>
      <c r="LDP24" s="114"/>
      <c r="LDQ24" s="114"/>
      <c r="LDR24" s="114"/>
      <c r="LDS24" s="114"/>
      <c r="LDT24" s="114"/>
      <c r="LDU24" s="114"/>
      <c r="LDV24" s="114"/>
      <c r="LDW24" s="114"/>
      <c r="LDX24" s="114"/>
      <c r="LDY24" s="114"/>
      <c r="LDZ24" s="114"/>
      <c r="LEA24" s="114"/>
      <c r="LEB24" s="114"/>
      <c r="LEC24" s="114"/>
      <c r="LED24" s="114"/>
      <c r="LEE24" s="114"/>
      <c r="LEF24" s="114"/>
      <c r="LEG24" s="114"/>
      <c r="LEH24" s="114"/>
      <c r="LEI24" s="114"/>
      <c r="LEJ24" s="114"/>
      <c r="LEK24" s="114"/>
      <c r="LEL24" s="114"/>
      <c r="LEM24" s="114"/>
      <c r="LEN24" s="114"/>
      <c r="LEO24" s="114"/>
      <c r="LEP24" s="114"/>
      <c r="LEQ24" s="114"/>
      <c r="LER24" s="114"/>
      <c r="LES24" s="114"/>
      <c r="LET24" s="114"/>
      <c r="LEU24" s="114"/>
      <c r="LEV24" s="114"/>
      <c r="LEW24" s="114"/>
      <c r="LEX24" s="114"/>
      <c r="LEY24" s="114"/>
      <c r="LEZ24" s="114"/>
      <c r="LFA24" s="114"/>
      <c r="LFB24" s="114"/>
      <c r="LFC24" s="114"/>
      <c r="LFD24" s="114"/>
      <c r="LFE24" s="114"/>
      <c r="LFF24" s="114"/>
      <c r="LFG24" s="114"/>
      <c r="LFH24" s="114"/>
      <c r="LFI24" s="114"/>
      <c r="LFJ24" s="114"/>
      <c r="LFK24" s="114"/>
      <c r="LFL24" s="114"/>
      <c r="LFM24" s="114"/>
      <c r="LFN24" s="114"/>
      <c r="LFO24" s="114"/>
      <c r="LFP24" s="114"/>
      <c r="LFQ24" s="114"/>
      <c r="LFR24" s="114"/>
      <c r="LFS24" s="114"/>
      <c r="LFT24" s="114"/>
      <c r="LFU24" s="114"/>
      <c r="LFV24" s="114"/>
      <c r="LFW24" s="114"/>
      <c r="LFX24" s="114"/>
      <c r="LFY24" s="114"/>
      <c r="LFZ24" s="114"/>
      <c r="LGA24" s="114"/>
      <c r="LGB24" s="114"/>
      <c r="LGC24" s="114"/>
      <c r="LGD24" s="114"/>
      <c r="LGE24" s="114"/>
      <c r="LGF24" s="114"/>
      <c r="LGG24" s="114"/>
      <c r="LGH24" s="114"/>
      <c r="LGI24" s="114"/>
      <c r="LGJ24" s="114"/>
      <c r="LGK24" s="114"/>
      <c r="LGL24" s="114"/>
      <c r="LGM24" s="114"/>
      <c r="LGN24" s="114"/>
      <c r="LGO24" s="114"/>
      <c r="LGP24" s="114"/>
      <c r="LGQ24" s="114"/>
      <c r="LGR24" s="114"/>
      <c r="LGS24" s="114"/>
      <c r="LGT24" s="114"/>
      <c r="LGU24" s="114"/>
      <c r="LGV24" s="114"/>
      <c r="LGW24" s="114"/>
      <c r="LGX24" s="114"/>
      <c r="LGY24" s="114"/>
      <c r="LGZ24" s="114"/>
      <c r="LHA24" s="114"/>
      <c r="LHB24" s="114"/>
      <c r="LHC24" s="114"/>
      <c r="LHD24" s="114"/>
      <c r="LHE24" s="114"/>
      <c r="LHF24" s="114"/>
      <c r="LHG24" s="114"/>
      <c r="LHH24" s="114"/>
      <c r="LHI24" s="114"/>
      <c r="LHJ24" s="114"/>
      <c r="LHK24" s="114"/>
      <c r="LHL24" s="114"/>
      <c r="LHM24" s="114"/>
      <c r="LHN24" s="114"/>
      <c r="LHO24" s="114"/>
      <c r="LHP24" s="114"/>
      <c r="LHQ24" s="114"/>
      <c r="LHR24" s="114"/>
      <c r="LHS24" s="114"/>
      <c r="LHT24" s="114"/>
      <c r="LHU24" s="114"/>
      <c r="LHV24" s="114"/>
      <c r="LHW24" s="114"/>
      <c r="LHX24" s="114"/>
      <c r="LHY24" s="114"/>
      <c r="LHZ24" s="114"/>
      <c r="LIA24" s="114"/>
      <c r="LIB24" s="114"/>
      <c r="LIC24" s="114"/>
      <c r="LID24" s="114"/>
      <c r="LIE24" s="114"/>
      <c r="LIF24" s="114"/>
      <c r="LIG24" s="114"/>
      <c r="LIH24" s="114"/>
      <c r="LII24" s="114"/>
      <c r="LIJ24" s="114"/>
      <c r="LIK24" s="114"/>
      <c r="LIL24" s="114"/>
      <c r="LIM24" s="114"/>
      <c r="LIN24" s="114"/>
      <c r="LIO24" s="114"/>
      <c r="LIP24" s="114"/>
      <c r="LIQ24" s="114"/>
      <c r="LIR24" s="114"/>
      <c r="LIS24" s="114"/>
      <c r="LIT24" s="114"/>
      <c r="LIU24" s="114"/>
      <c r="LIV24" s="114"/>
      <c r="LIW24" s="114"/>
      <c r="LIX24" s="114"/>
      <c r="LIY24" s="114"/>
      <c r="LIZ24" s="114"/>
      <c r="LJA24" s="114"/>
      <c r="LJB24" s="114"/>
      <c r="LJC24" s="114"/>
      <c r="LJD24" s="114"/>
      <c r="LJE24" s="114"/>
      <c r="LJF24" s="114"/>
      <c r="LJG24" s="114"/>
      <c r="LJH24" s="114"/>
      <c r="LJI24" s="114"/>
      <c r="LJJ24" s="114"/>
      <c r="LJK24" s="114"/>
      <c r="LJL24" s="114"/>
      <c r="LJM24" s="114"/>
      <c r="LJN24" s="114"/>
      <c r="LJO24" s="114"/>
      <c r="LJP24" s="114"/>
      <c r="LJQ24" s="114"/>
      <c r="LJR24" s="114"/>
      <c r="LJS24" s="114"/>
      <c r="LJT24" s="114"/>
      <c r="LJU24" s="114"/>
      <c r="LJV24" s="114"/>
      <c r="LJW24" s="114"/>
      <c r="LJX24" s="114"/>
      <c r="LJY24" s="114"/>
      <c r="LJZ24" s="114"/>
      <c r="LKA24" s="114"/>
      <c r="LKB24" s="114"/>
      <c r="LKC24" s="114"/>
      <c r="LKD24" s="114"/>
      <c r="LKE24" s="114"/>
      <c r="LKF24" s="114"/>
      <c r="LKG24" s="114"/>
      <c r="LKH24" s="114"/>
      <c r="LKI24" s="114"/>
      <c r="LKJ24" s="114"/>
      <c r="LKK24" s="114"/>
      <c r="LKL24" s="114"/>
      <c r="LKM24" s="114"/>
      <c r="LKN24" s="114"/>
      <c r="LKO24" s="114"/>
      <c r="LKP24" s="114"/>
      <c r="LKQ24" s="114"/>
      <c r="LKR24" s="114"/>
      <c r="LKS24" s="114"/>
      <c r="LKT24" s="114"/>
      <c r="LKU24" s="114"/>
      <c r="LKV24" s="114"/>
      <c r="LKW24" s="114"/>
      <c r="LKX24" s="114"/>
      <c r="LKY24" s="114"/>
      <c r="LKZ24" s="114"/>
      <c r="LLA24" s="114"/>
      <c r="LLB24" s="114"/>
      <c r="LLC24" s="114"/>
      <c r="LLD24" s="114"/>
      <c r="LLE24" s="114"/>
      <c r="LLF24" s="114"/>
      <c r="LLG24" s="114"/>
      <c r="LLH24" s="114"/>
      <c r="LLI24" s="114"/>
      <c r="LLJ24" s="114"/>
      <c r="LLK24" s="114"/>
      <c r="LLL24" s="114"/>
      <c r="LLM24" s="114"/>
      <c r="LLN24" s="114"/>
      <c r="LLO24" s="114"/>
      <c r="LLP24" s="114"/>
      <c r="LLQ24" s="114"/>
      <c r="LLR24" s="114"/>
      <c r="LLS24" s="114"/>
      <c r="LLT24" s="114"/>
      <c r="LLU24" s="114"/>
      <c r="LLV24" s="114"/>
      <c r="LLW24" s="114"/>
      <c r="LLX24" s="114"/>
      <c r="LLY24" s="114"/>
      <c r="LLZ24" s="114"/>
      <c r="LMA24" s="114"/>
      <c r="LMB24" s="114"/>
      <c r="LMC24" s="114"/>
      <c r="LMD24" s="114"/>
      <c r="LME24" s="114"/>
      <c r="LMF24" s="114"/>
      <c r="LMG24" s="114"/>
      <c r="LMH24" s="114"/>
      <c r="LMI24" s="114"/>
      <c r="LMJ24" s="114"/>
      <c r="LMK24" s="114"/>
      <c r="LML24" s="114"/>
      <c r="LMM24" s="114"/>
      <c r="LMN24" s="114"/>
      <c r="LMO24" s="114"/>
      <c r="LMP24" s="114"/>
      <c r="LMQ24" s="114"/>
      <c r="LMR24" s="114"/>
      <c r="LMS24" s="114"/>
      <c r="LMT24" s="114"/>
      <c r="LMU24" s="114"/>
      <c r="LMV24" s="114"/>
      <c r="LMW24" s="114"/>
      <c r="LMX24" s="114"/>
      <c r="LMY24" s="114"/>
      <c r="LMZ24" s="114"/>
      <c r="LNA24" s="114"/>
      <c r="LNB24" s="114"/>
      <c r="LNC24" s="114"/>
      <c r="LND24" s="114"/>
      <c r="LNE24" s="114"/>
      <c r="LNF24" s="114"/>
      <c r="LNG24" s="114"/>
      <c r="LNH24" s="114"/>
      <c r="LNI24" s="114"/>
      <c r="LNJ24" s="114"/>
      <c r="LNK24" s="114"/>
      <c r="LNL24" s="114"/>
      <c r="LNM24" s="114"/>
      <c r="LNN24" s="114"/>
      <c r="LNO24" s="114"/>
      <c r="LNP24" s="114"/>
      <c r="LNQ24" s="114"/>
      <c r="LNR24" s="114"/>
      <c r="LNS24" s="114"/>
      <c r="LNT24" s="114"/>
      <c r="LNU24" s="114"/>
      <c r="LNV24" s="114"/>
      <c r="LNW24" s="114"/>
      <c r="LNX24" s="114"/>
      <c r="LNY24" s="114"/>
      <c r="LNZ24" s="114"/>
      <c r="LOA24" s="114"/>
      <c r="LOB24" s="114"/>
      <c r="LOC24" s="114"/>
      <c r="LOD24" s="114"/>
      <c r="LOE24" s="114"/>
      <c r="LOF24" s="114"/>
      <c r="LOG24" s="114"/>
      <c r="LOH24" s="114"/>
      <c r="LOI24" s="114"/>
      <c r="LOJ24" s="114"/>
      <c r="LOK24" s="114"/>
      <c r="LOL24" s="114"/>
      <c r="LOM24" s="114"/>
      <c r="LON24" s="114"/>
      <c r="LOO24" s="114"/>
      <c r="LOP24" s="114"/>
      <c r="LOQ24" s="114"/>
      <c r="LOR24" s="114"/>
      <c r="LOS24" s="114"/>
      <c r="LOT24" s="114"/>
      <c r="LOU24" s="114"/>
      <c r="LOV24" s="114"/>
      <c r="LOW24" s="114"/>
      <c r="LOX24" s="114"/>
      <c r="LOY24" s="114"/>
      <c r="LOZ24" s="114"/>
      <c r="LPA24" s="114"/>
      <c r="LPB24" s="114"/>
      <c r="LPC24" s="114"/>
      <c r="LPD24" s="114"/>
      <c r="LPE24" s="114"/>
      <c r="LPF24" s="114"/>
      <c r="LPG24" s="114"/>
      <c r="LPH24" s="114"/>
      <c r="LPI24" s="114"/>
      <c r="LPJ24" s="114"/>
      <c r="LPK24" s="114"/>
      <c r="LPL24" s="114"/>
      <c r="LPM24" s="114"/>
      <c r="LPN24" s="114"/>
      <c r="LPO24" s="114"/>
      <c r="LPP24" s="114"/>
      <c r="LPQ24" s="114"/>
      <c r="LPR24" s="114"/>
      <c r="LPS24" s="114"/>
      <c r="LPT24" s="114"/>
      <c r="LPU24" s="114"/>
      <c r="LPV24" s="114"/>
      <c r="LPW24" s="114"/>
      <c r="LPX24" s="114"/>
      <c r="LPY24" s="114"/>
      <c r="LPZ24" s="114"/>
      <c r="LQA24" s="114"/>
      <c r="LQB24" s="114"/>
      <c r="LQC24" s="114"/>
      <c r="LQD24" s="114"/>
      <c r="LQE24" s="114"/>
      <c r="LQF24" s="114"/>
      <c r="LQG24" s="114"/>
      <c r="LQH24" s="114"/>
      <c r="LQI24" s="114"/>
      <c r="LQJ24" s="114"/>
      <c r="LQK24" s="114"/>
      <c r="LQL24" s="114"/>
      <c r="LQM24" s="114"/>
      <c r="LQN24" s="114"/>
      <c r="LQO24" s="114"/>
      <c r="LQP24" s="114"/>
      <c r="LQQ24" s="114"/>
      <c r="LQR24" s="114"/>
      <c r="LQS24" s="114"/>
      <c r="LQT24" s="114"/>
      <c r="LQU24" s="114"/>
      <c r="LQV24" s="114"/>
      <c r="LQW24" s="114"/>
      <c r="LQX24" s="114"/>
      <c r="LQY24" s="114"/>
      <c r="LQZ24" s="114"/>
      <c r="LRA24" s="114"/>
      <c r="LRB24" s="114"/>
      <c r="LRC24" s="114"/>
      <c r="LRD24" s="114"/>
      <c r="LRE24" s="114"/>
      <c r="LRF24" s="114"/>
      <c r="LRG24" s="114"/>
      <c r="LRH24" s="114"/>
      <c r="LRI24" s="114"/>
      <c r="LRJ24" s="114"/>
      <c r="LRK24" s="114"/>
      <c r="LRL24" s="114"/>
      <c r="LRM24" s="114"/>
      <c r="LRN24" s="114"/>
      <c r="LRO24" s="114"/>
      <c r="LRP24" s="114"/>
      <c r="LRQ24" s="114"/>
      <c r="LRR24" s="114"/>
      <c r="LRS24" s="114"/>
      <c r="LRT24" s="114"/>
      <c r="LRU24" s="114"/>
      <c r="LRV24" s="114"/>
      <c r="LRW24" s="114"/>
      <c r="LRX24" s="114"/>
      <c r="LRY24" s="114"/>
      <c r="LRZ24" s="114"/>
      <c r="LSA24" s="114"/>
      <c r="LSB24" s="114"/>
      <c r="LSC24" s="114"/>
      <c r="LSD24" s="114"/>
      <c r="LSE24" s="114"/>
      <c r="LSF24" s="114"/>
      <c r="LSG24" s="114"/>
      <c r="LSH24" s="114"/>
      <c r="LSI24" s="114"/>
      <c r="LSJ24" s="114"/>
      <c r="LSK24" s="114"/>
      <c r="LSL24" s="114"/>
      <c r="LSM24" s="114"/>
      <c r="LSN24" s="114"/>
      <c r="LSO24" s="114"/>
      <c r="LSP24" s="114"/>
      <c r="LSQ24" s="114"/>
      <c r="LSR24" s="114"/>
      <c r="LSS24" s="114"/>
      <c r="LST24" s="114"/>
      <c r="LSU24" s="114"/>
      <c r="LSV24" s="114"/>
      <c r="LSW24" s="114"/>
      <c r="LSX24" s="114"/>
      <c r="LSY24" s="114"/>
      <c r="LSZ24" s="114"/>
      <c r="LTA24" s="114"/>
      <c r="LTB24" s="114"/>
      <c r="LTC24" s="114"/>
      <c r="LTD24" s="114"/>
      <c r="LTE24" s="114"/>
      <c r="LTF24" s="114"/>
      <c r="LTG24" s="114"/>
      <c r="LTH24" s="114"/>
      <c r="LTI24" s="114"/>
      <c r="LTJ24" s="114"/>
      <c r="LTK24" s="114"/>
      <c r="LTL24" s="114"/>
      <c r="LTM24" s="114"/>
      <c r="LTN24" s="114"/>
      <c r="LTO24" s="114"/>
      <c r="LTP24" s="114"/>
      <c r="LTQ24" s="114"/>
      <c r="LTR24" s="114"/>
      <c r="LTS24" s="114"/>
      <c r="LTT24" s="114"/>
      <c r="LTU24" s="114"/>
      <c r="LTV24" s="114"/>
      <c r="LTW24" s="114"/>
      <c r="LTX24" s="114"/>
      <c r="LTY24" s="114"/>
      <c r="LTZ24" s="114"/>
      <c r="LUA24" s="114"/>
      <c r="LUB24" s="114"/>
      <c r="LUC24" s="114"/>
      <c r="LUD24" s="114"/>
      <c r="LUE24" s="114"/>
      <c r="LUF24" s="114"/>
      <c r="LUG24" s="114"/>
      <c r="LUH24" s="114"/>
      <c r="LUI24" s="114"/>
      <c r="LUJ24" s="114"/>
      <c r="LUK24" s="114"/>
      <c r="LUL24" s="114"/>
      <c r="LUM24" s="114"/>
      <c r="LUN24" s="114"/>
      <c r="LUO24" s="114"/>
      <c r="LUP24" s="114"/>
      <c r="LUQ24" s="114"/>
      <c r="LUR24" s="114"/>
      <c r="LUS24" s="114"/>
      <c r="LUT24" s="114"/>
      <c r="LUU24" s="114"/>
      <c r="LUV24" s="114"/>
      <c r="LUW24" s="114"/>
      <c r="LUX24" s="114"/>
      <c r="LUY24" s="114"/>
      <c r="LUZ24" s="114"/>
      <c r="LVA24" s="114"/>
      <c r="LVB24" s="114"/>
      <c r="LVC24" s="114"/>
      <c r="LVD24" s="114"/>
      <c r="LVE24" s="114"/>
      <c r="LVF24" s="114"/>
      <c r="LVG24" s="114"/>
      <c r="LVH24" s="114"/>
      <c r="LVI24" s="114"/>
      <c r="LVJ24" s="114"/>
      <c r="LVK24" s="114"/>
      <c r="LVL24" s="114"/>
      <c r="LVM24" s="114"/>
      <c r="LVN24" s="114"/>
      <c r="LVO24" s="114"/>
      <c r="LVP24" s="114"/>
      <c r="LVQ24" s="114"/>
      <c r="LVR24" s="114"/>
      <c r="LVS24" s="114"/>
      <c r="LVT24" s="114"/>
      <c r="LVU24" s="114"/>
      <c r="LVV24" s="114"/>
      <c r="LVW24" s="114"/>
      <c r="LVX24" s="114"/>
      <c r="LVY24" s="114"/>
      <c r="LVZ24" s="114"/>
      <c r="LWA24" s="114"/>
      <c r="LWB24" s="114"/>
      <c r="LWC24" s="114"/>
      <c r="LWD24" s="114"/>
      <c r="LWE24" s="114"/>
      <c r="LWF24" s="114"/>
      <c r="LWG24" s="114"/>
      <c r="LWH24" s="114"/>
      <c r="LWI24" s="114"/>
      <c r="LWJ24" s="114"/>
      <c r="LWK24" s="114"/>
      <c r="LWL24" s="114"/>
      <c r="LWM24" s="114"/>
      <c r="LWN24" s="114"/>
      <c r="LWO24" s="114"/>
      <c r="LWP24" s="114"/>
      <c r="LWQ24" s="114"/>
      <c r="LWR24" s="114"/>
      <c r="LWS24" s="114"/>
      <c r="LWT24" s="114"/>
      <c r="LWU24" s="114"/>
      <c r="LWV24" s="114"/>
      <c r="LWW24" s="114"/>
      <c r="LWX24" s="114"/>
      <c r="LWY24" s="114"/>
      <c r="LWZ24" s="114"/>
      <c r="LXA24" s="114"/>
      <c r="LXB24" s="114"/>
      <c r="LXC24" s="114"/>
      <c r="LXD24" s="114"/>
      <c r="LXE24" s="114"/>
      <c r="LXF24" s="114"/>
      <c r="LXG24" s="114"/>
      <c r="LXH24" s="114"/>
      <c r="LXI24" s="114"/>
      <c r="LXJ24" s="114"/>
      <c r="LXK24" s="114"/>
      <c r="LXL24" s="114"/>
      <c r="LXM24" s="114"/>
      <c r="LXN24" s="114"/>
      <c r="LXO24" s="114"/>
      <c r="LXP24" s="114"/>
      <c r="LXQ24" s="114"/>
      <c r="LXR24" s="114"/>
      <c r="LXS24" s="114"/>
      <c r="LXT24" s="114"/>
      <c r="LXU24" s="114"/>
      <c r="LXV24" s="114"/>
      <c r="LXW24" s="114"/>
      <c r="LXX24" s="114"/>
      <c r="LXY24" s="114"/>
      <c r="LXZ24" s="114"/>
      <c r="LYA24" s="114"/>
      <c r="LYB24" s="114"/>
      <c r="LYC24" s="114"/>
      <c r="LYD24" s="114"/>
      <c r="LYE24" s="114"/>
      <c r="LYF24" s="114"/>
      <c r="LYG24" s="114"/>
      <c r="LYH24" s="114"/>
      <c r="LYI24" s="114"/>
      <c r="LYJ24" s="114"/>
      <c r="LYK24" s="114"/>
      <c r="LYL24" s="114"/>
      <c r="LYM24" s="114"/>
      <c r="LYN24" s="114"/>
      <c r="LYO24" s="114"/>
      <c r="LYP24" s="114"/>
      <c r="LYQ24" s="114"/>
      <c r="LYR24" s="114"/>
      <c r="LYS24" s="114"/>
      <c r="LYT24" s="114"/>
      <c r="LYU24" s="114"/>
      <c r="LYV24" s="114"/>
      <c r="LYW24" s="114"/>
      <c r="LYX24" s="114"/>
      <c r="LYY24" s="114"/>
      <c r="LYZ24" s="114"/>
      <c r="LZA24" s="114"/>
      <c r="LZB24" s="114"/>
      <c r="LZC24" s="114"/>
      <c r="LZD24" s="114"/>
      <c r="LZE24" s="114"/>
      <c r="LZF24" s="114"/>
      <c r="LZG24" s="114"/>
      <c r="LZH24" s="114"/>
      <c r="LZI24" s="114"/>
      <c r="LZJ24" s="114"/>
      <c r="LZK24" s="114"/>
      <c r="LZL24" s="114"/>
      <c r="LZM24" s="114"/>
      <c r="LZN24" s="114"/>
      <c r="LZO24" s="114"/>
      <c r="LZP24" s="114"/>
      <c r="LZQ24" s="114"/>
      <c r="LZR24" s="114"/>
      <c r="LZS24" s="114"/>
      <c r="LZT24" s="114"/>
      <c r="LZU24" s="114"/>
      <c r="LZV24" s="114"/>
      <c r="LZW24" s="114"/>
      <c r="LZX24" s="114"/>
      <c r="LZY24" s="114"/>
      <c r="LZZ24" s="114"/>
      <c r="MAA24" s="114"/>
      <c r="MAB24" s="114"/>
      <c r="MAC24" s="114"/>
      <c r="MAD24" s="114"/>
      <c r="MAE24" s="114"/>
      <c r="MAF24" s="114"/>
      <c r="MAG24" s="114"/>
      <c r="MAH24" s="114"/>
      <c r="MAI24" s="114"/>
      <c r="MAJ24" s="114"/>
      <c r="MAK24" s="114"/>
      <c r="MAL24" s="114"/>
      <c r="MAM24" s="114"/>
      <c r="MAN24" s="114"/>
      <c r="MAO24" s="114"/>
      <c r="MAP24" s="114"/>
      <c r="MAQ24" s="114"/>
      <c r="MAR24" s="114"/>
      <c r="MAS24" s="114"/>
      <c r="MAT24" s="114"/>
      <c r="MAU24" s="114"/>
      <c r="MAV24" s="114"/>
      <c r="MAW24" s="114"/>
      <c r="MAX24" s="114"/>
      <c r="MAY24" s="114"/>
      <c r="MAZ24" s="114"/>
      <c r="MBA24" s="114"/>
      <c r="MBB24" s="114"/>
      <c r="MBC24" s="114"/>
      <c r="MBD24" s="114"/>
      <c r="MBE24" s="114"/>
      <c r="MBF24" s="114"/>
      <c r="MBG24" s="114"/>
      <c r="MBH24" s="114"/>
      <c r="MBI24" s="114"/>
      <c r="MBJ24" s="114"/>
      <c r="MBK24" s="114"/>
      <c r="MBL24" s="114"/>
      <c r="MBM24" s="114"/>
      <c r="MBN24" s="114"/>
      <c r="MBO24" s="114"/>
      <c r="MBP24" s="114"/>
      <c r="MBQ24" s="114"/>
      <c r="MBR24" s="114"/>
      <c r="MBS24" s="114"/>
      <c r="MBT24" s="114"/>
      <c r="MBU24" s="114"/>
      <c r="MBV24" s="114"/>
      <c r="MBW24" s="114"/>
      <c r="MBX24" s="114"/>
      <c r="MBY24" s="114"/>
      <c r="MBZ24" s="114"/>
      <c r="MCA24" s="114"/>
      <c r="MCB24" s="114"/>
      <c r="MCC24" s="114"/>
      <c r="MCD24" s="114"/>
      <c r="MCE24" s="114"/>
      <c r="MCF24" s="114"/>
      <c r="MCG24" s="114"/>
      <c r="MCH24" s="114"/>
      <c r="MCI24" s="114"/>
      <c r="MCJ24" s="114"/>
      <c r="MCK24" s="114"/>
      <c r="MCL24" s="114"/>
      <c r="MCM24" s="114"/>
      <c r="MCN24" s="114"/>
      <c r="MCO24" s="114"/>
      <c r="MCP24" s="114"/>
      <c r="MCQ24" s="114"/>
      <c r="MCR24" s="114"/>
      <c r="MCS24" s="114"/>
      <c r="MCT24" s="114"/>
      <c r="MCU24" s="114"/>
      <c r="MCV24" s="114"/>
      <c r="MCW24" s="114"/>
      <c r="MCX24" s="114"/>
      <c r="MCY24" s="114"/>
      <c r="MCZ24" s="114"/>
      <c r="MDA24" s="114"/>
      <c r="MDB24" s="114"/>
      <c r="MDC24" s="114"/>
      <c r="MDD24" s="114"/>
      <c r="MDE24" s="114"/>
      <c r="MDF24" s="114"/>
      <c r="MDG24" s="114"/>
      <c r="MDH24" s="114"/>
      <c r="MDI24" s="114"/>
      <c r="MDJ24" s="114"/>
      <c r="MDK24" s="114"/>
      <c r="MDL24" s="114"/>
      <c r="MDM24" s="114"/>
      <c r="MDN24" s="114"/>
      <c r="MDO24" s="114"/>
      <c r="MDP24" s="114"/>
      <c r="MDQ24" s="114"/>
      <c r="MDR24" s="114"/>
      <c r="MDS24" s="114"/>
      <c r="MDT24" s="114"/>
      <c r="MDU24" s="114"/>
      <c r="MDV24" s="114"/>
      <c r="MDW24" s="114"/>
      <c r="MDX24" s="114"/>
      <c r="MDY24" s="114"/>
      <c r="MDZ24" s="114"/>
      <c r="MEA24" s="114"/>
      <c r="MEB24" s="114"/>
      <c r="MEC24" s="114"/>
      <c r="MED24" s="114"/>
      <c r="MEE24" s="114"/>
      <c r="MEF24" s="114"/>
      <c r="MEG24" s="114"/>
      <c r="MEH24" s="114"/>
      <c r="MEI24" s="114"/>
      <c r="MEJ24" s="114"/>
      <c r="MEK24" s="114"/>
      <c r="MEL24" s="114"/>
      <c r="MEM24" s="114"/>
      <c r="MEN24" s="114"/>
      <c r="MEO24" s="114"/>
      <c r="MEP24" s="114"/>
      <c r="MEQ24" s="114"/>
      <c r="MER24" s="114"/>
      <c r="MES24" s="114"/>
      <c r="MET24" s="114"/>
      <c r="MEU24" s="114"/>
      <c r="MEV24" s="114"/>
      <c r="MEW24" s="114"/>
      <c r="MEX24" s="114"/>
      <c r="MEY24" s="114"/>
      <c r="MEZ24" s="114"/>
      <c r="MFA24" s="114"/>
      <c r="MFB24" s="114"/>
      <c r="MFC24" s="114"/>
      <c r="MFD24" s="114"/>
      <c r="MFE24" s="114"/>
      <c r="MFF24" s="114"/>
      <c r="MFG24" s="114"/>
      <c r="MFH24" s="114"/>
      <c r="MFI24" s="114"/>
      <c r="MFJ24" s="114"/>
      <c r="MFK24" s="114"/>
      <c r="MFL24" s="114"/>
      <c r="MFM24" s="114"/>
      <c r="MFN24" s="114"/>
      <c r="MFO24" s="114"/>
      <c r="MFP24" s="114"/>
      <c r="MFQ24" s="114"/>
      <c r="MFR24" s="114"/>
      <c r="MFS24" s="114"/>
      <c r="MFT24" s="114"/>
      <c r="MFU24" s="114"/>
      <c r="MFV24" s="114"/>
      <c r="MFW24" s="114"/>
      <c r="MFX24" s="114"/>
      <c r="MFY24" s="114"/>
      <c r="MFZ24" s="114"/>
      <c r="MGA24" s="114"/>
      <c r="MGB24" s="114"/>
      <c r="MGC24" s="114"/>
      <c r="MGD24" s="114"/>
      <c r="MGE24" s="114"/>
      <c r="MGF24" s="114"/>
      <c r="MGG24" s="114"/>
      <c r="MGH24" s="114"/>
      <c r="MGI24" s="114"/>
      <c r="MGJ24" s="114"/>
      <c r="MGK24" s="114"/>
      <c r="MGL24" s="114"/>
      <c r="MGM24" s="114"/>
      <c r="MGN24" s="114"/>
      <c r="MGO24" s="114"/>
      <c r="MGP24" s="114"/>
      <c r="MGQ24" s="114"/>
      <c r="MGR24" s="114"/>
      <c r="MGS24" s="114"/>
      <c r="MGT24" s="114"/>
      <c r="MGU24" s="114"/>
      <c r="MGV24" s="114"/>
      <c r="MGW24" s="114"/>
      <c r="MGX24" s="114"/>
      <c r="MGY24" s="114"/>
      <c r="MGZ24" s="114"/>
      <c r="MHA24" s="114"/>
      <c r="MHB24" s="114"/>
      <c r="MHC24" s="114"/>
      <c r="MHD24" s="114"/>
      <c r="MHE24" s="114"/>
      <c r="MHF24" s="114"/>
      <c r="MHG24" s="114"/>
      <c r="MHH24" s="114"/>
      <c r="MHI24" s="114"/>
      <c r="MHJ24" s="114"/>
      <c r="MHK24" s="114"/>
      <c r="MHL24" s="114"/>
      <c r="MHM24" s="114"/>
      <c r="MHN24" s="114"/>
      <c r="MHO24" s="114"/>
      <c r="MHP24" s="114"/>
      <c r="MHQ24" s="114"/>
      <c r="MHR24" s="114"/>
      <c r="MHS24" s="114"/>
      <c r="MHT24" s="114"/>
      <c r="MHU24" s="114"/>
      <c r="MHV24" s="114"/>
      <c r="MHW24" s="114"/>
      <c r="MHX24" s="114"/>
      <c r="MHY24" s="114"/>
      <c r="MHZ24" s="114"/>
      <c r="MIA24" s="114"/>
      <c r="MIB24" s="114"/>
      <c r="MIC24" s="114"/>
      <c r="MID24" s="114"/>
      <c r="MIE24" s="114"/>
      <c r="MIF24" s="114"/>
      <c r="MIG24" s="114"/>
      <c r="MIH24" s="114"/>
      <c r="MII24" s="114"/>
      <c r="MIJ24" s="114"/>
      <c r="MIK24" s="114"/>
      <c r="MIL24" s="114"/>
      <c r="MIM24" s="114"/>
      <c r="MIN24" s="114"/>
      <c r="MIO24" s="114"/>
      <c r="MIP24" s="114"/>
      <c r="MIQ24" s="114"/>
      <c r="MIR24" s="114"/>
      <c r="MIS24" s="114"/>
      <c r="MIT24" s="114"/>
      <c r="MIU24" s="114"/>
      <c r="MIV24" s="114"/>
      <c r="MIW24" s="114"/>
      <c r="MIX24" s="114"/>
      <c r="MIY24" s="114"/>
      <c r="MIZ24" s="114"/>
      <c r="MJA24" s="114"/>
      <c r="MJB24" s="114"/>
      <c r="MJC24" s="114"/>
      <c r="MJD24" s="114"/>
      <c r="MJE24" s="114"/>
      <c r="MJF24" s="114"/>
      <c r="MJG24" s="114"/>
      <c r="MJH24" s="114"/>
      <c r="MJI24" s="114"/>
      <c r="MJJ24" s="114"/>
      <c r="MJK24" s="114"/>
      <c r="MJL24" s="114"/>
      <c r="MJM24" s="114"/>
      <c r="MJN24" s="114"/>
      <c r="MJO24" s="114"/>
      <c r="MJP24" s="114"/>
      <c r="MJQ24" s="114"/>
      <c r="MJR24" s="114"/>
      <c r="MJS24" s="114"/>
      <c r="MJT24" s="114"/>
      <c r="MJU24" s="114"/>
      <c r="MJV24" s="114"/>
      <c r="MJW24" s="114"/>
      <c r="MJX24" s="114"/>
      <c r="MJY24" s="114"/>
      <c r="MJZ24" s="114"/>
      <c r="MKA24" s="114"/>
      <c r="MKB24" s="114"/>
      <c r="MKC24" s="114"/>
      <c r="MKD24" s="114"/>
      <c r="MKE24" s="114"/>
      <c r="MKF24" s="114"/>
      <c r="MKG24" s="114"/>
      <c r="MKH24" s="114"/>
      <c r="MKI24" s="114"/>
      <c r="MKJ24" s="114"/>
      <c r="MKK24" s="114"/>
      <c r="MKL24" s="114"/>
      <c r="MKM24" s="114"/>
      <c r="MKN24" s="114"/>
      <c r="MKO24" s="114"/>
      <c r="MKP24" s="114"/>
      <c r="MKQ24" s="114"/>
      <c r="MKR24" s="114"/>
      <c r="MKS24" s="114"/>
      <c r="MKT24" s="114"/>
      <c r="MKU24" s="114"/>
      <c r="MKV24" s="114"/>
      <c r="MKW24" s="114"/>
      <c r="MKX24" s="114"/>
      <c r="MKY24" s="114"/>
      <c r="MKZ24" s="114"/>
      <c r="MLA24" s="114"/>
      <c r="MLB24" s="114"/>
      <c r="MLC24" s="114"/>
      <c r="MLD24" s="114"/>
      <c r="MLE24" s="114"/>
      <c r="MLF24" s="114"/>
      <c r="MLG24" s="114"/>
      <c r="MLH24" s="114"/>
      <c r="MLI24" s="114"/>
      <c r="MLJ24" s="114"/>
      <c r="MLK24" s="114"/>
      <c r="MLL24" s="114"/>
      <c r="MLM24" s="114"/>
      <c r="MLN24" s="114"/>
      <c r="MLO24" s="114"/>
      <c r="MLP24" s="114"/>
      <c r="MLQ24" s="114"/>
      <c r="MLR24" s="114"/>
      <c r="MLS24" s="114"/>
      <c r="MLT24" s="114"/>
      <c r="MLU24" s="114"/>
      <c r="MLV24" s="114"/>
      <c r="MLW24" s="114"/>
      <c r="MLX24" s="114"/>
      <c r="MLY24" s="114"/>
      <c r="MLZ24" s="114"/>
      <c r="MMA24" s="114"/>
      <c r="MMB24" s="114"/>
      <c r="MMC24" s="114"/>
      <c r="MMD24" s="114"/>
      <c r="MME24" s="114"/>
      <c r="MMF24" s="114"/>
      <c r="MMG24" s="114"/>
      <c r="MMH24" s="114"/>
      <c r="MMI24" s="114"/>
      <c r="MMJ24" s="114"/>
      <c r="MMK24" s="114"/>
      <c r="MML24" s="114"/>
      <c r="MMM24" s="114"/>
      <c r="MMN24" s="114"/>
      <c r="MMO24" s="114"/>
      <c r="MMP24" s="114"/>
      <c r="MMQ24" s="114"/>
      <c r="MMR24" s="114"/>
      <c r="MMS24" s="114"/>
      <c r="MMT24" s="114"/>
      <c r="MMU24" s="114"/>
      <c r="MMV24" s="114"/>
      <c r="MMW24" s="114"/>
      <c r="MMX24" s="114"/>
      <c r="MMY24" s="114"/>
      <c r="MMZ24" s="114"/>
      <c r="MNA24" s="114"/>
      <c r="MNB24" s="114"/>
      <c r="MNC24" s="114"/>
      <c r="MND24" s="114"/>
      <c r="MNE24" s="114"/>
      <c r="MNF24" s="114"/>
      <c r="MNG24" s="114"/>
      <c r="MNH24" s="114"/>
      <c r="MNI24" s="114"/>
      <c r="MNJ24" s="114"/>
      <c r="MNK24" s="114"/>
      <c r="MNL24" s="114"/>
      <c r="MNM24" s="114"/>
      <c r="MNN24" s="114"/>
      <c r="MNO24" s="114"/>
      <c r="MNP24" s="114"/>
      <c r="MNQ24" s="114"/>
      <c r="MNR24" s="114"/>
      <c r="MNS24" s="114"/>
      <c r="MNT24" s="114"/>
      <c r="MNU24" s="114"/>
      <c r="MNV24" s="114"/>
      <c r="MNW24" s="114"/>
      <c r="MNX24" s="114"/>
      <c r="MNY24" s="114"/>
      <c r="MNZ24" s="114"/>
      <c r="MOA24" s="114"/>
      <c r="MOB24" s="114"/>
      <c r="MOC24" s="114"/>
      <c r="MOD24" s="114"/>
      <c r="MOE24" s="114"/>
      <c r="MOF24" s="114"/>
      <c r="MOG24" s="114"/>
      <c r="MOH24" s="114"/>
      <c r="MOI24" s="114"/>
      <c r="MOJ24" s="114"/>
      <c r="MOK24" s="114"/>
      <c r="MOL24" s="114"/>
      <c r="MOM24" s="114"/>
      <c r="MON24" s="114"/>
      <c r="MOO24" s="114"/>
      <c r="MOP24" s="114"/>
      <c r="MOQ24" s="114"/>
      <c r="MOR24" s="114"/>
      <c r="MOS24" s="114"/>
      <c r="MOT24" s="114"/>
      <c r="MOU24" s="114"/>
      <c r="MOV24" s="114"/>
      <c r="MOW24" s="114"/>
      <c r="MOX24" s="114"/>
      <c r="MOY24" s="114"/>
      <c r="MOZ24" s="114"/>
      <c r="MPA24" s="114"/>
      <c r="MPB24" s="114"/>
      <c r="MPC24" s="114"/>
      <c r="MPD24" s="114"/>
      <c r="MPE24" s="114"/>
      <c r="MPF24" s="114"/>
      <c r="MPG24" s="114"/>
      <c r="MPH24" s="114"/>
      <c r="MPI24" s="114"/>
      <c r="MPJ24" s="114"/>
      <c r="MPK24" s="114"/>
      <c r="MPL24" s="114"/>
      <c r="MPM24" s="114"/>
      <c r="MPN24" s="114"/>
      <c r="MPO24" s="114"/>
      <c r="MPP24" s="114"/>
      <c r="MPQ24" s="114"/>
      <c r="MPR24" s="114"/>
      <c r="MPS24" s="114"/>
      <c r="MPT24" s="114"/>
      <c r="MPU24" s="114"/>
      <c r="MPV24" s="114"/>
      <c r="MPW24" s="114"/>
      <c r="MPX24" s="114"/>
      <c r="MPY24" s="114"/>
      <c r="MPZ24" s="114"/>
      <c r="MQA24" s="114"/>
      <c r="MQB24" s="114"/>
      <c r="MQC24" s="114"/>
      <c r="MQD24" s="114"/>
      <c r="MQE24" s="114"/>
      <c r="MQF24" s="114"/>
      <c r="MQG24" s="114"/>
      <c r="MQH24" s="114"/>
      <c r="MQI24" s="114"/>
      <c r="MQJ24" s="114"/>
      <c r="MQK24" s="114"/>
      <c r="MQL24" s="114"/>
      <c r="MQM24" s="114"/>
      <c r="MQN24" s="114"/>
      <c r="MQO24" s="114"/>
      <c r="MQP24" s="114"/>
      <c r="MQQ24" s="114"/>
      <c r="MQR24" s="114"/>
      <c r="MQS24" s="114"/>
      <c r="MQT24" s="114"/>
      <c r="MQU24" s="114"/>
      <c r="MQV24" s="114"/>
      <c r="MQW24" s="114"/>
      <c r="MQX24" s="114"/>
      <c r="MQY24" s="114"/>
      <c r="MQZ24" s="114"/>
      <c r="MRA24" s="114"/>
      <c r="MRB24" s="114"/>
      <c r="MRC24" s="114"/>
      <c r="MRD24" s="114"/>
      <c r="MRE24" s="114"/>
      <c r="MRF24" s="114"/>
      <c r="MRG24" s="114"/>
      <c r="MRH24" s="114"/>
      <c r="MRI24" s="114"/>
      <c r="MRJ24" s="114"/>
      <c r="MRK24" s="114"/>
      <c r="MRL24" s="114"/>
      <c r="MRM24" s="114"/>
      <c r="MRN24" s="114"/>
      <c r="MRO24" s="114"/>
      <c r="MRP24" s="114"/>
      <c r="MRQ24" s="114"/>
      <c r="MRR24" s="114"/>
      <c r="MRS24" s="114"/>
      <c r="MRT24" s="114"/>
      <c r="MRU24" s="114"/>
      <c r="MRV24" s="114"/>
      <c r="MRW24" s="114"/>
      <c r="MRX24" s="114"/>
      <c r="MRY24" s="114"/>
      <c r="MRZ24" s="114"/>
      <c r="MSA24" s="114"/>
      <c r="MSB24" s="114"/>
      <c r="MSC24" s="114"/>
      <c r="MSD24" s="114"/>
      <c r="MSE24" s="114"/>
      <c r="MSF24" s="114"/>
      <c r="MSG24" s="114"/>
      <c r="MSH24" s="114"/>
      <c r="MSI24" s="114"/>
      <c r="MSJ24" s="114"/>
      <c r="MSK24" s="114"/>
      <c r="MSL24" s="114"/>
      <c r="MSM24" s="114"/>
      <c r="MSN24" s="114"/>
      <c r="MSO24" s="114"/>
      <c r="MSP24" s="114"/>
      <c r="MSQ24" s="114"/>
      <c r="MSR24" s="114"/>
      <c r="MSS24" s="114"/>
      <c r="MST24" s="114"/>
      <c r="MSU24" s="114"/>
      <c r="MSV24" s="114"/>
      <c r="MSW24" s="114"/>
      <c r="MSX24" s="114"/>
      <c r="MSY24" s="114"/>
      <c r="MSZ24" s="114"/>
      <c r="MTA24" s="114"/>
      <c r="MTB24" s="114"/>
      <c r="MTC24" s="114"/>
      <c r="MTD24" s="114"/>
      <c r="MTE24" s="114"/>
      <c r="MTF24" s="114"/>
      <c r="MTG24" s="114"/>
      <c r="MTH24" s="114"/>
      <c r="MTI24" s="114"/>
      <c r="MTJ24" s="114"/>
      <c r="MTK24" s="114"/>
      <c r="MTL24" s="114"/>
      <c r="MTM24" s="114"/>
      <c r="MTN24" s="114"/>
      <c r="MTO24" s="114"/>
      <c r="MTP24" s="114"/>
      <c r="MTQ24" s="114"/>
      <c r="MTR24" s="114"/>
      <c r="MTS24" s="114"/>
      <c r="MTT24" s="114"/>
      <c r="MTU24" s="114"/>
      <c r="MTV24" s="114"/>
      <c r="MTW24" s="114"/>
      <c r="MTX24" s="114"/>
      <c r="MTY24" s="114"/>
      <c r="MTZ24" s="114"/>
      <c r="MUA24" s="114"/>
      <c r="MUB24" s="114"/>
      <c r="MUC24" s="114"/>
      <c r="MUD24" s="114"/>
      <c r="MUE24" s="114"/>
      <c r="MUF24" s="114"/>
      <c r="MUG24" s="114"/>
      <c r="MUH24" s="114"/>
      <c r="MUI24" s="114"/>
      <c r="MUJ24" s="114"/>
      <c r="MUK24" s="114"/>
      <c r="MUL24" s="114"/>
      <c r="MUM24" s="114"/>
      <c r="MUN24" s="114"/>
      <c r="MUO24" s="114"/>
      <c r="MUP24" s="114"/>
      <c r="MUQ24" s="114"/>
      <c r="MUR24" s="114"/>
      <c r="MUS24" s="114"/>
      <c r="MUT24" s="114"/>
      <c r="MUU24" s="114"/>
      <c r="MUV24" s="114"/>
      <c r="MUW24" s="114"/>
      <c r="MUX24" s="114"/>
      <c r="MUY24" s="114"/>
      <c r="MUZ24" s="114"/>
      <c r="MVA24" s="114"/>
      <c r="MVB24" s="114"/>
      <c r="MVC24" s="114"/>
      <c r="MVD24" s="114"/>
      <c r="MVE24" s="114"/>
      <c r="MVF24" s="114"/>
      <c r="MVG24" s="114"/>
      <c r="MVH24" s="114"/>
      <c r="MVI24" s="114"/>
      <c r="MVJ24" s="114"/>
      <c r="MVK24" s="114"/>
      <c r="MVL24" s="114"/>
      <c r="MVM24" s="114"/>
      <c r="MVN24" s="114"/>
      <c r="MVO24" s="114"/>
      <c r="MVP24" s="114"/>
      <c r="MVQ24" s="114"/>
      <c r="MVR24" s="114"/>
      <c r="MVS24" s="114"/>
      <c r="MVT24" s="114"/>
      <c r="MVU24" s="114"/>
      <c r="MVV24" s="114"/>
      <c r="MVW24" s="114"/>
      <c r="MVX24" s="114"/>
      <c r="MVY24" s="114"/>
      <c r="MVZ24" s="114"/>
      <c r="MWA24" s="114"/>
      <c r="MWB24" s="114"/>
      <c r="MWC24" s="114"/>
      <c r="MWD24" s="114"/>
      <c r="MWE24" s="114"/>
      <c r="MWF24" s="114"/>
      <c r="MWG24" s="114"/>
      <c r="MWH24" s="114"/>
      <c r="MWI24" s="114"/>
      <c r="MWJ24" s="114"/>
      <c r="MWK24" s="114"/>
      <c r="MWL24" s="114"/>
      <c r="MWM24" s="114"/>
      <c r="MWN24" s="114"/>
      <c r="MWO24" s="114"/>
      <c r="MWP24" s="114"/>
      <c r="MWQ24" s="114"/>
      <c r="MWR24" s="114"/>
      <c r="MWS24" s="114"/>
      <c r="MWT24" s="114"/>
      <c r="MWU24" s="114"/>
      <c r="MWV24" s="114"/>
      <c r="MWW24" s="114"/>
      <c r="MWX24" s="114"/>
      <c r="MWY24" s="114"/>
      <c r="MWZ24" s="114"/>
      <c r="MXA24" s="114"/>
      <c r="MXB24" s="114"/>
      <c r="MXC24" s="114"/>
      <c r="MXD24" s="114"/>
      <c r="MXE24" s="114"/>
      <c r="MXF24" s="114"/>
      <c r="MXG24" s="114"/>
      <c r="MXH24" s="114"/>
      <c r="MXI24" s="114"/>
      <c r="MXJ24" s="114"/>
      <c r="MXK24" s="114"/>
      <c r="MXL24" s="114"/>
      <c r="MXM24" s="114"/>
      <c r="MXN24" s="114"/>
      <c r="MXO24" s="114"/>
      <c r="MXP24" s="114"/>
      <c r="MXQ24" s="114"/>
      <c r="MXR24" s="114"/>
      <c r="MXS24" s="114"/>
      <c r="MXT24" s="114"/>
      <c r="MXU24" s="114"/>
      <c r="MXV24" s="114"/>
      <c r="MXW24" s="114"/>
      <c r="MXX24" s="114"/>
      <c r="MXY24" s="114"/>
      <c r="MXZ24" s="114"/>
      <c r="MYA24" s="114"/>
      <c r="MYB24" s="114"/>
      <c r="MYC24" s="114"/>
      <c r="MYD24" s="114"/>
      <c r="MYE24" s="114"/>
      <c r="MYF24" s="114"/>
      <c r="MYG24" s="114"/>
      <c r="MYH24" s="114"/>
      <c r="MYI24" s="114"/>
      <c r="MYJ24" s="114"/>
      <c r="MYK24" s="114"/>
      <c r="MYL24" s="114"/>
      <c r="MYM24" s="114"/>
      <c r="MYN24" s="114"/>
      <c r="MYO24" s="114"/>
      <c r="MYP24" s="114"/>
      <c r="MYQ24" s="114"/>
      <c r="MYR24" s="114"/>
      <c r="MYS24" s="114"/>
      <c r="MYT24" s="114"/>
      <c r="MYU24" s="114"/>
      <c r="MYV24" s="114"/>
      <c r="MYW24" s="114"/>
      <c r="MYX24" s="114"/>
      <c r="MYY24" s="114"/>
      <c r="MYZ24" s="114"/>
      <c r="MZA24" s="114"/>
      <c r="MZB24" s="114"/>
      <c r="MZC24" s="114"/>
      <c r="MZD24" s="114"/>
      <c r="MZE24" s="114"/>
      <c r="MZF24" s="114"/>
      <c r="MZG24" s="114"/>
      <c r="MZH24" s="114"/>
      <c r="MZI24" s="114"/>
      <c r="MZJ24" s="114"/>
      <c r="MZK24" s="114"/>
      <c r="MZL24" s="114"/>
      <c r="MZM24" s="114"/>
      <c r="MZN24" s="114"/>
      <c r="MZO24" s="114"/>
      <c r="MZP24" s="114"/>
      <c r="MZQ24" s="114"/>
      <c r="MZR24" s="114"/>
      <c r="MZS24" s="114"/>
      <c r="MZT24" s="114"/>
      <c r="MZU24" s="114"/>
      <c r="MZV24" s="114"/>
      <c r="MZW24" s="114"/>
      <c r="MZX24" s="114"/>
      <c r="MZY24" s="114"/>
      <c r="MZZ24" s="114"/>
      <c r="NAA24" s="114"/>
      <c r="NAB24" s="114"/>
      <c r="NAC24" s="114"/>
      <c r="NAD24" s="114"/>
      <c r="NAE24" s="114"/>
      <c r="NAF24" s="114"/>
      <c r="NAG24" s="114"/>
      <c r="NAH24" s="114"/>
      <c r="NAI24" s="114"/>
      <c r="NAJ24" s="114"/>
      <c r="NAK24" s="114"/>
      <c r="NAL24" s="114"/>
      <c r="NAM24" s="114"/>
      <c r="NAN24" s="114"/>
      <c r="NAO24" s="114"/>
      <c r="NAP24" s="114"/>
      <c r="NAQ24" s="114"/>
      <c r="NAR24" s="114"/>
      <c r="NAS24" s="114"/>
      <c r="NAT24" s="114"/>
      <c r="NAU24" s="114"/>
      <c r="NAV24" s="114"/>
      <c r="NAW24" s="114"/>
      <c r="NAX24" s="114"/>
      <c r="NAY24" s="114"/>
      <c r="NAZ24" s="114"/>
      <c r="NBA24" s="114"/>
      <c r="NBB24" s="114"/>
      <c r="NBC24" s="114"/>
      <c r="NBD24" s="114"/>
      <c r="NBE24" s="114"/>
      <c r="NBF24" s="114"/>
      <c r="NBG24" s="114"/>
      <c r="NBH24" s="114"/>
      <c r="NBI24" s="114"/>
      <c r="NBJ24" s="114"/>
      <c r="NBK24" s="114"/>
      <c r="NBL24" s="114"/>
      <c r="NBM24" s="114"/>
      <c r="NBN24" s="114"/>
      <c r="NBO24" s="114"/>
      <c r="NBP24" s="114"/>
      <c r="NBQ24" s="114"/>
      <c r="NBR24" s="114"/>
      <c r="NBS24" s="114"/>
      <c r="NBT24" s="114"/>
      <c r="NBU24" s="114"/>
      <c r="NBV24" s="114"/>
      <c r="NBW24" s="114"/>
      <c r="NBX24" s="114"/>
      <c r="NBY24" s="114"/>
      <c r="NBZ24" s="114"/>
      <c r="NCA24" s="114"/>
      <c r="NCB24" s="114"/>
      <c r="NCC24" s="114"/>
      <c r="NCD24" s="114"/>
      <c r="NCE24" s="114"/>
      <c r="NCF24" s="114"/>
      <c r="NCG24" s="114"/>
      <c r="NCH24" s="114"/>
      <c r="NCI24" s="114"/>
      <c r="NCJ24" s="114"/>
      <c r="NCK24" s="114"/>
      <c r="NCL24" s="114"/>
      <c r="NCM24" s="114"/>
      <c r="NCN24" s="114"/>
      <c r="NCO24" s="114"/>
      <c r="NCP24" s="114"/>
      <c r="NCQ24" s="114"/>
      <c r="NCR24" s="114"/>
      <c r="NCS24" s="114"/>
      <c r="NCT24" s="114"/>
      <c r="NCU24" s="114"/>
      <c r="NCV24" s="114"/>
      <c r="NCW24" s="114"/>
      <c r="NCX24" s="114"/>
      <c r="NCY24" s="114"/>
      <c r="NCZ24" s="114"/>
      <c r="NDA24" s="114"/>
      <c r="NDB24" s="114"/>
      <c r="NDC24" s="114"/>
      <c r="NDD24" s="114"/>
      <c r="NDE24" s="114"/>
      <c r="NDF24" s="114"/>
      <c r="NDG24" s="114"/>
      <c r="NDH24" s="114"/>
      <c r="NDI24" s="114"/>
      <c r="NDJ24" s="114"/>
      <c r="NDK24" s="114"/>
      <c r="NDL24" s="114"/>
      <c r="NDM24" s="114"/>
      <c r="NDN24" s="114"/>
      <c r="NDO24" s="114"/>
      <c r="NDP24" s="114"/>
      <c r="NDQ24" s="114"/>
      <c r="NDR24" s="114"/>
      <c r="NDS24" s="114"/>
      <c r="NDT24" s="114"/>
      <c r="NDU24" s="114"/>
      <c r="NDV24" s="114"/>
      <c r="NDW24" s="114"/>
      <c r="NDX24" s="114"/>
      <c r="NDY24" s="114"/>
      <c r="NDZ24" s="114"/>
      <c r="NEA24" s="114"/>
      <c r="NEB24" s="114"/>
      <c r="NEC24" s="114"/>
      <c r="NED24" s="114"/>
      <c r="NEE24" s="114"/>
      <c r="NEF24" s="114"/>
      <c r="NEG24" s="114"/>
      <c r="NEH24" s="114"/>
      <c r="NEI24" s="114"/>
      <c r="NEJ24" s="114"/>
      <c r="NEK24" s="114"/>
      <c r="NEL24" s="114"/>
      <c r="NEM24" s="114"/>
      <c r="NEN24" s="114"/>
      <c r="NEO24" s="114"/>
      <c r="NEP24" s="114"/>
      <c r="NEQ24" s="114"/>
      <c r="NER24" s="114"/>
      <c r="NES24" s="114"/>
      <c r="NET24" s="114"/>
      <c r="NEU24" s="114"/>
      <c r="NEV24" s="114"/>
      <c r="NEW24" s="114"/>
      <c r="NEX24" s="114"/>
      <c r="NEY24" s="114"/>
      <c r="NEZ24" s="114"/>
      <c r="NFA24" s="114"/>
      <c r="NFB24" s="114"/>
      <c r="NFC24" s="114"/>
      <c r="NFD24" s="114"/>
      <c r="NFE24" s="114"/>
      <c r="NFF24" s="114"/>
      <c r="NFG24" s="114"/>
      <c r="NFH24" s="114"/>
      <c r="NFI24" s="114"/>
      <c r="NFJ24" s="114"/>
      <c r="NFK24" s="114"/>
      <c r="NFL24" s="114"/>
      <c r="NFM24" s="114"/>
      <c r="NFN24" s="114"/>
      <c r="NFO24" s="114"/>
      <c r="NFP24" s="114"/>
      <c r="NFQ24" s="114"/>
      <c r="NFR24" s="114"/>
      <c r="NFS24" s="114"/>
      <c r="NFT24" s="114"/>
      <c r="NFU24" s="114"/>
      <c r="NFV24" s="114"/>
      <c r="NFW24" s="114"/>
      <c r="NFX24" s="114"/>
      <c r="NFY24" s="114"/>
      <c r="NFZ24" s="114"/>
      <c r="NGA24" s="114"/>
      <c r="NGB24" s="114"/>
      <c r="NGC24" s="114"/>
      <c r="NGD24" s="114"/>
      <c r="NGE24" s="114"/>
      <c r="NGF24" s="114"/>
      <c r="NGG24" s="114"/>
      <c r="NGH24" s="114"/>
      <c r="NGI24" s="114"/>
      <c r="NGJ24" s="114"/>
      <c r="NGK24" s="114"/>
      <c r="NGL24" s="114"/>
      <c r="NGM24" s="114"/>
      <c r="NGN24" s="114"/>
      <c r="NGO24" s="114"/>
      <c r="NGP24" s="114"/>
      <c r="NGQ24" s="114"/>
      <c r="NGR24" s="114"/>
      <c r="NGS24" s="114"/>
      <c r="NGT24" s="114"/>
      <c r="NGU24" s="114"/>
      <c r="NGV24" s="114"/>
      <c r="NGW24" s="114"/>
      <c r="NGX24" s="114"/>
      <c r="NGY24" s="114"/>
      <c r="NGZ24" s="114"/>
      <c r="NHA24" s="114"/>
      <c r="NHB24" s="114"/>
      <c r="NHC24" s="114"/>
      <c r="NHD24" s="114"/>
      <c r="NHE24" s="114"/>
      <c r="NHF24" s="114"/>
      <c r="NHG24" s="114"/>
      <c r="NHH24" s="114"/>
      <c r="NHI24" s="114"/>
      <c r="NHJ24" s="114"/>
      <c r="NHK24" s="114"/>
      <c r="NHL24" s="114"/>
      <c r="NHM24" s="114"/>
      <c r="NHN24" s="114"/>
      <c r="NHO24" s="114"/>
      <c r="NHP24" s="114"/>
      <c r="NHQ24" s="114"/>
      <c r="NHR24" s="114"/>
      <c r="NHS24" s="114"/>
      <c r="NHT24" s="114"/>
      <c r="NHU24" s="114"/>
      <c r="NHV24" s="114"/>
      <c r="NHW24" s="114"/>
      <c r="NHX24" s="114"/>
      <c r="NHY24" s="114"/>
      <c r="NHZ24" s="114"/>
      <c r="NIA24" s="114"/>
      <c r="NIB24" s="114"/>
      <c r="NIC24" s="114"/>
      <c r="NID24" s="114"/>
      <c r="NIE24" s="114"/>
      <c r="NIF24" s="114"/>
      <c r="NIG24" s="114"/>
      <c r="NIH24" s="114"/>
      <c r="NII24" s="114"/>
      <c r="NIJ24" s="114"/>
      <c r="NIK24" s="114"/>
      <c r="NIL24" s="114"/>
      <c r="NIM24" s="114"/>
      <c r="NIN24" s="114"/>
      <c r="NIO24" s="114"/>
      <c r="NIP24" s="114"/>
      <c r="NIQ24" s="114"/>
      <c r="NIR24" s="114"/>
      <c r="NIS24" s="114"/>
      <c r="NIT24" s="114"/>
      <c r="NIU24" s="114"/>
      <c r="NIV24" s="114"/>
      <c r="NIW24" s="114"/>
      <c r="NIX24" s="114"/>
      <c r="NIY24" s="114"/>
      <c r="NIZ24" s="114"/>
      <c r="NJA24" s="114"/>
      <c r="NJB24" s="114"/>
      <c r="NJC24" s="114"/>
      <c r="NJD24" s="114"/>
      <c r="NJE24" s="114"/>
      <c r="NJF24" s="114"/>
      <c r="NJG24" s="114"/>
      <c r="NJH24" s="114"/>
      <c r="NJI24" s="114"/>
      <c r="NJJ24" s="114"/>
      <c r="NJK24" s="114"/>
      <c r="NJL24" s="114"/>
      <c r="NJM24" s="114"/>
      <c r="NJN24" s="114"/>
      <c r="NJO24" s="114"/>
      <c r="NJP24" s="114"/>
      <c r="NJQ24" s="114"/>
      <c r="NJR24" s="114"/>
      <c r="NJS24" s="114"/>
      <c r="NJT24" s="114"/>
      <c r="NJU24" s="114"/>
      <c r="NJV24" s="114"/>
      <c r="NJW24" s="114"/>
      <c r="NJX24" s="114"/>
      <c r="NJY24" s="114"/>
      <c r="NJZ24" s="114"/>
      <c r="NKA24" s="114"/>
      <c r="NKB24" s="114"/>
      <c r="NKC24" s="114"/>
      <c r="NKD24" s="114"/>
      <c r="NKE24" s="114"/>
      <c r="NKF24" s="114"/>
      <c r="NKG24" s="114"/>
      <c r="NKH24" s="114"/>
      <c r="NKI24" s="114"/>
      <c r="NKJ24" s="114"/>
      <c r="NKK24" s="114"/>
      <c r="NKL24" s="114"/>
      <c r="NKM24" s="114"/>
      <c r="NKN24" s="114"/>
      <c r="NKO24" s="114"/>
      <c r="NKP24" s="114"/>
      <c r="NKQ24" s="114"/>
      <c r="NKR24" s="114"/>
      <c r="NKS24" s="114"/>
      <c r="NKT24" s="114"/>
      <c r="NKU24" s="114"/>
      <c r="NKV24" s="114"/>
      <c r="NKW24" s="114"/>
      <c r="NKX24" s="114"/>
      <c r="NKY24" s="114"/>
      <c r="NKZ24" s="114"/>
      <c r="NLA24" s="114"/>
      <c r="NLB24" s="114"/>
      <c r="NLC24" s="114"/>
      <c r="NLD24" s="114"/>
      <c r="NLE24" s="114"/>
      <c r="NLF24" s="114"/>
      <c r="NLG24" s="114"/>
      <c r="NLH24" s="114"/>
      <c r="NLI24" s="114"/>
      <c r="NLJ24" s="114"/>
      <c r="NLK24" s="114"/>
      <c r="NLL24" s="114"/>
      <c r="NLM24" s="114"/>
      <c r="NLN24" s="114"/>
      <c r="NLO24" s="114"/>
      <c r="NLP24" s="114"/>
      <c r="NLQ24" s="114"/>
      <c r="NLR24" s="114"/>
      <c r="NLS24" s="114"/>
      <c r="NLT24" s="114"/>
      <c r="NLU24" s="114"/>
      <c r="NLV24" s="114"/>
      <c r="NLW24" s="114"/>
      <c r="NLX24" s="114"/>
      <c r="NLY24" s="114"/>
      <c r="NLZ24" s="114"/>
      <c r="NMA24" s="114"/>
      <c r="NMB24" s="114"/>
      <c r="NMC24" s="114"/>
      <c r="NMD24" s="114"/>
      <c r="NME24" s="114"/>
      <c r="NMF24" s="114"/>
      <c r="NMG24" s="114"/>
      <c r="NMH24" s="114"/>
      <c r="NMI24" s="114"/>
      <c r="NMJ24" s="114"/>
      <c r="NMK24" s="114"/>
      <c r="NML24" s="114"/>
      <c r="NMM24" s="114"/>
      <c r="NMN24" s="114"/>
      <c r="NMO24" s="114"/>
      <c r="NMP24" s="114"/>
      <c r="NMQ24" s="114"/>
      <c r="NMR24" s="114"/>
      <c r="NMS24" s="114"/>
      <c r="NMT24" s="114"/>
      <c r="NMU24" s="114"/>
      <c r="NMV24" s="114"/>
      <c r="NMW24" s="114"/>
      <c r="NMX24" s="114"/>
      <c r="NMY24" s="114"/>
      <c r="NMZ24" s="114"/>
      <c r="NNA24" s="114"/>
      <c r="NNB24" s="114"/>
      <c r="NNC24" s="114"/>
      <c r="NND24" s="114"/>
      <c r="NNE24" s="114"/>
      <c r="NNF24" s="114"/>
      <c r="NNG24" s="114"/>
      <c r="NNH24" s="114"/>
      <c r="NNI24" s="114"/>
      <c r="NNJ24" s="114"/>
      <c r="NNK24" s="114"/>
      <c r="NNL24" s="114"/>
      <c r="NNM24" s="114"/>
      <c r="NNN24" s="114"/>
      <c r="NNO24" s="114"/>
      <c r="NNP24" s="114"/>
      <c r="NNQ24" s="114"/>
      <c r="NNR24" s="114"/>
      <c r="NNS24" s="114"/>
      <c r="NNT24" s="114"/>
      <c r="NNU24" s="114"/>
      <c r="NNV24" s="114"/>
      <c r="NNW24" s="114"/>
      <c r="NNX24" s="114"/>
      <c r="NNY24" s="114"/>
      <c r="NNZ24" s="114"/>
      <c r="NOA24" s="114"/>
      <c r="NOB24" s="114"/>
      <c r="NOC24" s="114"/>
      <c r="NOD24" s="114"/>
      <c r="NOE24" s="114"/>
      <c r="NOF24" s="114"/>
      <c r="NOG24" s="114"/>
      <c r="NOH24" s="114"/>
      <c r="NOI24" s="114"/>
      <c r="NOJ24" s="114"/>
      <c r="NOK24" s="114"/>
      <c r="NOL24" s="114"/>
      <c r="NOM24" s="114"/>
      <c r="NON24" s="114"/>
      <c r="NOO24" s="114"/>
      <c r="NOP24" s="114"/>
      <c r="NOQ24" s="114"/>
      <c r="NOR24" s="114"/>
      <c r="NOS24" s="114"/>
      <c r="NOT24" s="114"/>
      <c r="NOU24" s="114"/>
      <c r="NOV24" s="114"/>
      <c r="NOW24" s="114"/>
      <c r="NOX24" s="114"/>
      <c r="NOY24" s="114"/>
      <c r="NOZ24" s="114"/>
      <c r="NPA24" s="114"/>
      <c r="NPB24" s="114"/>
      <c r="NPC24" s="114"/>
      <c r="NPD24" s="114"/>
      <c r="NPE24" s="114"/>
      <c r="NPF24" s="114"/>
      <c r="NPG24" s="114"/>
      <c r="NPH24" s="114"/>
      <c r="NPI24" s="114"/>
      <c r="NPJ24" s="114"/>
      <c r="NPK24" s="114"/>
      <c r="NPL24" s="114"/>
      <c r="NPM24" s="114"/>
      <c r="NPN24" s="114"/>
      <c r="NPO24" s="114"/>
      <c r="NPP24" s="114"/>
      <c r="NPQ24" s="114"/>
      <c r="NPR24" s="114"/>
      <c r="NPS24" s="114"/>
      <c r="NPT24" s="114"/>
      <c r="NPU24" s="114"/>
      <c r="NPV24" s="114"/>
      <c r="NPW24" s="114"/>
      <c r="NPX24" s="114"/>
      <c r="NPY24" s="114"/>
      <c r="NPZ24" s="114"/>
      <c r="NQA24" s="114"/>
      <c r="NQB24" s="114"/>
      <c r="NQC24" s="114"/>
      <c r="NQD24" s="114"/>
      <c r="NQE24" s="114"/>
      <c r="NQF24" s="114"/>
      <c r="NQG24" s="114"/>
      <c r="NQH24" s="114"/>
      <c r="NQI24" s="114"/>
      <c r="NQJ24" s="114"/>
      <c r="NQK24" s="114"/>
      <c r="NQL24" s="114"/>
      <c r="NQM24" s="114"/>
      <c r="NQN24" s="114"/>
      <c r="NQO24" s="114"/>
      <c r="NQP24" s="114"/>
      <c r="NQQ24" s="114"/>
      <c r="NQR24" s="114"/>
      <c r="NQS24" s="114"/>
      <c r="NQT24" s="114"/>
      <c r="NQU24" s="114"/>
      <c r="NQV24" s="114"/>
      <c r="NQW24" s="114"/>
      <c r="NQX24" s="114"/>
      <c r="NQY24" s="114"/>
      <c r="NQZ24" s="114"/>
      <c r="NRA24" s="114"/>
      <c r="NRB24" s="114"/>
      <c r="NRC24" s="114"/>
      <c r="NRD24" s="114"/>
      <c r="NRE24" s="114"/>
      <c r="NRF24" s="114"/>
      <c r="NRG24" s="114"/>
      <c r="NRH24" s="114"/>
      <c r="NRI24" s="114"/>
      <c r="NRJ24" s="114"/>
      <c r="NRK24" s="114"/>
      <c r="NRL24" s="114"/>
      <c r="NRM24" s="114"/>
      <c r="NRN24" s="114"/>
      <c r="NRO24" s="114"/>
      <c r="NRP24" s="114"/>
      <c r="NRQ24" s="114"/>
      <c r="NRR24" s="114"/>
      <c r="NRS24" s="114"/>
      <c r="NRT24" s="114"/>
      <c r="NRU24" s="114"/>
      <c r="NRV24" s="114"/>
      <c r="NRW24" s="114"/>
      <c r="NRX24" s="114"/>
      <c r="NRY24" s="114"/>
      <c r="NRZ24" s="114"/>
      <c r="NSA24" s="114"/>
      <c r="NSB24" s="114"/>
      <c r="NSC24" s="114"/>
      <c r="NSD24" s="114"/>
      <c r="NSE24" s="114"/>
      <c r="NSF24" s="114"/>
      <c r="NSG24" s="114"/>
      <c r="NSH24" s="114"/>
      <c r="NSI24" s="114"/>
      <c r="NSJ24" s="114"/>
      <c r="NSK24" s="114"/>
      <c r="NSL24" s="114"/>
      <c r="NSM24" s="114"/>
      <c r="NSN24" s="114"/>
      <c r="NSO24" s="114"/>
      <c r="NSP24" s="114"/>
      <c r="NSQ24" s="114"/>
      <c r="NSR24" s="114"/>
      <c r="NSS24" s="114"/>
      <c r="NST24" s="114"/>
      <c r="NSU24" s="114"/>
      <c r="NSV24" s="114"/>
      <c r="NSW24" s="114"/>
      <c r="NSX24" s="114"/>
      <c r="NSY24" s="114"/>
      <c r="NSZ24" s="114"/>
      <c r="NTA24" s="114"/>
      <c r="NTB24" s="114"/>
      <c r="NTC24" s="114"/>
      <c r="NTD24" s="114"/>
      <c r="NTE24" s="114"/>
      <c r="NTF24" s="114"/>
      <c r="NTG24" s="114"/>
      <c r="NTH24" s="114"/>
      <c r="NTI24" s="114"/>
      <c r="NTJ24" s="114"/>
      <c r="NTK24" s="114"/>
      <c r="NTL24" s="114"/>
      <c r="NTM24" s="114"/>
      <c r="NTN24" s="114"/>
      <c r="NTO24" s="114"/>
      <c r="NTP24" s="114"/>
      <c r="NTQ24" s="114"/>
      <c r="NTR24" s="114"/>
      <c r="NTS24" s="114"/>
      <c r="NTT24" s="114"/>
      <c r="NTU24" s="114"/>
      <c r="NTV24" s="114"/>
      <c r="NTW24" s="114"/>
      <c r="NTX24" s="114"/>
      <c r="NTY24" s="114"/>
      <c r="NTZ24" s="114"/>
      <c r="NUA24" s="114"/>
      <c r="NUB24" s="114"/>
      <c r="NUC24" s="114"/>
      <c r="NUD24" s="114"/>
      <c r="NUE24" s="114"/>
      <c r="NUF24" s="114"/>
      <c r="NUG24" s="114"/>
      <c r="NUH24" s="114"/>
      <c r="NUI24" s="114"/>
      <c r="NUJ24" s="114"/>
      <c r="NUK24" s="114"/>
      <c r="NUL24" s="114"/>
      <c r="NUM24" s="114"/>
      <c r="NUN24" s="114"/>
      <c r="NUO24" s="114"/>
      <c r="NUP24" s="114"/>
      <c r="NUQ24" s="114"/>
      <c r="NUR24" s="114"/>
      <c r="NUS24" s="114"/>
      <c r="NUT24" s="114"/>
      <c r="NUU24" s="114"/>
      <c r="NUV24" s="114"/>
      <c r="NUW24" s="114"/>
      <c r="NUX24" s="114"/>
      <c r="NUY24" s="114"/>
      <c r="NUZ24" s="114"/>
      <c r="NVA24" s="114"/>
      <c r="NVB24" s="114"/>
      <c r="NVC24" s="114"/>
      <c r="NVD24" s="114"/>
      <c r="NVE24" s="114"/>
      <c r="NVF24" s="114"/>
      <c r="NVG24" s="114"/>
      <c r="NVH24" s="114"/>
      <c r="NVI24" s="114"/>
      <c r="NVJ24" s="114"/>
      <c r="NVK24" s="114"/>
      <c r="NVL24" s="114"/>
      <c r="NVM24" s="114"/>
      <c r="NVN24" s="114"/>
      <c r="NVO24" s="114"/>
      <c r="NVP24" s="114"/>
      <c r="NVQ24" s="114"/>
      <c r="NVR24" s="114"/>
      <c r="NVS24" s="114"/>
      <c r="NVT24" s="114"/>
      <c r="NVU24" s="114"/>
      <c r="NVV24" s="114"/>
      <c r="NVW24" s="114"/>
      <c r="NVX24" s="114"/>
      <c r="NVY24" s="114"/>
      <c r="NVZ24" s="114"/>
      <c r="NWA24" s="114"/>
      <c r="NWB24" s="114"/>
      <c r="NWC24" s="114"/>
      <c r="NWD24" s="114"/>
      <c r="NWE24" s="114"/>
      <c r="NWF24" s="114"/>
      <c r="NWG24" s="114"/>
      <c r="NWH24" s="114"/>
      <c r="NWI24" s="114"/>
      <c r="NWJ24" s="114"/>
      <c r="NWK24" s="114"/>
      <c r="NWL24" s="114"/>
      <c r="NWM24" s="114"/>
      <c r="NWN24" s="114"/>
      <c r="NWO24" s="114"/>
      <c r="NWP24" s="114"/>
      <c r="NWQ24" s="114"/>
      <c r="NWR24" s="114"/>
      <c r="NWS24" s="114"/>
      <c r="NWT24" s="114"/>
      <c r="NWU24" s="114"/>
      <c r="NWV24" s="114"/>
      <c r="NWW24" s="114"/>
      <c r="NWX24" s="114"/>
      <c r="NWY24" s="114"/>
      <c r="NWZ24" s="114"/>
      <c r="NXA24" s="114"/>
      <c r="NXB24" s="114"/>
      <c r="NXC24" s="114"/>
      <c r="NXD24" s="114"/>
      <c r="NXE24" s="114"/>
      <c r="NXF24" s="114"/>
      <c r="NXG24" s="114"/>
      <c r="NXH24" s="114"/>
      <c r="NXI24" s="114"/>
      <c r="NXJ24" s="114"/>
      <c r="NXK24" s="114"/>
      <c r="NXL24" s="114"/>
      <c r="NXM24" s="114"/>
      <c r="NXN24" s="114"/>
      <c r="NXO24" s="114"/>
      <c r="NXP24" s="114"/>
      <c r="NXQ24" s="114"/>
      <c r="NXR24" s="114"/>
      <c r="NXS24" s="114"/>
      <c r="NXT24" s="114"/>
      <c r="NXU24" s="114"/>
      <c r="NXV24" s="114"/>
      <c r="NXW24" s="114"/>
      <c r="NXX24" s="114"/>
      <c r="NXY24" s="114"/>
      <c r="NXZ24" s="114"/>
      <c r="NYA24" s="114"/>
      <c r="NYB24" s="114"/>
      <c r="NYC24" s="114"/>
      <c r="NYD24" s="114"/>
      <c r="NYE24" s="114"/>
      <c r="NYF24" s="114"/>
      <c r="NYG24" s="114"/>
      <c r="NYH24" s="114"/>
      <c r="NYI24" s="114"/>
      <c r="NYJ24" s="114"/>
      <c r="NYK24" s="114"/>
      <c r="NYL24" s="114"/>
      <c r="NYM24" s="114"/>
      <c r="NYN24" s="114"/>
      <c r="NYO24" s="114"/>
      <c r="NYP24" s="114"/>
      <c r="NYQ24" s="114"/>
      <c r="NYR24" s="114"/>
      <c r="NYS24" s="114"/>
      <c r="NYT24" s="114"/>
      <c r="NYU24" s="114"/>
      <c r="NYV24" s="114"/>
      <c r="NYW24" s="114"/>
      <c r="NYX24" s="114"/>
      <c r="NYY24" s="114"/>
      <c r="NYZ24" s="114"/>
      <c r="NZA24" s="114"/>
      <c r="NZB24" s="114"/>
      <c r="NZC24" s="114"/>
      <c r="NZD24" s="114"/>
      <c r="NZE24" s="114"/>
      <c r="NZF24" s="114"/>
      <c r="NZG24" s="114"/>
      <c r="NZH24" s="114"/>
      <c r="NZI24" s="114"/>
      <c r="NZJ24" s="114"/>
      <c r="NZK24" s="114"/>
      <c r="NZL24" s="114"/>
      <c r="NZM24" s="114"/>
      <c r="NZN24" s="114"/>
      <c r="NZO24" s="114"/>
      <c r="NZP24" s="114"/>
      <c r="NZQ24" s="114"/>
      <c r="NZR24" s="114"/>
      <c r="NZS24" s="114"/>
      <c r="NZT24" s="114"/>
      <c r="NZU24" s="114"/>
      <c r="NZV24" s="114"/>
      <c r="NZW24" s="114"/>
      <c r="NZX24" s="114"/>
      <c r="NZY24" s="114"/>
      <c r="NZZ24" s="114"/>
      <c r="OAA24" s="114"/>
      <c r="OAB24" s="114"/>
      <c r="OAC24" s="114"/>
      <c r="OAD24" s="114"/>
      <c r="OAE24" s="114"/>
      <c r="OAF24" s="114"/>
      <c r="OAG24" s="114"/>
      <c r="OAH24" s="114"/>
      <c r="OAI24" s="114"/>
      <c r="OAJ24" s="114"/>
      <c r="OAK24" s="114"/>
      <c r="OAL24" s="114"/>
      <c r="OAM24" s="114"/>
      <c r="OAN24" s="114"/>
      <c r="OAO24" s="114"/>
      <c r="OAP24" s="114"/>
      <c r="OAQ24" s="114"/>
      <c r="OAR24" s="114"/>
      <c r="OAS24" s="114"/>
      <c r="OAT24" s="114"/>
      <c r="OAU24" s="114"/>
      <c r="OAV24" s="114"/>
      <c r="OAW24" s="114"/>
      <c r="OAX24" s="114"/>
      <c r="OAY24" s="114"/>
      <c r="OAZ24" s="114"/>
      <c r="OBA24" s="114"/>
      <c r="OBB24" s="114"/>
      <c r="OBC24" s="114"/>
      <c r="OBD24" s="114"/>
      <c r="OBE24" s="114"/>
      <c r="OBF24" s="114"/>
      <c r="OBG24" s="114"/>
      <c r="OBH24" s="114"/>
      <c r="OBI24" s="114"/>
      <c r="OBJ24" s="114"/>
      <c r="OBK24" s="114"/>
      <c r="OBL24" s="114"/>
      <c r="OBM24" s="114"/>
      <c r="OBN24" s="114"/>
      <c r="OBO24" s="114"/>
      <c r="OBP24" s="114"/>
      <c r="OBQ24" s="114"/>
      <c r="OBR24" s="114"/>
      <c r="OBS24" s="114"/>
      <c r="OBT24" s="114"/>
      <c r="OBU24" s="114"/>
      <c r="OBV24" s="114"/>
      <c r="OBW24" s="114"/>
      <c r="OBX24" s="114"/>
      <c r="OBY24" s="114"/>
      <c r="OBZ24" s="114"/>
      <c r="OCA24" s="114"/>
      <c r="OCB24" s="114"/>
      <c r="OCC24" s="114"/>
      <c r="OCD24" s="114"/>
      <c r="OCE24" s="114"/>
      <c r="OCF24" s="114"/>
      <c r="OCG24" s="114"/>
      <c r="OCH24" s="114"/>
      <c r="OCI24" s="114"/>
      <c r="OCJ24" s="114"/>
      <c r="OCK24" s="114"/>
      <c r="OCL24" s="114"/>
      <c r="OCM24" s="114"/>
      <c r="OCN24" s="114"/>
      <c r="OCO24" s="114"/>
      <c r="OCP24" s="114"/>
      <c r="OCQ24" s="114"/>
      <c r="OCR24" s="114"/>
      <c r="OCS24" s="114"/>
      <c r="OCT24" s="114"/>
      <c r="OCU24" s="114"/>
      <c r="OCV24" s="114"/>
      <c r="OCW24" s="114"/>
      <c r="OCX24" s="114"/>
      <c r="OCY24" s="114"/>
      <c r="OCZ24" s="114"/>
      <c r="ODA24" s="114"/>
      <c r="ODB24" s="114"/>
      <c r="ODC24" s="114"/>
      <c r="ODD24" s="114"/>
      <c r="ODE24" s="114"/>
      <c r="ODF24" s="114"/>
      <c r="ODG24" s="114"/>
      <c r="ODH24" s="114"/>
      <c r="ODI24" s="114"/>
      <c r="ODJ24" s="114"/>
      <c r="ODK24" s="114"/>
      <c r="ODL24" s="114"/>
      <c r="ODM24" s="114"/>
      <c r="ODN24" s="114"/>
      <c r="ODO24" s="114"/>
      <c r="ODP24" s="114"/>
      <c r="ODQ24" s="114"/>
      <c r="ODR24" s="114"/>
      <c r="ODS24" s="114"/>
      <c r="ODT24" s="114"/>
      <c r="ODU24" s="114"/>
      <c r="ODV24" s="114"/>
      <c r="ODW24" s="114"/>
      <c r="ODX24" s="114"/>
      <c r="ODY24" s="114"/>
      <c r="ODZ24" s="114"/>
      <c r="OEA24" s="114"/>
      <c r="OEB24" s="114"/>
      <c r="OEC24" s="114"/>
      <c r="OED24" s="114"/>
      <c r="OEE24" s="114"/>
      <c r="OEF24" s="114"/>
      <c r="OEG24" s="114"/>
      <c r="OEH24" s="114"/>
      <c r="OEI24" s="114"/>
      <c r="OEJ24" s="114"/>
      <c r="OEK24" s="114"/>
      <c r="OEL24" s="114"/>
      <c r="OEM24" s="114"/>
      <c r="OEN24" s="114"/>
      <c r="OEO24" s="114"/>
      <c r="OEP24" s="114"/>
      <c r="OEQ24" s="114"/>
      <c r="OER24" s="114"/>
      <c r="OES24" s="114"/>
      <c r="OET24" s="114"/>
      <c r="OEU24" s="114"/>
      <c r="OEV24" s="114"/>
      <c r="OEW24" s="114"/>
      <c r="OEX24" s="114"/>
      <c r="OEY24" s="114"/>
      <c r="OEZ24" s="114"/>
      <c r="OFA24" s="114"/>
      <c r="OFB24" s="114"/>
      <c r="OFC24" s="114"/>
      <c r="OFD24" s="114"/>
      <c r="OFE24" s="114"/>
      <c r="OFF24" s="114"/>
      <c r="OFG24" s="114"/>
      <c r="OFH24" s="114"/>
      <c r="OFI24" s="114"/>
      <c r="OFJ24" s="114"/>
      <c r="OFK24" s="114"/>
      <c r="OFL24" s="114"/>
      <c r="OFM24" s="114"/>
      <c r="OFN24" s="114"/>
      <c r="OFO24" s="114"/>
      <c r="OFP24" s="114"/>
      <c r="OFQ24" s="114"/>
      <c r="OFR24" s="114"/>
      <c r="OFS24" s="114"/>
      <c r="OFT24" s="114"/>
      <c r="OFU24" s="114"/>
      <c r="OFV24" s="114"/>
      <c r="OFW24" s="114"/>
      <c r="OFX24" s="114"/>
      <c r="OFY24" s="114"/>
      <c r="OFZ24" s="114"/>
      <c r="OGA24" s="114"/>
      <c r="OGB24" s="114"/>
      <c r="OGC24" s="114"/>
      <c r="OGD24" s="114"/>
      <c r="OGE24" s="114"/>
      <c r="OGF24" s="114"/>
      <c r="OGG24" s="114"/>
      <c r="OGH24" s="114"/>
      <c r="OGI24" s="114"/>
      <c r="OGJ24" s="114"/>
      <c r="OGK24" s="114"/>
      <c r="OGL24" s="114"/>
      <c r="OGM24" s="114"/>
      <c r="OGN24" s="114"/>
      <c r="OGO24" s="114"/>
      <c r="OGP24" s="114"/>
      <c r="OGQ24" s="114"/>
      <c r="OGR24" s="114"/>
      <c r="OGS24" s="114"/>
      <c r="OGT24" s="114"/>
      <c r="OGU24" s="114"/>
      <c r="OGV24" s="114"/>
      <c r="OGW24" s="114"/>
      <c r="OGX24" s="114"/>
      <c r="OGY24" s="114"/>
      <c r="OGZ24" s="114"/>
      <c r="OHA24" s="114"/>
      <c r="OHB24" s="114"/>
      <c r="OHC24" s="114"/>
      <c r="OHD24" s="114"/>
      <c r="OHE24" s="114"/>
      <c r="OHF24" s="114"/>
      <c r="OHG24" s="114"/>
      <c r="OHH24" s="114"/>
      <c r="OHI24" s="114"/>
      <c r="OHJ24" s="114"/>
      <c r="OHK24" s="114"/>
      <c r="OHL24" s="114"/>
      <c r="OHM24" s="114"/>
      <c r="OHN24" s="114"/>
      <c r="OHO24" s="114"/>
      <c r="OHP24" s="114"/>
      <c r="OHQ24" s="114"/>
      <c r="OHR24" s="114"/>
      <c r="OHS24" s="114"/>
      <c r="OHT24" s="114"/>
      <c r="OHU24" s="114"/>
      <c r="OHV24" s="114"/>
      <c r="OHW24" s="114"/>
      <c r="OHX24" s="114"/>
      <c r="OHY24" s="114"/>
      <c r="OHZ24" s="114"/>
      <c r="OIA24" s="114"/>
      <c r="OIB24" s="114"/>
      <c r="OIC24" s="114"/>
      <c r="OID24" s="114"/>
      <c r="OIE24" s="114"/>
      <c r="OIF24" s="114"/>
      <c r="OIG24" s="114"/>
      <c r="OIH24" s="114"/>
      <c r="OII24" s="114"/>
      <c r="OIJ24" s="114"/>
      <c r="OIK24" s="114"/>
      <c r="OIL24" s="114"/>
      <c r="OIM24" s="114"/>
      <c r="OIN24" s="114"/>
      <c r="OIO24" s="114"/>
      <c r="OIP24" s="114"/>
      <c r="OIQ24" s="114"/>
      <c r="OIR24" s="114"/>
      <c r="OIS24" s="114"/>
      <c r="OIT24" s="114"/>
      <c r="OIU24" s="114"/>
      <c r="OIV24" s="114"/>
      <c r="OIW24" s="114"/>
      <c r="OIX24" s="114"/>
      <c r="OIY24" s="114"/>
      <c r="OIZ24" s="114"/>
      <c r="OJA24" s="114"/>
      <c r="OJB24" s="114"/>
      <c r="OJC24" s="114"/>
      <c r="OJD24" s="114"/>
      <c r="OJE24" s="114"/>
      <c r="OJF24" s="114"/>
      <c r="OJG24" s="114"/>
      <c r="OJH24" s="114"/>
      <c r="OJI24" s="114"/>
      <c r="OJJ24" s="114"/>
      <c r="OJK24" s="114"/>
      <c r="OJL24" s="114"/>
      <c r="OJM24" s="114"/>
      <c r="OJN24" s="114"/>
      <c r="OJO24" s="114"/>
      <c r="OJP24" s="114"/>
      <c r="OJQ24" s="114"/>
      <c r="OJR24" s="114"/>
      <c r="OJS24" s="114"/>
      <c r="OJT24" s="114"/>
      <c r="OJU24" s="114"/>
      <c r="OJV24" s="114"/>
      <c r="OJW24" s="114"/>
      <c r="OJX24" s="114"/>
      <c r="OJY24" s="114"/>
      <c r="OJZ24" s="114"/>
      <c r="OKA24" s="114"/>
      <c r="OKB24" s="114"/>
      <c r="OKC24" s="114"/>
      <c r="OKD24" s="114"/>
      <c r="OKE24" s="114"/>
      <c r="OKF24" s="114"/>
      <c r="OKG24" s="114"/>
      <c r="OKH24" s="114"/>
      <c r="OKI24" s="114"/>
      <c r="OKJ24" s="114"/>
      <c r="OKK24" s="114"/>
      <c r="OKL24" s="114"/>
      <c r="OKM24" s="114"/>
      <c r="OKN24" s="114"/>
      <c r="OKO24" s="114"/>
      <c r="OKP24" s="114"/>
      <c r="OKQ24" s="114"/>
      <c r="OKR24" s="114"/>
      <c r="OKS24" s="114"/>
      <c r="OKT24" s="114"/>
      <c r="OKU24" s="114"/>
      <c r="OKV24" s="114"/>
      <c r="OKW24" s="114"/>
      <c r="OKX24" s="114"/>
      <c r="OKY24" s="114"/>
      <c r="OKZ24" s="114"/>
      <c r="OLA24" s="114"/>
      <c r="OLB24" s="114"/>
      <c r="OLC24" s="114"/>
      <c r="OLD24" s="114"/>
      <c r="OLE24" s="114"/>
      <c r="OLF24" s="114"/>
      <c r="OLG24" s="114"/>
      <c r="OLH24" s="114"/>
      <c r="OLI24" s="114"/>
      <c r="OLJ24" s="114"/>
      <c r="OLK24" s="114"/>
      <c r="OLL24" s="114"/>
      <c r="OLM24" s="114"/>
      <c r="OLN24" s="114"/>
      <c r="OLO24" s="114"/>
      <c r="OLP24" s="114"/>
      <c r="OLQ24" s="114"/>
      <c r="OLR24" s="114"/>
      <c r="OLS24" s="114"/>
      <c r="OLT24" s="114"/>
      <c r="OLU24" s="114"/>
      <c r="OLV24" s="114"/>
      <c r="OLW24" s="114"/>
      <c r="OLX24" s="114"/>
      <c r="OLY24" s="114"/>
      <c r="OLZ24" s="114"/>
      <c r="OMA24" s="114"/>
      <c r="OMB24" s="114"/>
      <c r="OMC24" s="114"/>
      <c r="OMD24" s="114"/>
      <c r="OME24" s="114"/>
      <c r="OMF24" s="114"/>
      <c r="OMG24" s="114"/>
      <c r="OMH24" s="114"/>
      <c r="OMI24" s="114"/>
      <c r="OMJ24" s="114"/>
      <c r="OMK24" s="114"/>
      <c r="OML24" s="114"/>
      <c r="OMM24" s="114"/>
      <c r="OMN24" s="114"/>
      <c r="OMO24" s="114"/>
      <c r="OMP24" s="114"/>
      <c r="OMQ24" s="114"/>
      <c r="OMR24" s="114"/>
      <c r="OMS24" s="114"/>
      <c r="OMT24" s="114"/>
      <c r="OMU24" s="114"/>
      <c r="OMV24" s="114"/>
      <c r="OMW24" s="114"/>
      <c r="OMX24" s="114"/>
      <c r="OMY24" s="114"/>
      <c r="OMZ24" s="114"/>
      <c r="ONA24" s="114"/>
      <c r="ONB24" s="114"/>
      <c r="ONC24" s="114"/>
      <c r="OND24" s="114"/>
      <c r="ONE24" s="114"/>
      <c r="ONF24" s="114"/>
      <c r="ONG24" s="114"/>
      <c r="ONH24" s="114"/>
      <c r="ONI24" s="114"/>
      <c r="ONJ24" s="114"/>
      <c r="ONK24" s="114"/>
      <c r="ONL24" s="114"/>
      <c r="ONM24" s="114"/>
      <c r="ONN24" s="114"/>
      <c r="ONO24" s="114"/>
      <c r="ONP24" s="114"/>
      <c r="ONQ24" s="114"/>
      <c r="ONR24" s="114"/>
      <c r="ONS24" s="114"/>
      <c r="ONT24" s="114"/>
      <c r="ONU24" s="114"/>
      <c r="ONV24" s="114"/>
      <c r="ONW24" s="114"/>
      <c r="ONX24" s="114"/>
      <c r="ONY24" s="114"/>
      <c r="ONZ24" s="114"/>
      <c r="OOA24" s="114"/>
      <c r="OOB24" s="114"/>
      <c r="OOC24" s="114"/>
      <c r="OOD24" s="114"/>
      <c r="OOE24" s="114"/>
      <c r="OOF24" s="114"/>
      <c r="OOG24" s="114"/>
      <c r="OOH24" s="114"/>
      <c r="OOI24" s="114"/>
      <c r="OOJ24" s="114"/>
      <c r="OOK24" s="114"/>
      <c r="OOL24" s="114"/>
      <c r="OOM24" s="114"/>
      <c r="OON24" s="114"/>
      <c r="OOO24" s="114"/>
      <c r="OOP24" s="114"/>
      <c r="OOQ24" s="114"/>
      <c r="OOR24" s="114"/>
      <c r="OOS24" s="114"/>
      <c r="OOT24" s="114"/>
      <c r="OOU24" s="114"/>
      <c r="OOV24" s="114"/>
      <c r="OOW24" s="114"/>
      <c r="OOX24" s="114"/>
      <c r="OOY24" s="114"/>
      <c r="OOZ24" s="114"/>
      <c r="OPA24" s="114"/>
      <c r="OPB24" s="114"/>
      <c r="OPC24" s="114"/>
      <c r="OPD24" s="114"/>
      <c r="OPE24" s="114"/>
      <c r="OPF24" s="114"/>
      <c r="OPG24" s="114"/>
      <c r="OPH24" s="114"/>
      <c r="OPI24" s="114"/>
      <c r="OPJ24" s="114"/>
      <c r="OPK24" s="114"/>
      <c r="OPL24" s="114"/>
      <c r="OPM24" s="114"/>
      <c r="OPN24" s="114"/>
      <c r="OPO24" s="114"/>
      <c r="OPP24" s="114"/>
      <c r="OPQ24" s="114"/>
      <c r="OPR24" s="114"/>
      <c r="OPS24" s="114"/>
      <c r="OPT24" s="114"/>
      <c r="OPU24" s="114"/>
      <c r="OPV24" s="114"/>
      <c r="OPW24" s="114"/>
      <c r="OPX24" s="114"/>
      <c r="OPY24" s="114"/>
      <c r="OPZ24" s="114"/>
      <c r="OQA24" s="114"/>
      <c r="OQB24" s="114"/>
      <c r="OQC24" s="114"/>
      <c r="OQD24" s="114"/>
      <c r="OQE24" s="114"/>
      <c r="OQF24" s="114"/>
      <c r="OQG24" s="114"/>
      <c r="OQH24" s="114"/>
      <c r="OQI24" s="114"/>
      <c r="OQJ24" s="114"/>
      <c r="OQK24" s="114"/>
      <c r="OQL24" s="114"/>
      <c r="OQM24" s="114"/>
      <c r="OQN24" s="114"/>
      <c r="OQO24" s="114"/>
      <c r="OQP24" s="114"/>
      <c r="OQQ24" s="114"/>
      <c r="OQR24" s="114"/>
      <c r="OQS24" s="114"/>
      <c r="OQT24" s="114"/>
      <c r="OQU24" s="114"/>
      <c r="OQV24" s="114"/>
      <c r="OQW24" s="114"/>
      <c r="OQX24" s="114"/>
      <c r="OQY24" s="114"/>
      <c r="OQZ24" s="114"/>
      <c r="ORA24" s="114"/>
      <c r="ORB24" s="114"/>
      <c r="ORC24" s="114"/>
      <c r="ORD24" s="114"/>
      <c r="ORE24" s="114"/>
      <c r="ORF24" s="114"/>
      <c r="ORG24" s="114"/>
      <c r="ORH24" s="114"/>
      <c r="ORI24" s="114"/>
      <c r="ORJ24" s="114"/>
      <c r="ORK24" s="114"/>
      <c r="ORL24" s="114"/>
      <c r="ORM24" s="114"/>
      <c r="ORN24" s="114"/>
      <c r="ORO24" s="114"/>
      <c r="ORP24" s="114"/>
      <c r="ORQ24" s="114"/>
      <c r="ORR24" s="114"/>
      <c r="ORS24" s="114"/>
      <c r="ORT24" s="114"/>
      <c r="ORU24" s="114"/>
      <c r="ORV24" s="114"/>
      <c r="ORW24" s="114"/>
      <c r="ORX24" s="114"/>
      <c r="ORY24" s="114"/>
      <c r="ORZ24" s="114"/>
      <c r="OSA24" s="114"/>
      <c r="OSB24" s="114"/>
      <c r="OSC24" s="114"/>
      <c r="OSD24" s="114"/>
      <c r="OSE24" s="114"/>
      <c r="OSF24" s="114"/>
      <c r="OSG24" s="114"/>
      <c r="OSH24" s="114"/>
      <c r="OSI24" s="114"/>
      <c r="OSJ24" s="114"/>
      <c r="OSK24" s="114"/>
      <c r="OSL24" s="114"/>
      <c r="OSM24" s="114"/>
      <c r="OSN24" s="114"/>
      <c r="OSO24" s="114"/>
      <c r="OSP24" s="114"/>
      <c r="OSQ24" s="114"/>
      <c r="OSR24" s="114"/>
      <c r="OSS24" s="114"/>
      <c r="OST24" s="114"/>
      <c r="OSU24" s="114"/>
      <c r="OSV24" s="114"/>
      <c r="OSW24" s="114"/>
      <c r="OSX24" s="114"/>
      <c r="OSY24" s="114"/>
      <c r="OSZ24" s="114"/>
      <c r="OTA24" s="114"/>
      <c r="OTB24" s="114"/>
      <c r="OTC24" s="114"/>
      <c r="OTD24" s="114"/>
      <c r="OTE24" s="114"/>
      <c r="OTF24" s="114"/>
      <c r="OTG24" s="114"/>
      <c r="OTH24" s="114"/>
      <c r="OTI24" s="114"/>
      <c r="OTJ24" s="114"/>
      <c r="OTK24" s="114"/>
      <c r="OTL24" s="114"/>
      <c r="OTM24" s="114"/>
      <c r="OTN24" s="114"/>
      <c r="OTO24" s="114"/>
      <c r="OTP24" s="114"/>
      <c r="OTQ24" s="114"/>
      <c r="OTR24" s="114"/>
      <c r="OTS24" s="114"/>
      <c r="OTT24" s="114"/>
      <c r="OTU24" s="114"/>
      <c r="OTV24" s="114"/>
      <c r="OTW24" s="114"/>
      <c r="OTX24" s="114"/>
      <c r="OTY24" s="114"/>
      <c r="OTZ24" s="114"/>
      <c r="OUA24" s="114"/>
      <c r="OUB24" s="114"/>
      <c r="OUC24" s="114"/>
      <c r="OUD24" s="114"/>
      <c r="OUE24" s="114"/>
      <c r="OUF24" s="114"/>
      <c r="OUG24" s="114"/>
      <c r="OUH24" s="114"/>
      <c r="OUI24" s="114"/>
      <c r="OUJ24" s="114"/>
      <c r="OUK24" s="114"/>
      <c r="OUL24" s="114"/>
      <c r="OUM24" s="114"/>
      <c r="OUN24" s="114"/>
      <c r="OUO24" s="114"/>
      <c r="OUP24" s="114"/>
      <c r="OUQ24" s="114"/>
      <c r="OUR24" s="114"/>
      <c r="OUS24" s="114"/>
      <c r="OUT24" s="114"/>
      <c r="OUU24" s="114"/>
      <c r="OUV24" s="114"/>
      <c r="OUW24" s="114"/>
      <c r="OUX24" s="114"/>
      <c r="OUY24" s="114"/>
      <c r="OUZ24" s="114"/>
      <c r="OVA24" s="114"/>
      <c r="OVB24" s="114"/>
      <c r="OVC24" s="114"/>
      <c r="OVD24" s="114"/>
      <c r="OVE24" s="114"/>
      <c r="OVF24" s="114"/>
      <c r="OVG24" s="114"/>
      <c r="OVH24" s="114"/>
      <c r="OVI24" s="114"/>
      <c r="OVJ24" s="114"/>
      <c r="OVK24" s="114"/>
      <c r="OVL24" s="114"/>
      <c r="OVM24" s="114"/>
      <c r="OVN24" s="114"/>
      <c r="OVO24" s="114"/>
      <c r="OVP24" s="114"/>
      <c r="OVQ24" s="114"/>
      <c r="OVR24" s="114"/>
      <c r="OVS24" s="114"/>
      <c r="OVT24" s="114"/>
      <c r="OVU24" s="114"/>
      <c r="OVV24" s="114"/>
      <c r="OVW24" s="114"/>
      <c r="OVX24" s="114"/>
      <c r="OVY24" s="114"/>
      <c r="OVZ24" s="114"/>
      <c r="OWA24" s="114"/>
      <c r="OWB24" s="114"/>
      <c r="OWC24" s="114"/>
      <c r="OWD24" s="114"/>
      <c r="OWE24" s="114"/>
      <c r="OWF24" s="114"/>
      <c r="OWG24" s="114"/>
      <c r="OWH24" s="114"/>
      <c r="OWI24" s="114"/>
      <c r="OWJ24" s="114"/>
      <c r="OWK24" s="114"/>
      <c r="OWL24" s="114"/>
      <c r="OWM24" s="114"/>
      <c r="OWN24" s="114"/>
      <c r="OWO24" s="114"/>
      <c r="OWP24" s="114"/>
      <c r="OWQ24" s="114"/>
      <c r="OWR24" s="114"/>
      <c r="OWS24" s="114"/>
      <c r="OWT24" s="114"/>
      <c r="OWU24" s="114"/>
      <c r="OWV24" s="114"/>
      <c r="OWW24" s="114"/>
      <c r="OWX24" s="114"/>
      <c r="OWY24" s="114"/>
      <c r="OWZ24" s="114"/>
      <c r="OXA24" s="114"/>
      <c r="OXB24" s="114"/>
      <c r="OXC24" s="114"/>
      <c r="OXD24" s="114"/>
      <c r="OXE24" s="114"/>
      <c r="OXF24" s="114"/>
      <c r="OXG24" s="114"/>
      <c r="OXH24" s="114"/>
      <c r="OXI24" s="114"/>
      <c r="OXJ24" s="114"/>
      <c r="OXK24" s="114"/>
      <c r="OXL24" s="114"/>
      <c r="OXM24" s="114"/>
      <c r="OXN24" s="114"/>
      <c r="OXO24" s="114"/>
      <c r="OXP24" s="114"/>
      <c r="OXQ24" s="114"/>
      <c r="OXR24" s="114"/>
      <c r="OXS24" s="114"/>
      <c r="OXT24" s="114"/>
      <c r="OXU24" s="114"/>
      <c r="OXV24" s="114"/>
      <c r="OXW24" s="114"/>
      <c r="OXX24" s="114"/>
      <c r="OXY24" s="114"/>
      <c r="OXZ24" s="114"/>
      <c r="OYA24" s="114"/>
      <c r="OYB24" s="114"/>
      <c r="OYC24" s="114"/>
      <c r="OYD24" s="114"/>
      <c r="OYE24" s="114"/>
      <c r="OYF24" s="114"/>
      <c r="OYG24" s="114"/>
      <c r="OYH24" s="114"/>
      <c r="OYI24" s="114"/>
      <c r="OYJ24" s="114"/>
      <c r="OYK24" s="114"/>
      <c r="OYL24" s="114"/>
      <c r="OYM24" s="114"/>
      <c r="OYN24" s="114"/>
      <c r="OYO24" s="114"/>
      <c r="OYP24" s="114"/>
      <c r="OYQ24" s="114"/>
      <c r="OYR24" s="114"/>
      <c r="OYS24" s="114"/>
      <c r="OYT24" s="114"/>
      <c r="OYU24" s="114"/>
      <c r="OYV24" s="114"/>
      <c r="OYW24" s="114"/>
      <c r="OYX24" s="114"/>
      <c r="OYY24" s="114"/>
      <c r="OYZ24" s="114"/>
      <c r="OZA24" s="114"/>
      <c r="OZB24" s="114"/>
      <c r="OZC24" s="114"/>
      <c r="OZD24" s="114"/>
      <c r="OZE24" s="114"/>
      <c r="OZF24" s="114"/>
      <c r="OZG24" s="114"/>
      <c r="OZH24" s="114"/>
      <c r="OZI24" s="114"/>
      <c r="OZJ24" s="114"/>
      <c r="OZK24" s="114"/>
      <c r="OZL24" s="114"/>
      <c r="OZM24" s="114"/>
      <c r="OZN24" s="114"/>
      <c r="OZO24" s="114"/>
      <c r="OZP24" s="114"/>
      <c r="OZQ24" s="114"/>
      <c r="OZR24" s="114"/>
      <c r="OZS24" s="114"/>
      <c r="OZT24" s="114"/>
      <c r="OZU24" s="114"/>
      <c r="OZV24" s="114"/>
      <c r="OZW24" s="114"/>
      <c r="OZX24" s="114"/>
      <c r="OZY24" s="114"/>
      <c r="OZZ24" s="114"/>
      <c r="PAA24" s="114"/>
      <c r="PAB24" s="114"/>
      <c r="PAC24" s="114"/>
      <c r="PAD24" s="114"/>
      <c r="PAE24" s="114"/>
      <c r="PAF24" s="114"/>
      <c r="PAG24" s="114"/>
      <c r="PAH24" s="114"/>
      <c r="PAI24" s="114"/>
      <c r="PAJ24" s="114"/>
      <c r="PAK24" s="114"/>
      <c r="PAL24" s="114"/>
      <c r="PAM24" s="114"/>
      <c r="PAN24" s="114"/>
      <c r="PAO24" s="114"/>
      <c r="PAP24" s="114"/>
      <c r="PAQ24" s="114"/>
      <c r="PAR24" s="114"/>
      <c r="PAS24" s="114"/>
      <c r="PAT24" s="114"/>
      <c r="PAU24" s="114"/>
      <c r="PAV24" s="114"/>
      <c r="PAW24" s="114"/>
      <c r="PAX24" s="114"/>
      <c r="PAY24" s="114"/>
      <c r="PAZ24" s="114"/>
      <c r="PBA24" s="114"/>
      <c r="PBB24" s="114"/>
      <c r="PBC24" s="114"/>
      <c r="PBD24" s="114"/>
      <c r="PBE24" s="114"/>
      <c r="PBF24" s="114"/>
      <c r="PBG24" s="114"/>
      <c r="PBH24" s="114"/>
      <c r="PBI24" s="114"/>
      <c r="PBJ24" s="114"/>
      <c r="PBK24" s="114"/>
      <c r="PBL24" s="114"/>
      <c r="PBM24" s="114"/>
      <c r="PBN24" s="114"/>
      <c r="PBO24" s="114"/>
      <c r="PBP24" s="114"/>
      <c r="PBQ24" s="114"/>
      <c r="PBR24" s="114"/>
      <c r="PBS24" s="114"/>
      <c r="PBT24" s="114"/>
      <c r="PBU24" s="114"/>
      <c r="PBV24" s="114"/>
      <c r="PBW24" s="114"/>
      <c r="PBX24" s="114"/>
      <c r="PBY24" s="114"/>
      <c r="PBZ24" s="114"/>
      <c r="PCA24" s="114"/>
      <c r="PCB24" s="114"/>
      <c r="PCC24" s="114"/>
      <c r="PCD24" s="114"/>
      <c r="PCE24" s="114"/>
      <c r="PCF24" s="114"/>
      <c r="PCG24" s="114"/>
      <c r="PCH24" s="114"/>
      <c r="PCI24" s="114"/>
      <c r="PCJ24" s="114"/>
      <c r="PCK24" s="114"/>
      <c r="PCL24" s="114"/>
      <c r="PCM24" s="114"/>
      <c r="PCN24" s="114"/>
      <c r="PCO24" s="114"/>
      <c r="PCP24" s="114"/>
      <c r="PCQ24" s="114"/>
      <c r="PCR24" s="114"/>
      <c r="PCS24" s="114"/>
      <c r="PCT24" s="114"/>
      <c r="PCU24" s="114"/>
      <c r="PCV24" s="114"/>
      <c r="PCW24" s="114"/>
      <c r="PCX24" s="114"/>
      <c r="PCY24" s="114"/>
      <c r="PCZ24" s="114"/>
      <c r="PDA24" s="114"/>
      <c r="PDB24" s="114"/>
      <c r="PDC24" s="114"/>
      <c r="PDD24" s="114"/>
      <c r="PDE24" s="114"/>
      <c r="PDF24" s="114"/>
      <c r="PDG24" s="114"/>
      <c r="PDH24" s="114"/>
      <c r="PDI24" s="114"/>
      <c r="PDJ24" s="114"/>
      <c r="PDK24" s="114"/>
      <c r="PDL24" s="114"/>
      <c r="PDM24" s="114"/>
      <c r="PDN24" s="114"/>
      <c r="PDO24" s="114"/>
      <c r="PDP24" s="114"/>
      <c r="PDQ24" s="114"/>
      <c r="PDR24" s="114"/>
      <c r="PDS24" s="114"/>
      <c r="PDT24" s="114"/>
      <c r="PDU24" s="114"/>
      <c r="PDV24" s="114"/>
      <c r="PDW24" s="114"/>
      <c r="PDX24" s="114"/>
      <c r="PDY24" s="114"/>
      <c r="PDZ24" s="114"/>
      <c r="PEA24" s="114"/>
      <c r="PEB24" s="114"/>
      <c r="PEC24" s="114"/>
      <c r="PED24" s="114"/>
      <c r="PEE24" s="114"/>
      <c r="PEF24" s="114"/>
      <c r="PEG24" s="114"/>
      <c r="PEH24" s="114"/>
      <c r="PEI24" s="114"/>
      <c r="PEJ24" s="114"/>
      <c r="PEK24" s="114"/>
      <c r="PEL24" s="114"/>
      <c r="PEM24" s="114"/>
      <c r="PEN24" s="114"/>
      <c r="PEO24" s="114"/>
      <c r="PEP24" s="114"/>
      <c r="PEQ24" s="114"/>
      <c r="PER24" s="114"/>
      <c r="PES24" s="114"/>
      <c r="PET24" s="114"/>
      <c r="PEU24" s="114"/>
      <c r="PEV24" s="114"/>
      <c r="PEW24" s="114"/>
      <c r="PEX24" s="114"/>
      <c r="PEY24" s="114"/>
      <c r="PEZ24" s="114"/>
      <c r="PFA24" s="114"/>
      <c r="PFB24" s="114"/>
      <c r="PFC24" s="114"/>
      <c r="PFD24" s="114"/>
      <c r="PFE24" s="114"/>
      <c r="PFF24" s="114"/>
      <c r="PFG24" s="114"/>
      <c r="PFH24" s="114"/>
      <c r="PFI24" s="114"/>
      <c r="PFJ24" s="114"/>
      <c r="PFK24" s="114"/>
      <c r="PFL24" s="114"/>
      <c r="PFM24" s="114"/>
      <c r="PFN24" s="114"/>
      <c r="PFO24" s="114"/>
      <c r="PFP24" s="114"/>
      <c r="PFQ24" s="114"/>
      <c r="PFR24" s="114"/>
      <c r="PFS24" s="114"/>
      <c r="PFT24" s="114"/>
      <c r="PFU24" s="114"/>
      <c r="PFV24" s="114"/>
      <c r="PFW24" s="114"/>
      <c r="PFX24" s="114"/>
      <c r="PFY24" s="114"/>
      <c r="PFZ24" s="114"/>
      <c r="PGA24" s="114"/>
      <c r="PGB24" s="114"/>
      <c r="PGC24" s="114"/>
      <c r="PGD24" s="114"/>
      <c r="PGE24" s="114"/>
      <c r="PGF24" s="114"/>
      <c r="PGG24" s="114"/>
      <c r="PGH24" s="114"/>
      <c r="PGI24" s="114"/>
      <c r="PGJ24" s="114"/>
      <c r="PGK24" s="114"/>
      <c r="PGL24" s="114"/>
      <c r="PGM24" s="114"/>
      <c r="PGN24" s="114"/>
      <c r="PGO24" s="114"/>
      <c r="PGP24" s="114"/>
      <c r="PGQ24" s="114"/>
      <c r="PGR24" s="114"/>
      <c r="PGS24" s="114"/>
      <c r="PGT24" s="114"/>
      <c r="PGU24" s="114"/>
      <c r="PGV24" s="114"/>
      <c r="PGW24" s="114"/>
      <c r="PGX24" s="114"/>
      <c r="PGY24" s="114"/>
      <c r="PGZ24" s="114"/>
      <c r="PHA24" s="114"/>
      <c r="PHB24" s="114"/>
      <c r="PHC24" s="114"/>
      <c r="PHD24" s="114"/>
      <c r="PHE24" s="114"/>
      <c r="PHF24" s="114"/>
      <c r="PHG24" s="114"/>
      <c r="PHH24" s="114"/>
      <c r="PHI24" s="114"/>
      <c r="PHJ24" s="114"/>
      <c r="PHK24" s="114"/>
      <c r="PHL24" s="114"/>
      <c r="PHM24" s="114"/>
      <c r="PHN24" s="114"/>
      <c r="PHO24" s="114"/>
      <c r="PHP24" s="114"/>
      <c r="PHQ24" s="114"/>
      <c r="PHR24" s="114"/>
      <c r="PHS24" s="114"/>
      <c r="PHT24" s="114"/>
      <c r="PHU24" s="114"/>
      <c r="PHV24" s="114"/>
      <c r="PHW24" s="114"/>
      <c r="PHX24" s="114"/>
      <c r="PHY24" s="114"/>
      <c r="PHZ24" s="114"/>
      <c r="PIA24" s="114"/>
      <c r="PIB24" s="114"/>
      <c r="PIC24" s="114"/>
      <c r="PID24" s="114"/>
      <c r="PIE24" s="114"/>
      <c r="PIF24" s="114"/>
      <c r="PIG24" s="114"/>
      <c r="PIH24" s="114"/>
      <c r="PII24" s="114"/>
      <c r="PIJ24" s="114"/>
      <c r="PIK24" s="114"/>
      <c r="PIL24" s="114"/>
      <c r="PIM24" s="114"/>
      <c r="PIN24" s="114"/>
      <c r="PIO24" s="114"/>
      <c r="PIP24" s="114"/>
      <c r="PIQ24" s="114"/>
      <c r="PIR24" s="114"/>
      <c r="PIS24" s="114"/>
      <c r="PIT24" s="114"/>
      <c r="PIU24" s="114"/>
      <c r="PIV24" s="114"/>
      <c r="PIW24" s="114"/>
      <c r="PIX24" s="114"/>
      <c r="PIY24" s="114"/>
      <c r="PIZ24" s="114"/>
      <c r="PJA24" s="114"/>
      <c r="PJB24" s="114"/>
      <c r="PJC24" s="114"/>
      <c r="PJD24" s="114"/>
      <c r="PJE24" s="114"/>
      <c r="PJF24" s="114"/>
      <c r="PJG24" s="114"/>
      <c r="PJH24" s="114"/>
      <c r="PJI24" s="114"/>
      <c r="PJJ24" s="114"/>
      <c r="PJK24" s="114"/>
      <c r="PJL24" s="114"/>
      <c r="PJM24" s="114"/>
      <c r="PJN24" s="114"/>
      <c r="PJO24" s="114"/>
      <c r="PJP24" s="114"/>
      <c r="PJQ24" s="114"/>
      <c r="PJR24" s="114"/>
      <c r="PJS24" s="114"/>
      <c r="PJT24" s="114"/>
      <c r="PJU24" s="114"/>
      <c r="PJV24" s="114"/>
      <c r="PJW24" s="114"/>
      <c r="PJX24" s="114"/>
      <c r="PJY24" s="114"/>
      <c r="PJZ24" s="114"/>
      <c r="PKA24" s="114"/>
      <c r="PKB24" s="114"/>
      <c r="PKC24" s="114"/>
      <c r="PKD24" s="114"/>
      <c r="PKE24" s="114"/>
      <c r="PKF24" s="114"/>
      <c r="PKG24" s="114"/>
      <c r="PKH24" s="114"/>
      <c r="PKI24" s="114"/>
      <c r="PKJ24" s="114"/>
      <c r="PKK24" s="114"/>
      <c r="PKL24" s="114"/>
      <c r="PKM24" s="114"/>
      <c r="PKN24" s="114"/>
      <c r="PKO24" s="114"/>
      <c r="PKP24" s="114"/>
      <c r="PKQ24" s="114"/>
      <c r="PKR24" s="114"/>
      <c r="PKS24" s="114"/>
      <c r="PKT24" s="114"/>
      <c r="PKU24" s="114"/>
      <c r="PKV24" s="114"/>
      <c r="PKW24" s="114"/>
      <c r="PKX24" s="114"/>
      <c r="PKY24" s="114"/>
      <c r="PKZ24" s="114"/>
      <c r="PLA24" s="114"/>
      <c r="PLB24" s="114"/>
      <c r="PLC24" s="114"/>
      <c r="PLD24" s="114"/>
      <c r="PLE24" s="114"/>
      <c r="PLF24" s="114"/>
      <c r="PLG24" s="114"/>
      <c r="PLH24" s="114"/>
      <c r="PLI24" s="114"/>
      <c r="PLJ24" s="114"/>
      <c r="PLK24" s="114"/>
      <c r="PLL24" s="114"/>
      <c r="PLM24" s="114"/>
      <c r="PLN24" s="114"/>
      <c r="PLO24" s="114"/>
      <c r="PLP24" s="114"/>
      <c r="PLQ24" s="114"/>
      <c r="PLR24" s="114"/>
      <c r="PLS24" s="114"/>
      <c r="PLT24" s="114"/>
      <c r="PLU24" s="114"/>
      <c r="PLV24" s="114"/>
      <c r="PLW24" s="114"/>
      <c r="PLX24" s="114"/>
      <c r="PLY24" s="114"/>
      <c r="PLZ24" s="114"/>
      <c r="PMA24" s="114"/>
      <c r="PMB24" s="114"/>
      <c r="PMC24" s="114"/>
      <c r="PMD24" s="114"/>
      <c r="PME24" s="114"/>
      <c r="PMF24" s="114"/>
      <c r="PMG24" s="114"/>
      <c r="PMH24" s="114"/>
      <c r="PMI24" s="114"/>
      <c r="PMJ24" s="114"/>
      <c r="PMK24" s="114"/>
      <c r="PML24" s="114"/>
      <c r="PMM24" s="114"/>
      <c r="PMN24" s="114"/>
      <c r="PMO24" s="114"/>
      <c r="PMP24" s="114"/>
      <c r="PMQ24" s="114"/>
      <c r="PMR24" s="114"/>
      <c r="PMS24" s="114"/>
      <c r="PMT24" s="114"/>
      <c r="PMU24" s="114"/>
      <c r="PMV24" s="114"/>
      <c r="PMW24" s="114"/>
      <c r="PMX24" s="114"/>
      <c r="PMY24" s="114"/>
      <c r="PMZ24" s="114"/>
      <c r="PNA24" s="114"/>
      <c r="PNB24" s="114"/>
      <c r="PNC24" s="114"/>
      <c r="PND24" s="114"/>
      <c r="PNE24" s="114"/>
      <c r="PNF24" s="114"/>
      <c r="PNG24" s="114"/>
      <c r="PNH24" s="114"/>
      <c r="PNI24" s="114"/>
      <c r="PNJ24" s="114"/>
      <c r="PNK24" s="114"/>
      <c r="PNL24" s="114"/>
      <c r="PNM24" s="114"/>
      <c r="PNN24" s="114"/>
      <c r="PNO24" s="114"/>
      <c r="PNP24" s="114"/>
      <c r="PNQ24" s="114"/>
      <c r="PNR24" s="114"/>
      <c r="PNS24" s="114"/>
      <c r="PNT24" s="114"/>
      <c r="PNU24" s="114"/>
      <c r="PNV24" s="114"/>
      <c r="PNW24" s="114"/>
      <c r="PNX24" s="114"/>
      <c r="PNY24" s="114"/>
      <c r="PNZ24" s="114"/>
      <c r="POA24" s="114"/>
      <c r="POB24" s="114"/>
      <c r="POC24" s="114"/>
      <c r="POD24" s="114"/>
      <c r="POE24" s="114"/>
      <c r="POF24" s="114"/>
      <c r="POG24" s="114"/>
      <c r="POH24" s="114"/>
      <c r="POI24" s="114"/>
      <c r="POJ24" s="114"/>
      <c r="POK24" s="114"/>
      <c r="POL24" s="114"/>
      <c r="POM24" s="114"/>
      <c r="PON24" s="114"/>
      <c r="POO24" s="114"/>
      <c r="POP24" s="114"/>
      <c r="POQ24" s="114"/>
      <c r="POR24" s="114"/>
      <c r="POS24" s="114"/>
      <c r="POT24" s="114"/>
      <c r="POU24" s="114"/>
      <c r="POV24" s="114"/>
      <c r="POW24" s="114"/>
      <c r="POX24" s="114"/>
      <c r="POY24" s="114"/>
      <c r="POZ24" s="114"/>
      <c r="PPA24" s="114"/>
      <c r="PPB24" s="114"/>
      <c r="PPC24" s="114"/>
      <c r="PPD24" s="114"/>
      <c r="PPE24" s="114"/>
      <c r="PPF24" s="114"/>
      <c r="PPG24" s="114"/>
      <c r="PPH24" s="114"/>
      <c r="PPI24" s="114"/>
      <c r="PPJ24" s="114"/>
      <c r="PPK24" s="114"/>
      <c r="PPL24" s="114"/>
      <c r="PPM24" s="114"/>
      <c r="PPN24" s="114"/>
      <c r="PPO24" s="114"/>
      <c r="PPP24" s="114"/>
      <c r="PPQ24" s="114"/>
      <c r="PPR24" s="114"/>
      <c r="PPS24" s="114"/>
      <c r="PPT24" s="114"/>
      <c r="PPU24" s="114"/>
      <c r="PPV24" s="114"/>
      <c r="PPW24" s="114"/>
      <c r="PPX24" s="114"/>
      <c r="PPY24" s="114"/>
      <c r="PPZ24" s="114"/>
      <c r="PQA24" s="114"/>
      <c r="PQB24" s="114"/>
      <c r="PQC24" s="114"/>
      <c r="PQD24" s="114"/>
      <c r="PQE24" s="114"/>
      <c r="PQF24" s="114"/>
      <c r="PQG24" s="114"/>
      <c r="PQH24" s="114"/>
      <c r="PQI24" s="114"/>
      <c r="PQJ24" s="114"/>
      <c r="PQK24" s="114"/>
      <c r="PQL24" s="114"/>
      <c r="PQM24" s="114"/>
      <c r="PQN24" s="114"/>
      <c r="PQO24" s="114"/>
      <c r="PQP24" s="114"/>
      <c r="PQQ24" s="114"/>
      <c r="PQR24" s="114"/>
      <c r="PQS24" s="114"/>
      <c r="PQT24" s="114"/>
      <c r="PQU24" s="114"/>
      <c r="PQV24" s="114"/>
      <c r="PQW24" s="114"/>
      <c r="PQX24" s="114"/>
      <c r="PQY24" s="114"/>
      <c r="PQZ24" s="114"/>
      <c r="PRA24" s="114"/>
      <c r="PRB24" s="114"/>
      <c r="PRC24" s="114"/>
      <c r="PRD24" s="114"/>
      <c r="PRE24" s="114"/>
      <c r="PRF24" s="114"/>
      <c r="PRG24" s="114"/>
      <c r="PRH24" s="114"/>
      <c r="PRI24" s="114"/>
      <c r="PRJ24" s="114"/>
      <c r="PRK24" s="114"/>
      <c r="PRL24" s="114"/>
      <c r="PRM24" s="114"/>
      <c r="PRN24" s="114"/>
      <c r="PRO24" s="114"/>
      <c r="PRP24" s="114"/>
      <c r="PRQ24" s="114"/>
      <c r="PRR24" s="114"/>
      <c r="PRS24" s="114"/>
      <c r="PRT24" s="114"/>
      <c r="PRU24" s="114"/>
      <c r="PRV24" s="114"/>
      <c r="PRW24" s="114"/>
      <c r="PRX24" s="114"/>
      <c r="PRY24" s="114"/>
      <c r="PRZ24" s="114"/>
      <c r="PSA24" s="114"/>
      <c r="PSB24" s="114"/>
      <c r="PSC24" s="114"/>
      <c r="PSD24" s="114"/>
      <c r="PSE24" s="114"/>
      <c r="PSF24" s="114"/>
      <c r="PSG24" s="114"/>
      <c r="PSH24" s="114"/>
      <c r="PSI24" s="114"/>
      <c r="PSJ24" s="114"/>
      <c r="PSK24" s="114"/>
      <c r="PSL24" s="114"/>
      <c r="PSM24" s="114"/>
      <c r="PSN24" s="114"/>
      <c r="PSO24" s="114"/>
      <c r="PSP24" s="114"/>
      <c r="PSQ24" s="114"/>
      <c r="PSR24" s="114"/>
      <c r="PSS24" s="114"/>
      <c r="PST24" s="114"/>
      <c r="PSU24" s="114"/>
      <c r="PSV24" s="114"/>
      <c r="PSW24" s="114"/>
      <c r="PSX24" s="114"/>
      <c r="PSY24" s="114"/>
      <c r="PSZ24" s="114"/>
      <c r="PTA24" s="114"/>
      <c r="PTB24" s="114"/>
      <c r="PTC24" s="114"/>
      <c r="PTD24" s="114"/>
      <c r="PTE24" s="114"/>
      <c r="PTF24" s="114"/>
      <c r="PTG24" s="114"/>
      <c r="PTH24" s="114"/>
      <c r="PTI24" s="114"/>
      <c r="PTJ24" s="114"/>
      <c r="PTK24" s="114"/>
      <c r="PTL24" s="114"/>
      <c r="PTM24" s="114"/>
      <c r="PTN24" s="114"/>
      <c r="PTO24" s="114"/>
      <c r="PTP24" s="114"/>
      <c r="PTQ24" s="114"/>
      <c r="PTR24" s="114"/>
      <c r="PTS24" s="114"/>
      <c r="PTT24" s="114"/>
      <c r="PTU24" s="114"/>
      <c r="PTV24" s="114"/>
      <c r="PTW24" s="114"/>
      <c r="PTX24" s="114"/>
      <c r="PTY24" s="114"/>
      <c r="PTZ24" s="114"/>
      <c r="PUA24" s="114"/>
      <c r="PUB24" s="114"/>
      <c r="PUC24" s="114"/>
      <c r="PUD24" s="114"/>
      <c r="PUE24" s="114"/>
      <c r="PUF24" s="114"/>
      <c r="PUG24" s="114"/>
      <c r="PUH24" s="114"/>
      <c r="PUI24" s="114"/>
      <c r="PUJ24" s="114"/>
      <c r="PUK24" s="114"/>
      <c r="PUL24" s="114"/>
      <c r="PUM24" s="114"/>
      <c r="PUN24" s="114"/>
      <c r="PUO24" s="114"/>
      <c r="PUP24" s="114"/>
      <c r="PUQ24" s="114"/>
      <c r="PUR24" s="114"/>
      <c r="PUS24" s="114"/>
      <c r="PUT24" s="114"/>
      <c r="PUU24" s="114"/>
      <c r="PUV24" s="114"/>
      <c r="PUW24" s="114"/>
      <c r="PUX24" s="114"/>
      <c r="PUY24" s="114"/>
      <c r="PUZ24" s="114"/>
      <c r="PVA24" s="114"/>
      <c r="PVB24" s="114"/>
      <c r="PVC24" s="114"/>
      <c r="PVD24" s="114"/>
      <c r="PVE24" s="114"/>
      <c r="PVF24" s="114"/>
      <c r="PVG24" s="114"/>
      <c r="PVH24" s="114"/>
      <c r="PVI24" s="114"/>
      <c r="PVJ24" s="114"/>
      <c r="PVK24" s="114"/>
      <c r="PVL24" s="114"/>
      <c r="PVM24" s="114"/>
      <c r="PVN24" s="114"/>
      <c r="PVO24" s="114"/>
      <c r="PVP24" s="114"/>
      <c r="PVQ24" s="114"/>
      <c r="PVR24" s="114"/>
      <c r="PVS24" s="114"/>
      <c r="PVT24" s="114"/>
      <c r="PVU24" s="114"/>
      <c r="PVV24" s="114"/>
      <c r="PVW24" s="114"/>
      <c r="PVX24" s="114"/>
      <c r="PVY24" s="114"/>
      <c r="PVZ24" s="114"/>
      <c r="PWA24" s="114"/>
      <c r="PWB24" s="114"/>
      <c r="PWC24" s="114"/>
      <c r="PWD24" s="114"/>
      <c r="PWE24" s="114"/>
      <c r="PWF24" s="114"/>
      <c r="PWG24" s="114"/>
      <c r="PWH24" s="114"/>
      <c r="PWI24" s="114"/>
      <c r="PWJ24" s="114"/>
      <c r="PWK24" s="114"/>
      <c r="PWL24" s="114"/>
      <c r="PWM24" s="114"/>
      <c r="PWN24" s="114"/>
      <c r="PWO24" s="114"/>
      <c r="PWP24" s="114"/>
      <c r="PWQ24" s="114"/>
      <c r="PWR24" s="114"/>
      <c r="PWS24" s="114"/>
      <c r="PWT24" s="114"/>
      <c r="PWU24" s="114"/>
      <c r="PWV24" s="114"/>
      <c r="PWW24" s="114"/>
      <c r="PWX24" s="114"/>
      <c r="PWY24" s="114"/>
      <c r="PWZ24" s="114"/>
      <c r="PXA24" s="114"/>
      <c r="PXB24" s="114"/>
      <c r="PXC24" s="114"/>
      <c r="PXD24" s="114"/>
      <c r="PXE24" s="114"/>
      <c r="PXF24" s="114"/>
      <c r="PXG24" s="114"/>
      <c r="PXH24" s="114"/>
      <c r="PXI24" s="114"/>
      <c r="PXJ24" s="114"/>
      <c r="PXK24" s="114"/>
      <c r="PXL24" s="114"/>
      <c r="PXM24" s="114"/>
      <c r="PXN24" s="114"/>
      <c r="PXO24" s="114"/>
      <c r="PXP24" s="114"/>
      <c r="PXQ24" s="114"/>
      <c r="PXR24" s="114"/>
      <c r="PXS24" s="114"/>
      <c r="PXT24" s="114"/>
      <c r="PXU24" s="114"/>
      <c r="PXV24" s="114"/>
      <c r="PXW24" s="114"/>
      <c r="PXX24" s="114"/>
      <c r="PXY24" s="114"/>
      <c r="PXZ24" s="114"/>
      <c r="PYA24" s="114"/>
      <c r="PYB24" s="114"/>
      <c r="PYC24" s="114"/>
      <c r="PYD24" s="114"/>
      <c r="PYE24" s="114"/>
      <c r="PYF24" s="114"/>
      <c r="PYG24" s="114"/>
      <c r="PYH24" s="114"/>
      <c r="PYI24" s="114"/>
      <c r="PYJ24" s="114"/>
      <c r="PYK24" s="114"/>
      <c r="PYL24" s="114"/>
      <c r="PYM24" s="114"/>
      <c r="PYN24" s="114"/>
      <c r="PYO24" s="114"/>
      <c r="PYP24" s="114"/>
      <c r="PYQ24" s="114"/>
      <c r="PYR24" s="114"/>
      <c r="PYS24" s="114"/>
      <c r="PYT24" s="114"/>
      <c r="PYU24" s="114"/>
      <c r="PYV24" s="114"/>
      <c r="PYW24" s="114"/>
      <c r="PYX24" s="114"/>
      <c r="PYY24" s="114"/>
      <c r="PYZ24" s="114"/>
      <c r="PZA24" s="114"/>
      <c r="PZB24" s="114"/>
      <c r="PZC24" s="114"/>
      <c r="PZD24" s="114"/>
      <c r="PZE24" s="114"/>
      <c r="PZF24" s="114"/>
      <c r="PZG24" s="114"/>
      <c r="PZH24" s="114"/>
      <c r="PZI24" s="114"/>
      <c r="PZJ24" s="114"/>
      <c r="PZK24" s="114"/>
      <c r="PZL24" s="114"/>
      <c r="PZM24" s="114"/>
      <c r="PZN24" s="114"/>
      <c r="PZO24" s="114"/>
      <c r="PZP24" s="114"/>
      <c r="PZQ24" s="114"/>
      <c r="PZR24" s="114"/>
      <c r="PZS24" s="114"/>
      <c r="PZT24" s="114"/>
      <c r="PZU24" s="114"/>
      <c r="PZV24" s="114"/>
      <c r="PZW24" s="114"/>
      <c r="PZX24" s="114"/>
      <c r="PZY24" s="114"/>
      <c r="PZZ24" s="114"/>
      <c r="QAA24" s="114"/>
      <c r="QAB24" s="114"/>
      <c r="QAC24" s="114"/>
      <c r="QAD24" s="114"/>
      <c r="QAE24" s="114"/>
      <c r="QAF24" s="114"/>
      <c r="QAG24" s="114"/>
      <c r="QAH24" s="114"/>
      <c r="QAI24" s="114"/>
      <c r="QAJ24" s="114"/>
      <c r="QAK24" s="114"/>
      <c r="QAL24" s="114"/>
      <c r="QAM24" s="114"/>
      <c r="QAN24" s="114"/>
      <c r="QAO24" s="114"/>
      <c r="QAP24" s="114"/>
      <c r="QAQ24" s="114"/>
      <c r="QAR24" s="114"/>
      <c r="QAS24" s="114"/>
      <c r="QAT24" s="114"/>
      <c r="QAU24" s="114"/>
      <c r="QAV24" s="114"/>
      <c r="QAW24" s="114"/>
      <c r="QAX24" s="114"/>
      <c r="QAY24" s="114"/>
      <c r="QAZ24" s="114"/>
      <c r="QBA24" s="114"/>
      <c r="QBB24" s="114"/>
      <c r="QBC24" s="114"/>
      <c r="QBD24" s="114"/>
      <c r="QBE24" s="114"/>
      <c r="QBF24" s="114"/>
      <c r="QBG24" s="114"/>
      <c r="QBH24" s="114"/>
      <c r="QBI24" s="114"/>
      <c r="QBJ24" s="114"/>
      <c r="QBK24" s="114"/>
      <c r="QBL24" s="114"/>
      <c r="QBM24" s="114"/>
      <c r="QBN24" s="114"/>
      <c r="QBO24" s="114"/>
      <c r="QBP24" s="114"/>
      <c r="QBQ24" s="114"/>
      <c r="QBR24" s="114"/>
      <c r="QBS24" s="114"/>
      <c r="QBT24" s="114"/>
      <c r="QBU24" s="114"/>
      <c r="QBV24" s="114"/>
      <c r="QBW24" s="114"/>
      <c r="QBX24" s="114"/>
      <c r="QBY24" s="114"/>
      <c r="QBZ24" s="114"/>
      <c r="QCA24" s="114"/>
      <c r="QCB24" s="114"/>
      <c r="QCC24" s="114"/>
      <c r="QCD24" s="114"/>
      <c r="QCE24" s="114"/>
      <c r="QCF24" s="114"/>
      <c r="QCG24" s="114"/>
      <c r="QCH24" s="114"/>
      <c r="QCI24" s="114"/>
      <c r="QCJ24" s="114"/>
      <c r="QCK24" s="114"/>
      <c r="QCL24" s="114"/>
      <c r="QCM24" s="114"/>
      <c r="QCN24" s="114"/>
      <c r="QCO24" s="114"/>
      <c r="QCP24" s="114"/>
      <c r="QCQ24" s="114"/>
      <c r="QCR24" s="114"/>
      <c r="QCS24" s="114"/>
      <c r="QCT24" s="114"/>
      <c r="QCU24" s="114"/>
      <c r="QCV24" s="114"/>
      <c r="QCW24" s="114"/>
      <c r="QCX24" s="114"/>
      <c r="QCY24" s="114"/>
      <c r="QCZ24" s="114"/>
      <c r="QDA24" s="114"/>
      <c r="QDB24" s="114"/>
      <c r="QDC24" s="114"/>
      <c r="QDD24" s="114"/>
      <c r="QDE24" s="114"/>
      <c r="QDF24" s="114"/>
      <c r="QDG24" s="114"/>
      <c r="QDH24" s="114"/>
      <c r="QDI24" s="114"/>
      <c r="QDJ24" s="114"/>
      <c r="QDK24" s="114"/>
      <c r="QDL24" s="114"/>
      <c r="QDM24" s="114"/>
      <c r="QDN24" s="114"/>
      <c r="QDO24" s="114"/>
      <c r="QDP24" s="114"/>
      <c r="QDQ24" s="114"/>
      <c r="QDR24" s="114"/>
      <c r="QDS24" s="114"/>
      <c r="QDT24" s="114"/>
      <c r="QDU24" s="114"/>
      <c r="QDV24" s="114"/>
      <c r="QDW24" s="114"/>
      <c r="QDX24" s="114"/>
      <c r="QDY24" s="114"/>
      <c r="QDZ24" s="114"/>
      <c r="QEA24" s="114"/>
      <c r="QEB24" s="114"/>
      <c r="QEC24" s="114"/>
      <c r="QED24" s="114"/>
      <c r="QEE24" s="114"/>
      <c r="QEF24" s="114"/>
      <c r="QEG24" s="114"/>
      <c r="QEH24" s="114"/>
      <c r="QEI24" s="114"/>
      <c r="QEJ24" s="114"/>
      <c r="QEK24" s="114"/>
      <c r="QEL24" s="114"/>
      <c r="QEM24" s="114"/>
      <c r="QEN24" s="114"/>
      <c r="QEO24" s="114"/>
      <c r="QEP24" s="114"/>
      <c r="QEQ24" s="114"/>
      <c r="QER24" s="114"/>
      <c r="QES24" s="114"/>
      <c r="QET24" s="114"/>
      <c r="QEU24" s="114"/>
      <c r="QEV24" s="114"/>
      <c r="QEW24" s="114"/>
      <c r="QEX24" s="114"/>
      <c r="QEY24" s="114"/>
      <c r="QEZ24" s="114"/>
      <c r="QFA24" s="114"/>
      <c r="QFB24" s="114"/>
      <c r="QFC24" s="114"/>
      <c r="QFD24" s="114"/>
      <c r="QFE24" s="114"/>
      <c r="QFF24" s="114"/>
      <c r="QFG24" s="114"/>
      <c r="QFH24" s="114"/>
      <c r="QFI24" s="114"/>
      <c r="QFJ24" s="114"/>
      <c r="QFK24" s="114"/>
      <c r="QFL24" s="114"/>
      <c r="QFM24" s="114"/>
      <c r="QFN24" s="114"/>
      <c r="QFO24" s="114"/>
      <c r="QFP24" s="114"/>
      <c r="QFQ24" s="114"/>
      <c r="QFR24" s="114"/>
      <c r="QFS24" s="114"/>
      <c r="QFT24" s="114"/>
      <c r="QFU24" s="114"/>
      <c r="QFV24" s="114"/>
      <c r="QFW24" s="114"/>
      <c r="QFX24" s="114"/>
      <c r="QFY24" s="114"/>
      <c r="QFZ24" s="114"/>
      <c r="QGA24" s="114"/>
      <c r="QGB24" s="114"/>
      <c r="QGC24" s="114"/>
      <c r="QGD24" s="114"/>
      <c r="QGE24" s="114"/>
      <c r="QGF24" s="114"/>
      <c r="QGG24" s="114"/>
      <c r="QGH24" s="114"/>
      <c r="QGI24" s="114"/>
      <c r="QGJ24" s="114"/>
      <c r="QGK24" s="114"/>
      <c r="QGL24" s="114"/>
      <c r="QGM24" s="114"/>
      <c r="QGN24" s="114"/>
      <c r="QGO24" s="114"/>
      <c r="QGP24" s="114"/>
      <c r="QGQ24" s="114"/>
      <c r="QGR24" s="114"/>
      <c r="QGS24" s="114"/>
      <c r="QGT24" s="114"/>
      <c r="QGU24" s="114"/>
      <c r="QGV24" s="114"/>
      <c r="QGW24" s="114"/>
      <c r="QGX24" s="114"/>
      <c r="QGY24" s="114"/>
      <c r="QGZ24" s="114"/>
      <c r="QHA24" s="114"/>
      <c r="QHB24" s="114"/>
      <c r="QHC24" s="114"/>
      <c r="QHD24" s="114"/>
      <c r="QHE24" s="114"/>
      <c r="QHF24" s="114"/>
      <c r="QHG24" s="114"/>
      <c r="QHH24" s="114"/>
      <c r="QHI24" s="114"/>
      <c r="QHJ24" s="114"/>
      <c r="QHK24" s="114"/>
      <c r="QHL24" s="114"/>
      <c r="QHM24" s="114"/>
      <c r="QHN24" s="114"/>
      <c r="QHO24" s="114"/>
      <c r="QHP24" s="114"/>
      <c r="QHQ24" s="114"/>
      <c r="QHR24" s="114"/>
      <c r="QHS24" s="114"/>
      <c r="QHT24" s="114"/>
      <c r="QHU24" s="114"/>
      <c r="QHV24" s="114"/>
      <c r="QHW24" s="114"/>
      <c r="QHX24" s="114"/>
      <c r="QHY24" s="114"/>
      <c r="QHZ24" s="114"/>
      <c r="QIA24" s="114"/>
      <c r="QIB24" s="114"/>
      <c r="QIC24" s="114"/>
      <c r="QID24" s="114"/>
      <c r="QIE24" s="114"/>
      <c r="QIF24" s="114"/>
      <c r="QIG24" s="114"/>
      <c r="QIH24" s="114"/>
      <c r="QII24" s="114"/>
      <c r="QIJ24" s="114"/>
      <c r="QIK24" s="114"/>
      <c r="QIL24" s="114"/>
      <c r="QIM24" s="114"/>
      <c r="QIN24" s="114"/>
      <c r="QIO24" s="114"/>
      <c r="QIP24" s="114"/>
      <c r="QIQ24" s="114"/>
      <c r="QIR24" s="114"/>
      <c r="QIS24" s="114"/>
      <c r="QIT24" s="114"/>
      <c r="QIU24" s="114"/>
      <c r="QIV24" s="114"/>
      <c r="QIW24" s="114"/>
      <c r="QIX24" s="114"/>
      <c r="QIY24" s="114"/>
      <c r="QIZ24" s="114"/>
      <c r="QJA24" s="114"/>
      <c r="QJB24" s="114"/>
      <c r="QJC24" s="114"/>
      <c r="QJD24" s="114"/>
      <c r="QJE24" s="114"/>
      <c r="QJF24" s="114"/>
      <c r="QJG24" s="114"/>
      <c r="QJH24" s="114"/>
      <c r="QJI24" s="114"/>
      <c r="QJJ24" s="114"/>
      <c r="QJK24" s="114"/>
      <c r="QJL24" s="114"/>
      <c r="QJM24" s="114"/>
      <c r="QJN24" s="114"/>
      <c r="QJO24" s="114"/>
      <c r="QJP24" s="114"/>
      <c r="QJQ24" s="114"/>
      <c r="QJR24" s="114"/>
      <c r="QJS24" s="114"/>
      <c r="QJT24" s="114"/>
      <c r="QJU24" s="114"/>
      <c r="QJV24" s="114"/>
      <c r="QJW24" s="114"/>
      <c r="QJX24" s="114"/>
      <c r="QJY24" s="114"/>
      <c r="QJZ24" s="114"/>
      <c r="QKA24" s="114"/>
      <c r="QKB24" s="114"/>
      <c r="QKC24" s="114"/>
      <c r="QKD24" s="114"/>
      <c r="QKE24" s="114"/>
      <c r="QKF24" s="114"/>
      <c r="QKG24" s="114"/>
      <c r="QKH24" s="114"/>
      <c r="QKI24" s="114"/>
      <c r="QKJ24" s="114"/>
      <c r="QKK24" s="114"/>
      <c r="QKL24" s="114"/>
      <c r="QKM24" s="114"/>
      <c r="QKN24" s="114"/>
      <c r="QKO24" s="114"/>
      <c r="QKP24" s="114"/>
      <c r="QKQ24" s="114"/>
      <c r="QKR24" s="114"/>
      <c r="QKS24" s="114"/>
      <c r="QKT24" s="114"/>
      <c r="QKU24" s="114"/>
      <c r="QKV24" s="114"/>
      <c r="QKW24" s="114"/>
      <c r="QKX24" s="114"/>
      <c r="QKY24" s="114"/>
      <c r="QKZ24" s="114"/>
      <c r="QLA24" s="114"/>
      <c r="QLB24" s="114"/>
      <c r="QLC24" s="114"/>
      <c r="QLD24" s="114"/>
      <c r="QLE24" s="114"/>
      <c r="QLF24" s="114"/>
      <c r="QLG24" s="114"/>
      <c r="QLH24" s="114"/>
      <c r="QLI24" s="114"/>
      <c r="QLJ24" s="114"/>
      <c r="QLK24" s="114"/>
      <c r="QLL24" s="114"/>
      <c r="QLM24" s="114"/>
      <c r="QLN24" s="114"/>
      <c r="QLO24" s="114"/>
      <c r="QLP24" s="114"/>
      <c r="QLQ24" s="114"/>
      <c r="QLR24" s="114"/>
      <c r="QLS24" s="114"/>
      <c r="QLT24" s="114"/>
      <c r="QLU24" s="114"/>
      <c r="QLV24" s="114"/>
      <c r="QLW24" s="114"/>
      <c r="QLX24" s="114"/>
      <c r="QLY24" s="114"/>
      <c r="QLZ24" s="114"/>
      <c r="QMA24" s="114"/>
      <c r="QMB24" s="114"/>
      <c r="QMC24" s="114"/>
      <c r="QMD24" s="114"/>
      <c r="QME24" s="114"/>
      <c r="QMF24" s="114"/>
      <c r="QMG24" s="114"/>
      <c r="QMH24" s="114"/>
      <c r="QMI24" s="114"/>
      <c r="QMJ24" s="114"/>
      <c r="QMK24" s="114"/>
      <c r="QML24" s="114"/>
      <c r="QMM24" s="114"/>
      <c r="QMN24" s="114"/>
      <c r="QMO24" s="114"/>
      <c r="QMP24" s="114"/>
      <c r="QMQ24" s="114"/>
      <c r="QMR24" s="114"/>
      <c r="QMS24" s="114"/>
      <c r="QMT24" s="114"/>
      <c r="QMU24" s="114"/>
      <c r="QMV24" s="114"/>
      <c r="QMW24" s="114"/>
      <c r="QMX24" s="114"/>
      <c r="QMY24" s="114"/>
      <c r="QMZ24" s="114"/>
      <c r="QNA24" s="114"/>
      <c r="QNB24" s="114"/>
      <c r="QNC24" s="114"/>
      <c r="QND24" s="114"/>
      <c r="QNE24" s="114"/>
      <c r="QNF24" s="114"/>
      <c r="QNG24" s="114"/>
      <c r="QNH24" s="114"/>
      <c r="QNI24" s="114"/>
      <c r="QNJ24" s="114"/>
      <c r="QNK24" s="114"/>
      <c r="QNL24" s="114"/>
      <c r="QNM24" s="114"/>
      <c r="QNN24" s="114"/>
      <c r="QNO24" s="114"/>
      <c r="QNP24" s="114"/>
      <c r="QNQ24" s="114"/>
      <c r="QNR24" s="114"/>
      <c r="QNS24" s="114"/>
      <c r="QNT24" s="114"/>
      <c r="QNU24" s="114"/>
      <c r="QNV24" s="114"/>
      <c r="QNW24" s="114"/>
      <c r="QNX24" s="114"/>
      <c r="QNY24" s="114"/>
      <c r="QNZ24" s="114"/>
      <c r="QOA24" s="114"/>
      <c r="QOB24" s="114"/>
      <c r="QOC24" s="114"/>
      <c r="QOD24" s="114"/>
      <c r="QOE24" s="114"/>
      <c r="QOF24" s="114"/>
      <c r="QOG24" s="114"/>
      <c r="QOH24" s="114"/>
      <c r="QOI24" s="114"/>
      <c r="QOJ24" s="114"/>
      <c r="QOK24" s="114"/>
      <c r="QOL24" s="114"/>
      <c r="QOM24" s="114"/>
      <c r="QON24" s="114"/>
      <c r="QOO24" s="114"/>
      <c r="QOP24" s="114"/>
      <c r="QOQ24" s="114"/>
      <c r="QOR24" s="114"/>
      <c r="QOS24" s="114"/>
      <c r="QOT24" s="114"/>
      <c r="QOU24" s="114"/>
      <c r="QOV24" s="114"/>
      <c r="QOW24" s="114"/>
      <c r="QOX24" s="114"/>
      <c r="QOY24" s="114"/>
      <c r="QOZ24" s="114"/>
      <c r="QPA24" s="114"/>
      <c r="QPB24" s="114"/>
      <c r="QPC24" s="114"/>
      <c r="QPD24" s="114"/>
      <c r="QPE24" s="114"/>
      <c r="QPF24" s="114"/>
      <c r="QPG24" s="114"/>
      <c r="QPH24" s="114"/>
      <c r="QPI24" s="114"/>
      <c r="QPJ24" s="114"/>
      <c r="QPK24" s="114"/>
      <c r="QPL24" s="114"/>
      <c r="QPM24" s="114"/>
      <c r="QPN24" s="114"/>
      <c r="QPO24" s="114"/>
      <c r="QPP24" s="114"/>
      <c r="QPQ24" s="114"/>
      <c r="QPR24" s="114"/>
      <c r="QPS24" s="114"/>
      <c r="QPT24" s="114"/>
      <c r="QPU24" s="114"/>
      <c r="QPV24" s="114"/>
      <c r="QPW24" s="114"/>
      <c r="QPX24" s="114"/>
      <c r="QPY24" s="114"/>
      <c r="QPZ24" s="114"/>
      <c r="QQA24" s="114"/>
      <c r="QQB24" s="114"/>
      <c r="QQC24" s="114"/>
      <c r="QQD24" s="114"/>
      <c r="QQE24" s="114"/>
      <c r="QQF24" s="114"/>
      <c r="QQG24" s="114"/>
      <c r="QQH24" s="114"/>
      <c r="QQI24" s="114"/>
      <c r="QQJ24" s="114"/>
      <c r="QQK24" s="114"/>
      <c r="QQL24" s="114"/>
      <c r="QQM24" s="114"/>
      <c r="QQN24" s="114"/>
      <c r="QQO24" s="114"/>
      <c r="QQP24" s="114"/>
      <c r="QQQ24" s="114"/>
      <c r="QQR24" s="114"/>
      <c r="QQS24" s="114"/>
      <c r="QQT24" s="114"/>
      <c r="QQU24" s="114"/>
      <c r="QQV24" s="114"/>
      <c r="QQW24" s="114"/>
      <c r="QQX24" s="114"/>
      <c r="QQY24" s="114"/>
      <c r="QQZ24" s="114"/>
      <c r="QRA24" s="114"/>
      <c r="QRB24" s="114"/>
      <c r="QRC24" s="114"/>
      <c r="QRD24" s="114"/>
      <c r="QRE24" s="114"/>
      <c r="QRF24" s="114"/>
      <c r="QRG24" s="114"/>
      <c r="QRH24" s="114"/>
      <c r="QRI24" s="114"/>
      <c r="QRJ24" s="114"/>
      <c r="QRK24" s="114"/>
      <c r="QRL24" s="114"/>
      <c r="QRM24" s="114"/>
      <c r="QRN24" s="114"/>
      <c r="QRO24" s="114"/>
      <c r="QRP24" s="114"/>
      <c r="QRQ24" s="114"/>
      <c r="QRR24" s="114"/>
      <c r="QRS24" s="114"/>
      <c r="QRT24" s="114"/>
      <c r="QRU24" s="114"/>
      <c r="QRV24" s="114"/>
      <c r="QRW24" s="114"/>
      <c r="QRX24" s="114"/>
      <c r="QRY24" s="114"/>
      <c r="QRZ24" s="114"/>
      <c r="QSA24" s="114"/>
      <c r="QSB24" s="114"/>
      <c r="QSC24" s="114"/>
      <c r="QSD24" s="114"/>
      <c r="QSE24" s="114"/>
      <c r="QSF24" s="114"/>
      <c r="QSG24" s="114"/>
      <c r="QSH24" s="114"/>
      <c r="QSI24" s="114"/>
      <c r="QSJ24" s="114"/>
      <c r="QSK24" s="114"/>
      <c r="QSL24" s="114"/>
      <c r="QSM24" s="114"/>
      <c r="QSN24" s="114"/>
      <c r="QSO24" s="114"/>
      <c r="QSP24" s="114"/>
      <c r="QSQ24" s="114"/>
      <c r="QSR24" s="114"/>
      <c r="QSS24" s="114"/>
      <c r="QST24" s="114"/>
      <c r="QSU24" s="114"/>
      <c r="QSV24" s="114"/>
      <c r="QSW24" s="114"/>
      <c r="QSX24" s="114"/>
      <c r="QSY24" s="114"/>
      <c r="QSZ24" s="114"/>
      <c r="QTA24" s="114"/>
      <c r="QTB24" s="114"/>
      <c r="QTC24" s="114"/>
      <c r="QTD24" s="114"/>
      <c r="QTE24" s="114"/>
      <c r="QTF24" s="114"/>
      <c r="QTG24" s="114"/>
      <c r="QTH24" s="114"/>
      <c r="QTI24" s="114"/>
      <c r="QTJ24" s="114"/>
      <c r="QTK24" s="114"/>
      <c r="QTL24" s="114"/>
      <c r="QTM24" s="114"/>
      <c r="QTN24" s="114"/>
      <c r="QTO24" s="114"/>
      <c r="QTP24" s="114"/>
      <c r="QTQ24" s="114"/>
      <c r="QTR24" s="114"/>
      <c r="QTS24" s="114"/>
      <c r="QTT24" s="114"/>
      <c r="QTU24" s="114"/>
      <c r="QTV24" s="114"/>
      <c r="QTW24" s="114"/>
      <c r="QTX24" s="114"/>
      <c r="QTY24" s="114"/>
      <c r="QTZ24" s="114"/>
      <c r="QUA24" s="114"/>
      <c r="QUB24" s="114"/>
      <c r="QUC24" s="114"/>
      <c r="QUD24" s="114"/>
      <c r="QUE24" s="114"/>
      <c r="QUF24" s="114"/>
      <c r="QUG24" s="114"/>
      <c r="QUH24" s="114"/>
      <c r="QUI24" s="114"/>
      <c r="QUJ24" s="114"/>
      <c r="QUK24" s="114"/>
      <c r="QUL24" s="114"/>
      <c r="QUM24" s="114"/>
      <c r="QUN24" s="114"/>
      <c r="QUO24" s="114"/>
      <c r="QUP24" s="114"/>
      <c r="QUQ24" s="114"/>
      <c r="QUR24" s="114"/>
      <c r="QUS24" s="114"/>
      <c r="QUT24" s="114"/>
      <c r="QUU24" s="114"/>
      <c r="QUV24" s="114"/>
      <c r="QUW24" s="114"/>
      <c r="QUX24" s="114"/>
      <c r="QUY24" s="114"/>
      <c r="QUZ24" s="114"/>
      <c r="QVA24" s="114"/>
      <c r="QVB24" s="114"/>
      <c r="QVC24" s="114"/>
      <c r="QVD24" s="114"/>
      <c r="QVE24" s="114"/>
      <c r="QVF24" s="114"/>
      <c r="QVG24" s="114"/>
      <c r="QVH24" s="114"/>
      <c r="QVI24" s="114"/>
      <c r="QVJ24" s="114"/>
      <c r="QVK24" s="114"/>
      <c r="QVL24" s="114"/>
      <c r="QVM24" s="114"/>
      <c r="QVN24" s="114"/>
      <c r="QVO24" s="114"/>
      <c r="QVP24" s="114"/>
      <c r="QVQ24" s="114"/>
      <c r="QVR24" s="114"/>
      <c r="QVS24" s="114"/>
      <c r="QVT24" s="114"/>
      <c r="QVU24" s="114"/>
      <c r="QVV24" s="114"/>
      <c r="QVW24" s="114"/>
      <c r="QVX24" s="114"/>
      <c r="QVY24" s="114"/>
      <c r="QVZ24" s="114"/>
      <c r="QWA24" s="114"/>
      <c r="QWB24" s="114"/>
      <c r="QWC24" s="114"/>
      <c r="QWD24" s="114"/>
      <c r="QWE24" s="114"/>
      <c r="QWF24" s="114"/>
      <c r="QWG24" s="114"/>
      <c r="QWH24" s="114"/>
      <c r="QWI24" s="114"/>
      <c r="QWJ24" s="114"/>
      <c r="QWK24" s="114"/>
      <c r="QWL24" s="114"/>
      <c r="QWM24" s="114"/>
      <c r="QWN24" s="114"/>
      <c r="QWO24" s="114"/>
      <c r="QWP24" s="114"/>
      <c r="QWQ24" s="114"/>
      <c r="QWR24" s="114"/>
      <c r="QWS24" s="114"/>
      <c r="QWT24" s="114"/>
      <c r="QWU24" s="114"/>
      <c r="QWV24" s="114"/>
      <c r="QWW24" s="114"/>
      <c r="QWX24" s="114"/>
      <c r="QWY24" s="114"/>
      <c r="QWZ24" s="114"/>
      <c r="QXA24" s="114"/>
      <c r="QXB24" s="114"/>
      <c r="QXC24" s="114"/>
      <c r="QXD24" s="114"/>
      <c r="QXE24" s="114"/>
      <c r="QXF24" s="114"/>
      <c r="QXG24" s="114"/>
      <c r="QXH24" s="114"/>
      <c r="QXI24" s="114"/>
      <c r="QXJ24" s="114"/>
      <c r="QXK24" s="114"/>
      <c r="QXL24" s="114"/>
      <c r="QXM24" s="114"/>
      <c r="QXN24" s="114"/>
      <c r="QXO24" s="114"/>
      <c r="QXP24" s="114"/>
      <c r="QXQ24" s="114"/>
      <c r="QXR24" s="114"/>
      <c r="QXS24" s="114"/>
      <c r="QXT24" s="114"/>
      <c r="QXU24" s="114"/>
      <c r="QXV24" s="114"/>
      <c r="QXW24" s="114"/>
      <c r="QXX24" s="114"/>
      <c r="QXY24" s="114"/>
      <c r="QXZ24" s="114"/>
      <c r="QYA24" s="114"/>
      <c r="QYB24" s="114"/>
      <c r="QYC24" s="114"/>
      <c r="QYD24" s="114"/>
      <c r="QYE24" s="114"/>
      <c r="QYF24" s="114"/>
      <c r="QYG24" s="114"/>
      <c r="QYH24" s="114"/>
      <c r="QYI24" s="114"/>
      <c r="QYJ24" s="114"/>
      <c r="QYK24" s="114"/>
      <c r="QYL24" s="114"/>
      <c r="QYM24" s="114"/>
      <c r="QYN24" s="114"/>
      <c r="QYO24" s="114"/>
      <c r="QYP24" s="114"/>
      <c r="QYQ24" s="114"/>
      <c r="QYR24" s="114"/>
      <c r="QYS24" s="114"/>
      <c r="QYT24" s="114"/>
      <c r="QYU24" s="114"/>
      <c r="QYV24" s="114"/>
      <c r="QYW24" s="114"/>
      <c r="QYX24" s="114"/>
      <c r="QYY24" s="114"/>
      <c r="QYZ24" s="114"/>
      <c r="QZA24" s="114"/>
      <c r="QZB24" s="114"/>
      <c r="QZC24" s="114"/>
      <c r="QZD24" s="114"/>
      <c r="QZE24" s="114"/>
      <c r="QZF24" s="114"/>
      <c r="QZG24" s="114"/>
      <c r="QZH24" s="114"/>
      <c r="QZI24" s="114"/>
      <c r="QZJ24" s="114"/>
      <c r="QZK24" s="114"/>
      <c r="QZL24" s="114"/>
      <c r="QZM24" s="114"/>
      <c r="QZN24" s="114"/>
      <c r="QZO24" s="114"/>
      <c r="QZP24" s="114"/>
      <c r="QZQ24" s="114"/>
      <c r="QZR24" s="114"/>
      <c r="QZS24" s="114"/>
      <c r="QZT24" s="114"/>
      <c r="QZU24" s="114"/>
      <c r="QZV24" s="114"/>
      <c r="QZW24" s="114"/>
      <c r="QZX24" s="114"/>
      <c r="QZY24" s="114"/>
      <c r="QZZ24" s="114"/>
      <c r="RAA24" s="114"/>
      <c r="RAB24" s="114"/>
      <c r="RAC24" s="114"/>
      <c r="RAD24" s="114"/>
      <c r="RAE24" s="114"/>
      <c r="RAF24" s="114"/>
      <c r="RAG24" s="114"/>
      <c r="RAH24" s="114"/>
      <c r="RAI24" s="114"/>
      <c r="RAJ24" s="114"/>
      <c r="RAK24" s="114"/>
      <c r="RAL24" s="114"/>
      <c r="RAM24" s="114"/>
      <c r="RAN24" s="114"/>
      <c r="RAO24" s="114"/>
      <c r="RAP24" s="114"/>
      <c r="RAQ24" s="114"/>
      <c r="RAR24" s="114"/>
      <c r="RAS24" s="114"/>
      <c r="RAT24" s="114"/>
      <c r="RAU24" s="114"/>
      <c r="RAV24" s="114"/>
      <c r="RAW24" s="114"/>
      <c r="RAX24" s="114"/>
      <c r="RAY24" s="114"/>
      <c r="RAZ24" s="114"/>
      <c r="RBA24" s="114"/>
      <c r="RBB24" s="114"/>
      <c r="RBC24" s="114"/>
      <c r="RBD24" s="114"/>
      <c r="RBE24" s="114"/>
      <c r="RBF24" s="114"/>
      <c r="RBG24" s="114"/>
      <c r="RBH24" s="114"/>
      <c r="RBI24" s="114"/>
      <c r="RBJ24" s="114"/>
      <c r="RBK24" s="114"/>
      <c r="RBL24" s="114"/>
      <c r="RBM24" s="114"/>
      <c r="RBN24" s="114"/>
      <c r="RBO24" s="114"/>
      <c r="RBP24" s="114"/>
      <c r="RBQ24" s="114"/>
      <c r="RBR24" s="114"/>
      <c r="RBS24" s="114"/>
      <c r="RBT24" s="114"/>
      <c r="RBU24" s="114"/>
      <c r="RBV24" s="114"/>
      <c r="RBW24" s="114"/>
      <c r="RBX24" s="114"/>
      <c r="RBY24" s="114"/>
      <c r="RBZ24" s="114"/>
      <c r="RCA24" s="114"/>
      <c r="RCB24" s="114"/>
      <c r="RCC24" s="114"/>
      <c r="RCD24" s="114"/>
      <c r="RCE24" s="114"/>
      <c r="RCF24" s="114"/>
      <c r="RCG24" s="114"/>
      <c r="RCH24" s="114"/>
      <c r="RCI24" s="114"/>
      <c r="RCJ24" s="114"/>
      <c r="RCK24" s="114"/>
      <c r="RCL24" s="114"/>
      <c r="RCM24" s="114"/>
      <c r="RCN24" s="114"/>
      <c r="RCO24" s="114"/>
      <c r="RCP24" s="114"/>
      <c r="RCQ24" s="114"/>
      <c r="RCR24" s="114"/>
      <c r="RCS24" s="114"/>
      <c r="RCT24" s="114"/>
      <c r="RCU24" s="114"/>
      <c r="RCV24" s="114"/>
      <c r="RCW24" s="114"/>
      <c r="RCX24" s="114"/>
      <c r="RCY24" s="114"/>
      <c r="RCZ24" s="114"/>
      <c r="RDA24" s="114"/>
      <c r="RDB24" s="114"/>
      <c r="RDC24" s="114"/>
      <c r="RDD24" s="114"/>
      <c r="RDE24" s="114"/>
      <c r="RDF24" s="114"/>
      <c r="RDG24" s="114"/>
      <c r="RDH24" s="114"/>
      <c r="RDI24" s="114"/>
      <c r="RDJ24" s="114"/>
      <c r="RDK24" s="114"/>
      <c r="RDL24" s="114"/>
      <c r="RDM24" s="114"/>
      <c r="RDN24" s="114"/>
      <c r="RDO24" s="114"/>
      <c r="RDP24" s="114"/>
      <c r="RDQ24" s="114"/>
      <c r="RDR24" s="114"/>
      <c r="RDS24" s="114"/>
      <c r="RDT24" s="114"/>
      <c r="RDU24" s="114"/>
      <c r="RDV24" s="114"/>
      <c r="RDW24" s="114"/>
      <c r="RDX24" s="114"/>
      <c r="RDY24" s="114"/>
      <c r="RDZ24" s="114"/>
      <c r="REA24" s="114"/>
      <c r="REB24" s="114"/>
      <c r="REC24" s="114"/>
      <c r="RED24" s="114"/>
      <c r="REE24" s="114"/>
      <c r="REF24" s="114"/>
      <c r="REG24" s="114"/>
      <c r="REH24" s="114"/>
      <c r="REI24" s="114"/>
      <c r="REJ24" s="114"/>
      <c r="REK24" s="114"/>
      <c r="REL24" s="114"/>
      <c r="REM24" s="114"/>
      <c r="REN24" s="114"/>
      <c r="REO24" s="114"/>
      <c r="REP24" s="114"/>
      <c r="REQ24" s="114"/>
      <c r="RER24" s="114"/>
      <c r="RES24" s="114"/>
      <c r="RET24" s="114"/>
      <c r="REU24" s="114"/>
      <c r="REV24" s="114"/>
      <c r="REW24" s="114"/>
      <c r="REX24" s="114"/>
      <c r="REY24" s="114"/>
      <c r="REZ24" s="114"/>
      <c r="RFA24" s="114"/>
      <c r="RFB24" s="114"/>
      <c r="RFC24" s="114"/>
      <c r="RFD24" s="114"/>
      <c r="RFE24" s="114"/>
      <c r="RFF24" s="114"/>
      <c r="RFG24" s="114"/>
      <c r="RFH24" s="114"/>
      <c r="RFI24" s="114"/>
      <c r="RFJ24" s="114"/>
      <c r="RFK24" s="114"/>
      <c r="RFL24" s="114"/>
      <c r="RFM24" s="114"/>
      <c r="RFN24" s="114"/>
      <c r="RFO24" s="114"/>
      <c r="RFP24" s="114"/>
      <c r="RFQ24" s="114"/>
      <c r="RFR24" s="114"/>
      <c r="RFS24" s="114"/>
      <c r="RFT24" s="114"/>
      <c r="RFU24" s="114"/>
      <c r="RFV24" s="114"/>
      <c r="RFW24" s="114"/>
      <c r="RFX24" s="114"/>
      <c r="RFY24" s="114"/>
      <c r="RFZ24" s="114"/>
      <c r="RGA24" s="114"/>
      <c r="RGB24" s="114"/>
      <c r="RGC24" s="114"/>
      <c r="RGD24" s="114"/>
      <c r="RGE24" s="114"/>
      <c r="RGF24" s="114"/>
      <c r="RGG24" s="114"/>
      <c r="RGH24" s="114"/>
      <c r="RGI24" s="114"/>
      <c r="RGJ24" s="114"/>
      <c r="RGK24" s="114"/>
      <c r="RGL24" s="114"/>
      <c r="RGM24" s="114"/>
      <c r="RGN24" s="114"/>
      <c r="RGO24" s="114"/>
      <c r="RGP24" s="114"/>
      <c r="RGQ24" s="114"/>
      <c r="RGR24" s="114"/>
      <c r="RGS24" s="114"/>
      <c r="RGT24" s="114"/>
      <c r="RGU24" s="114"/>
      <c r="RGV24" s="114"/>
      <c r="RGW24" s="114"/>
      <c r="RGX24" s="114"/>
      <c r="RGY24" s="114"/>
      <c r="RGZ24" s="114"/>
      <c r="RHA24" s="114"/>
      <c r="RHB24" s="114"/>
      <c r="RHC24" s="114"/>
      <c r="RHD24" s="114"/>
      <c r="RHE24" s="114"/>
      <c r="RHF24" s="114"/>
      <c r="RHG24" s="114"/>
      <c r="RHH24" s="114"/>
      <c r="RHI24" s="114"/>
      <c r="RHJ24" s="114"/>
      <c r="RHK24" s="114"/>
      <c r="RHL24" s="114"/>
      <c r="RHM24" s="114"/>
      <c r="RHN24" s="114"/>
      <c r="RHO24" s="114"/>
      <c r="RHP24" s="114"/>
      <c r="RHQ24" s="114"/>
      <c r="RHR24" s="114"/>
      <c r="RHS24" s="114"/>
      <c r="RHT24" s="114"/>
      <c r="RHU24" s="114"/>
      <c r="RHV24" s="114"/>
      <c r="RHW24" s="114"/>
      <c r="RHX24" s="114"/>
      <c r="RHY24" s="114"/>
      <c r="RHZ24" s="114"/>
      <c r="RIA24" s="114"/>
      <c r="RIB24" s="114"/>
      <c r="RIC24" s="114"/>
      <c r="RID24" s="114"/>
      <c r="RIE24" s="114"/>
      <c r="RIF24" s="114"/>
      <c r="RIG24" s="114"/>
      <c r="RIH24" s="114"/>
      <c r="RII24" s="114"/>
      <c r="RIJ24" s="114"/>
      <c r="RIK24" s="114"/>
      <c r="RIL24" s="114"/>
      <c r="RIM24" s="114"/>
      <c r="RIN24" s="114"/>
      <c r="RIO24" s="114"/>
      <c r="RIP24" s="114"/>
      <c r="RIQ24" s="114"/>
      <c r="RIR24" s="114"/>
      <c r="RIS24" s="114"/>
      <c r="RIT24" s="114"/>
      <c r="RIU24" s="114"/>
      <c r="RIV24" s="114"/>
      <c r="RIW24" s="114"/>
      <c r="RIX24" s="114"/>
      <c r="RIY24" s="114"/>
      <c r="RIZ24" s="114"/>
      <c r="RJA24" s="114"/>
      <c r="RJB24" s="114"/>
      <c r="RJC24" s="114"/>
      <c r="RJD24" s="114"/>
      <c r="RJE24" s="114"/>
      <c r="RJF24" s="114"/>
      <c r="RJG24" s="114"/>
      <c r="RJH24" s="114"/>
      <c r="RJI24" s="114"/>
      <c r="RJJ24" s="114"/>
      <c r="RJK24" s="114"/>
      <c r="RJL24" s="114"/>
      <c r="RJM24" s="114"/>
      <c r="RJN24" s="114"/>
      <c r="RJO24" s="114"/>
      <c r="RJP24" s="114"/>
      <c r="RJQ24" s="114"/>
      <c r="RJR24" s="114"/>
      <c r="RJS24" s="114"/>
      <c r="RJT24" s="114"/>
      <c r="RJU24" s="114"/>
      <c r="RJV24" s="114"/>
      <c r="RJW24" s="114"/>
      <c r="RJX24" s="114"/>
      <c r="RJY24" s="114"/>
      <c r="RJZ24" s="114"/>
      <c r="RKA24" s="114"/>
      <c r="RKB24" s="114"/>
      <c r="RKC24" s="114"/>
      <c r="RKD24" s="114"/>
      <c r="RKE24" s="114"/>
      <c r="RKF24" s="114"/>
      <c r="RKG24" s="114"/>
      <c r="RKH24" s="114"/>
      <c r="RKI24" s="114"/>
      <c r="RKJ24" s="114"/>
      <c r="RKK24" s="114"/>
      <c r="RKL24" s="114"/>
      <c r="RKM24" s="114"/>
      <c r="RKN24" s="114"/>
      <c r="RKO24" s="114"/>
      <c r="RKP24" s="114"/>
      <c r="RKQ24" s="114"/>
      <c r="RKR24" s="114"/>
      <c r="RKS24" s="114"/>
      <c r="RKT24" s="114"/>
      <c r="RKU24" s="114"/>
      <c r="RKV24" s="114"/>
      <c r="RKW24" s="114"/>
      <c r="RKX24" s="114"/>
      <c r="RKY24" s="114"/>
      <c r="RKZ24" s="114"/>
      <c r="RLA24" s="114"/>
      <c r="RLB24" s="114"/>
      <c r="RLC24" s="114"/>
      <c r="RLD24" s="114"/>
      <c r="RLE24" s="114"/>
      <c r="RLF24" s="114"/>
      <c r="RLG24" s="114"/>
      <c r="RLH24" s="114"/>
      <c r="RLI24" s="114"/>
      <c r="RLJ24" s="114"/>
      <c r="RLK24" s="114"/>
      <c r="RLL24" s="114"/>
      <c r="RLM24" s="114"/>
      <c r="RLN24" s="114"/>
      <c r="RLO24" s="114"/>
      <c r="RLP24" s="114"/>
      <c r="RLQ24" s="114"/>
      <c r="RLR24" s="114"/>
      <c r="RLS24" s="114"/>
      <c r="RLT24" s="114"/>
      <c r="RLU24" s="114"/>
      <c r="RLV24" s="114"/>
      <c r="RLW24" s="114"/>
      <c r="RLX24" s="114"/>
      <c r="RLY24" s="114"/>
      <c r="RLZ24" s="114"/>
      <c r="RMA24" s="114"/>
      <c r="RMB24" s="114"/>
      <c r="RMC24" s="114"/>
      <c r="RMD24" s="114"/>
      <c r="RME24" s="114"/>
      <c r="RMF24" s="114"/>
      <c r="RMG24" s="114"/>
      <c r="RMH24" s="114"/>
      <c r="RMI24" s="114"/>
      <c r="RMJ24" s="114"/>
      <c r="RMK24" s="114"/>
      <c r="RML24" s="114"/>
      <c r="RMM24" s="114"/>
      <c r="RMN24" s="114"/>
      <c r="RMO24" s="114"/>
      <c r="RMP24" s="114"/>
      <c r="RMQ24" s="114"/>
      <c r="RMR24" s="114"/>
      <c r="RMS24" s="114"/>
      <c r="RMT24" s="114"/>
      <c r="RMU24" s="114"/>
      <c r="RMV24" s="114"/>
      <c r="RMW24" s="114"/>
      <c r="RMX24" s="114"/>
      <c r="RMY24" s="114"/>
      <c r="RMZ24" s="114"/>
      <c r="RNA24" s="114"/>
      <c r="RNB24" s="114"/>
      <c r="RNC24" s="114"/>
      <c r="RND24" s="114"/>
      <c r="RNE24" s="114"/>
      <c r="RNF24" s="114"/>
      <c r="RNG24" s="114"/>
      <c r="RNH24" s="114"/>
      <c r="RNI24" s="114"/>
      <c r="RNJ24" s="114"/>
      <c r="RNK24" s="114"/>
      <c r="RNL24" s="114"/>
      <c r="RNM24" s="114"/>
      <c r="RNN24" s="114"/>
      <c r="RNO24" s="114"/>
      <c r="RNP24" s="114"/>
      <c r="RNQ24" s="114"/>
      <c r="RNR24" s="114"/>
      <c r="RNS24" s="114"/>
      <c r="RNT24" s="114"/>
      <c r="RNU24" s="114"/>
      <c r="RNV24" s="114"/>
      <c r="RNW24" s="114"/>
      <c r="RNX24" s="114"/>
      <c r="RNY24" s="114"/>
      <c r="RNZ24" s="114"/>
      <c r="ROA24" s="114"/>
      <c r="ROB24" s="114"/>
      <c r="ROC24" s="114"/>
      <c r="ROD24" s="114"/>
      <c r="ROE24" s="114"/>
      <c r="ROF24" s="114"/>
      <c r="ROG24" s="114"/>
      <c r="ROH24" s="114"/>
      <c r="ROI24" s="114"/>
      <c r="ROJ24" s="114"/>
      <c r="ROK24" s="114"/>
      <c r="ROL24" s="114"/>
      <c r="ROM24" s="114"/>
      <c r="RON24" s="114"/>
      <c r="ROO24" s="114"/>
      <c r="ROP24" s="114"/>
      <c r="ROQ24" s="114"/>
      <c r="ROR24" s="114"/>
      <c r="ROS24" s="114"/>
      <c r="ROT24" s="114"/>
      <c r="ROU24" s="114"/>
      <c r="ROV24" s="114"/>
      <c r="ROW24" s="114"/>
      <c r="ROX24" s="114"/>
      <c r="ROY24" s="114"/>
      <c r="ROZ24" s="114"/>
      <c r="RPA24" s="114"/>
      <c r="RPB24" s="114"/>
      <c r="RPC24" s="114"/>
      <c r="RPD24" s="114"/>
      <c r="RPE24" s="114"/>
      <c r="RPF24" s="114"/>
      <c r="RPG24" s="114"/>
      <c r="RPH24" s="114"/>
      <c r="RPI24" s="114"/>
      <c r="RPJ24" s="114"/>
      <c r="RPK24" s="114"/>
      <c r="RPL24" s="114"/>
      <c r="RPM24" s="114"/>
      <c r="RPN24" s="114"/>
      <c r="RPO24" s="114"/>
      <c r="RPP24" s="114"/>
      <c r="RPQ24" s="114"/>
      <c r="RPR24" s="114"/>
      <c r="RPS24" s="114"/>
      <c r="RPT24" s="114"/>
      <c r="RPU24" s="114"/>
      <c r="RPV24" s="114"/>
      <c r="RPW24" s="114"/>
      <c r="RPX24" s="114"/>
      <c r="RPY24" s="114"/>
      <c r="RPZ24" s="114"/>
      <c r="RQA24" s="114"/>
      <c r="RQB24" s="114"/>
      <c r="RQC24" s="114"/>
      <c r="RQD24" s="114"/>
      <c r="RQE24" s="114"/>
      <c r="RQF24" s="114"/>
      <c r="RQG24" s="114"/>
      <c r="RQH24" s="114"/>
      <c r="RQI24" s="114"/>
      <c r="RQJ24" s="114"/>
      <c r="RQK24" s="114"/>
      <c r="RQL24" s="114"/>
      <c r="RQM24" s="114"/>
      <c r="RQN24" s="114"/>
      <c r="RQO24" s="114"/>
      <c r="RQP24" s="114"/>
      <c r="RQQ24" s="114"/>
      <c r="RQR24" s="114"/>
      <c r="RQS24" s="114"/>
      <c r="RQT24" s="114"/>
      <c r="RQU24" s="114"/>
      <c r="RQV24" s="114"/>
      <c r="RQW24" s="114"/>
      <c r="RQX24" s="114"/>
      <c r="RQY24" s="114"/>
      <c r="RQZ24" s="114"/>
      <c r="RRA24" s="114"/>
      <c r="RRB24" s="114"/>
      <c r="RRC24" s="114"/>
      <c r="RRD24" s="114"/>
      <c r="RRE24" s="114"/>
      <c r="RRF24" s="114"/>
      <c r="RRG24" s="114"/>
      <c r="RRH24" s="114"/>
      <c r="RRI24" s="114"/>
      <c r="RRJ24" s="114"/>
      <c r="RRK24" s="114"/>
      <c r="RRL24" s="114"/>
      <c r="RRM24" s="114"/>
      <c r="RRN24" s="114"/>
      <c r="RRO24" s="114"/>
      <c r="RRP24" s="114"/>
      <c r="RRQ24" s="114"/>
      <c r="RRR24" s="114"/>
      <c r="RRS24" s="114"/>
      <c r="RRT24" s="114"/>
      <c r="RRU24" s="114"/>
      <c r="RRV24" s="114"/>
      <c r="RRW24" s="114"/>
      <c r="RRX24" s="114"/>
      <c r="RRY24" s="114"/>
      <c r="RRZ24" s="114"/>
      <c r="RSA24" s="114"/>
      <c r="RSB24" s="114"/>
      <c r="RSC24" s="114"/>
      <c r="RSD24" s="114"/>
      <c r="RSE24" s="114"/>
      <c r="RSF24" s="114"/>
      <c r="RSG24" s="114"/>
      <c r="RSH24" s="114"/>
      <c r="RSI24" s="114"/>
      <c r="RSJ24" s="114"/>
      <c r="RSK24" s="114"/>
      <c r="RSL24" s="114"/>
      <c r="RSM24" s="114"/>
      <c r="RSN24" s="114"/>
      <c r="RSO24" s="114"/>
      <c r="RSP24" s="114"/>
      <c r="RSQ24" s="114"/>
      <c r="RSR24" s="114"/>
      <c r="RSS24" s="114"/>
      <c r="RST24" s="114"/>
      <c r="RSU24" s="114"/>
      <c r="RSV24" s="114"/>
      <c r="RSW24" s="114"/>
      <c r="RSX24" s="114"/>
      <c r="RSY24" s="114"/>
      <c r="RSZ24" s="114"/>
      <c r="RTA24" s="114"/>
      <c r="RTB24" s="114"/>
      <c r="RTC24" s="114"/>
      <c r="RTD24" s="114"/>
      <c r="RTE24" s="114"/>
      <c r="RTF24" s="114"/>
      <c r="RTG24" s="114"/>
      <c r="RTH24" s="114"/>
      <c r="RTI24" s="114"/>
      <c r="RTJ24" s="114"/>
      <c r="RTK24" s="114"/>
      <c r="RTL24" s="114"/>
      <c r="RTM24" s="114"/>
      <c r="RTN24" s="114"/>
      <c r="RTO24" s="114"/>
      <c r="RTP24" s="114"/>
      <c r="RTQ24" s="114"/>
      <c r="RTR24" s="114"/>
      <c r="RTS24" s="114"/>
      <c r="RTT24" s="114"/>
      <c r="RTU24" s="114"/>
      <c r="RTV24" s="114"/>
      <c r="RTW24" s="114"/>
      <c r="RTX24" s="114"/>
      <c r="RTY24" s="114"/>
      <c r="RTZ24" s="114"/>
      <c r="RUA24" s="114"/>
      <c r="RUB24" s="114"/>
      <c r="RUC24" s="114"/>
      <c r="RUD24" s="114"/>
      <c r="RUE24" s="114"/>
      <c r="RUF24" s="114"/>
      <c r="RUG24" s="114"/>
      <c r="RUH24" s="114"/>
      <c r="RUI24" s="114"/>
      <c r="RUJ24" s="114"/>
      <c r="RUK24" s="114"/>
      <c r="RUL24" s="114"/>
      <c r="RUM24" s="114"/>
      <c r="RUN24" s="114"/>
      <c r="RUO24" s="114"/>
      <c r="RUP24" s="114"/>
      <c r="RUQ24" s="114"/>
      <c r="RUR24" s="114"/>
      <c r="RUS24" s="114"/>
      <c r="RUT24" s="114"/>
      <c r="RUU24" s="114"/>
      <c r="RUV24" s="114"/>
      <c r="RUW24" s="114"/>
      <c r="RUX24" s="114"/>
      <c r="RUY24" s="114"/>
      <c r="RUZ24" s="114"/>
      <c r="RVA24" s="114"/>
      <c r="RVB24" s="114"/>
      <c r="RVC24" s="114"/>
      <c r="RVD24" s="114"/>
      <c r="RVE24" s="114"/>
      <c r="RVF24" s="114"/>
      <c r="RVG24" s="114"/>
      <c r="RVH24" s="114"/>
      <c r="RVI24" s="114"/>
      <c r="RVJ24" s="114"/>
      <c r="RVK24" s="114"/>
      <c r="RVL24" s="114"/>
      <c r="RVM24" s="114"/>
      <c r="RVN24" s="114"/>
      <c r="RVO24" s="114"/>
      <c r="RVP24" s="114"/>
      <c r="RVQ24" s="114"/>
      <c r="RVR24" s="114"/>
      <c r="RVS24" s="114"/>
      <c r="RVT24" s="114"/>
      <c r="RVU24" s="114"/>
      <c r="RVV24" s="114"/>
      <c r="RVW24" s="114"/>
      <c r="RVX24" s="114"/>
      <c r="RVY24" s="114"/>
      <c r="RVZ24" s="114"/>
      <c r="RWA24" s="114"/>
      <c r="RWB24" s="114"/>
      <c r="RWC24" s="114"/>
      <c r="RWD24" s="114"/>
      <c r="RWE24" s="114"/>
      <c r="RWF24" s="114"/>
      <c r="RWG24" s="114"/>
      <c r="RWH24" s="114"/>
      <c r="RWI24" s="114"/>
      <c r="RWJ24" s="114"/>
      <c r="RWK24" s="114"/>
      <c r="RWL24" s="114"/>
      <c r="RWM24" s="114"/>
      <c r="RWN24" s="114"/>
      <c r="RWO24" s="114"/>
      <c r="RWP24" s="114"/>
      <c r="RWQ24" s="114"/>
      <c r="RWR24" s="114"/>
      <c r="RWS24" s="114"/>
      <c r="RWT24" s="114"/>
      <c r="RWU24" s="114"/>
      <c r="RWV24" s="114"/>
      <c r="RWW24" s="114"/>
      <c r="RWX24" s="114"/>
      <c r="RWY24" s="114"/>
      <c r="RWZ24" s="114"/>
      <c r="RXA24" s="114"/>
      <c r="RXB24" s="114"/>
      <c r="RXC24" s="114"/>
      <c r="RXD24" s="114"/>
      <c r="RXE24" s="114"/>
      <c r="RXF24" s="114"/>
      <c r="RXG24" s="114"/>
      <c r="RXH24" s="114"/>
      <c r="RXI24" s="114"/>
      <c r="RXJ24" s="114"/>
      <c r="RXK24" s="114"/>
      <c r="RXL24" s="114"/>
      <c r="RXM24" s="114"/>
      <c r="RXN24" s="114"/>
      <c r="RXO24" s="114"/>
      <c r="RXP24" s="114"/>
      <c r="RXQ24" s="114"/>
      <c r="RXR24" s="114"/>
      <c r="RXS24" s="114"/>
      <c r="RXT24" s="114"/>
      <c r="RXU24" s="114"/>
      <c r="RXV24" s="114"/>
      <c r="RXW24" s="114"/>
      <c r="RXX24" s="114"/>
      <c r="RXY24" s="114"/>
      <c r="RXZ24" s="114"/>
      <c r="RYA24" s="114"/>
      <c r="RYB24" s="114"/>
      <c r="RYC24" s="114"/>
      <c r="RYD24" s="114"/>
      <c r="RYE24" s="114"/>
      <c r="RYF24" s="114"/>
      <c r="RYG24" s="114"/>
      <c r="RYH24" s="114"/>
      <c r="RYI24" s="114"/>
      <c r="RYJ24" s="114"/>
      <c r="RYK24" s="114"/>
      <c r="RYL24" s="114"/>
      <c r="RYM24" s="114"/>
      <c r="RYN24" s="114"/>
      <c r="RYO24" s="114"/>
      <c r="RYP24" s="114"/>
      <c r="RYQ24" s="114"/>
      <c r="RYR24" s="114"/>
      <c r="RYS24" s="114"/>
      <c r="RYT24" s="114"/>
      <c r="RYU24" s="114"/>
      <c r="RYV24" s="114"/>
      <c r="RYW24" s="114"/>
      <c r="RYX24" s="114"/>
      <c r="RYY24" s="114"/>
      <c r="RYZ24" s="114"/>
      <c r="RZA24" s="114"/>
      <c r="RZB24" s="114"/>
      <c r="RZC24" s="114"/>
      <c r="RZD24" s="114"/>
      <c r="RZE24" s="114"/>
      <c r="RZF24" s="114"/>
      <c r="RZG24" s="114"/>
      <c r="RZH24" s="114"/>
      <c r="RZI24" s="114"/>
      <c r="RZJ24" s="114"/>
      <c r="RZK24" s="114"/>
      <c r="RZL24" s="114"/>
      <c r="RZM24" s="114"/>
      <c r="RZN24" s="114"/>
      <c r="RZO24" s="114"/>
      <c r="RZP24" s="114"/>
      <c r="RZQ24" s="114"/>
      <c r="RZR24" s="114"/>
      <c r="RZS24" s="114"/>
      <c r="RZT24" s="114"/>
      <c r="RZU24" s="114"/>
      <c r="RZV24" s="114"/>
      <c r="RZW24" s="114"/>
      <c r="RZX24" s="114"/>
      <c r="RZY24" s="114"/>
      <c r="RZZ24" s="114"/>
      <c r="SAA24" s="114"/>
      <c r="SAB24" s="114"/>
      <c r="SAC24" s="114"/>
      <c r="SAD24" s="114"/>
      <c r="SAE24" s="114"/>
      <c r="SAF24" s="114"/>
      <c r="SAG24" s="114"/>
      <c r="SAH24" s="114"/>
      <c r="SAI24" s="114"/>
      <c r="SAJ24" s="114"/>
      <c r="SAK24" s="114"/>
      <c r="SAL24" s="114"/>
      <c r="SAM24" s="114"/>
      <c r="SAN24" s="114"/>
      <c r="SAO24" s="114"/>
      <c r="SAP24" s="114"/>
      <c r="SAQ24" s="114"/>
      <c r="SAR24" s="114"/>
      <c r="SAS24" s="114"/>
      <c r="SAT24" s="114"/>
      <c r="SAU24" s="114"/>
      <c r="SAV24" s="114"/>
      <c r="SAW24" s="114"/>
      <c r="SAX24" s="114"/>
      <c r="SAY24" s="114"/>
      <c r="SAZ24" s="114"/>
      <c r="SBA24" s="114"/>
      <c r="SBB24" s="114"/>
      <c r="SBC24" s="114"/>
      <c r="SBD24" s="114"/>
      <c r="SBE24" s="114"/>
      <c r="SBF24" s="114"/>
      <c r="SBG24" s="114"/>
      <c r="SBH24" s="114"/>
      <c r="SBI24" s="114"/>
      <c r="SBJ24" s="114"/>
      <c r="SBK24" s="114"/>
      <c r="SBL24" s="114"/>
      <c r="SBM24" s="114"/>
      <c r="SBN24" s="114"/>
      <c r="SBO24" s="114"/>
      <c r="SBP24" s="114"/>
      <c r="SBQ24" s="114"/>
      <c r="SBR24" s="114"/>
      <c r="SBS24" s="114"/>
      <c r="SBT24" s="114"/>
      <c r="SBU24" s="114"/>
      <c r="SBV24" s="114"/>
      <c r="SBW24" s="114"/>
      <c r="SBX24" s="114"/>
      <c r="SBY24" s="114"/>
      <c r="SBZ24" s="114"/>
      <c r="SCA24" s="114"/>
      <c r="SCB24" s="114"/>
      <c r="SCC24" s="114"/>
      <c r="SCD24" s="114"/>
      <c r="SCE24" s="114"/>
      <c r="SCF24" s="114"/>
      <c r="SCG24" s="114"/>
      <c r="SCH24" s="114"/>
      <c r="SCI24" s="114"/>
      <c r="SCJ24" s="114"/>
      <c r="SCK24" s="114"/>
      <c r="SCL24" s="114"/>
      <c r="SCM24" s="114"/>
      <c r="SCN24" s="114"/>
      <c r="SCO24" s="114"/>
      <c r="SCP24" s="114"/>
      <c r="SCQ24" s="114"/>
      <c r="SCR24" s="114"/>
      <c r="SCS24" s="114"/>
      <c r="SCT24" s="114"/>
      <c r="SCU24" s="114"/>
      <c r="SCV24" s="114"/>
      <c r="SCW24" s="114"/>
      <c r="SCX24" s="114"/>
      <c r="SCY24" s="114"/>
      <c r="SCZ24" s="114"/>
      <c r="SDA24" s="114"/>
      <c r="SDB24" s="114"/>
      <c r="SDC24" s="114"/>
      <c r="SDD24" s="114"/>
      <c r="SDE24" s="114"/>
      <c r="SDF24" s="114"/>
      <c r="SDG24" s="114"/>
      <c r="SDH24" s="114"/>
      <c r="SDI24" s="114"/>
      <c r="SDJ24" s="114"/>
      <c r="SDK24" s="114"/>
      <c r="SDL24" s="114"/>
      <c r="SDM24" s="114"/>
      <c r="SDN24" s="114"/>
      <c r="SDO24" s="114"/>
      <c r="SDP24" s="114"/>
      <c r="SDQ24" s="114"/>
      <c r="SDR24" s="114"/>
      <c r="SDS24" s="114"/>
      <c r="SDT24" s="114"/>
      <c r="SDU24" s="114"/>
      <c r="SDV24" s="114"/>
      <c r="SDW24" s="114"/>
      <c r="SDX24" s="114"/>
      <c r="SDY24" s="114"/>
      <c r="SDZ24" s="114"/>
      <c r="SEA24" s="114"/>
      <c r="SEB24" s="114"/>
      <c r="SEC24" s="114"/>
      <c r="SED24" s="114"/>
      <c r="SEE24" s="114"/>
      <c r="SEF24" s="114"/>
      <c r="SEG24" s="114"/>
      <c r="SEH24" s="114"/>
      <c r="SEI24" s="114"/>
      <c r="SEJ24" s="114"/>
      <c r="SEK24" s="114"/>
      <c r="SEL24" s="114"/>
      <c r="SEM24" s="114"/>
      <c r="SEN24" s="114"/>
      <c r="SEO24" s="114"/>
      <c r="SEP24" s="114"/>
      <c r="SEQ24" s="114"/>
      <c r="SER24" s="114"/>
      <c r="SES24" s="114"/>
      <c r="SET24" s="114"/>
      <c r="SEU24" s="114"/>
      <c r="SEV24" s="114"/>
      <c r="SEW24" s="114"/>
      <c r="SEX24" s="114"/>
      <c r="SEY24" s="114"/>
      <c r="SEZ24" s="114"/>
      <c r="SFA24" s="114"/>
      <c r="SFB24" s="114"/>
      <c r="SFC24" s="114"/>
      <c r="SFD24" s="114"/>
      <c r="SFE24" s="114"/>
      <c r="SFF24" s="114"/>
      <c r="SFG24" s="114"/>
      <c r="SFH24" s="114"/>
      <c r="SFI24" s="114"/>
      <c r="SFJ24" s="114"/>
      <c r="SFK24" s="114"/>
      <c r="SFL24" s="114"/>
      <c r="SFM24" s="114"/>
      <c r="SFN24" s="114"/>
      <c r="SFO24" s="114"/>
      <c r="SFP24" s="114"/>
      <c r="SFQ24" s="114"/>
      <c r="SFR24" s="114"/>
      <c r="SFS24" s="114"/>
      <c r="SFT24" s="114"/>
      <c r="SFU24" s="114"/>
      <c r="SFV24" s="114"/>
      <c r="SFW24" s="114"/>
      <c r="SFX24" s="114"/>
      <c r="SFY24" s="114"/>
      <c r="SFZ24" s="114"/>
      <c r="SGA24" s="114"/>
      <c r="SGB24" s="114"/>
      <c r="SGC24" s="114"/>
      <c r="SGD24" s="114"/>
      <c r="SGE24" s="114"/>
      <c r="SGF24" s="114"/>
      <c r="SGG24" s="114"/>
      <c r="SGH24" s="114"/>
      <c r="SGI24" s="114"/>
      <c r="SGJ24" s="114"/>
      <c r="SGK24" s="114"/>
      <c r="SGL24" s="114"/>
      <c r="SGM24" s="114"/>
      <c r="SGN24" s="114"/>
      <c r="SGO24" s="114"/>
      <c r="SGP24" s="114"/>
      <c r="SGQ24" s="114"/>
      <c r="SGR24" s="114"/>
      <c r="SGS24" s="114"/>
      <c r="SGT24" s="114"/>
      <c r="SGU24" s="114"/>
      <c r="SGV24" s="114"/>
      <c r="SGW24" s="114"/>
      <c r="SGX24" s="114"/>
      <c r="SGY24" s="114"/>
      <c r="SGZ24" s="114"/>
      <c r="SHA24" s="114"/>
      <c r="SHB24" s="114"/>
      <c r="SHC24" s="114"/>
      <c r="SHD24" s="114"/>
      <c r="SHE24" s="114"/>
      <c r="SHF24" s="114"/>
      <c r="SHG24" s="114"/>
      <c r="SHH24" s="114"/>
      <c r="SHI24" s="114"/>
      <c r="SHJ24" s="114"/>
      <c r="SHK24" s="114"/>
      <c r="SHL24" s="114"/>
      <c r="SHM24" s="114"/>
      <c r="SHN24" s="114"/>
      <c r="SHO24" s="114"/>
      <c r="SHP24" s="114"/>
      <c r="SHQ24" s="114"/>
      <c r="SHR24" s="114"/>
      <c r="SHS24" s="114"/>
      <c r="SHT24" s="114"/>
      <c r="SHU24" s="114"/>
      <c r="SHV24" s="114"/>
      <c r="SHW24" s="114"/>
      <c r="SHX24" s="114"/>
      <c r="SHY24" s="114"/>
      <c r="SHZ24" s="114"/>
      <c r="SIA24" s="114"/>
      <c r="SIB24" s="114"/>
      <c r="SIC24" s="114"/>
      <c r="SID24" s="114"/>
      <c r="SIE24" s="114"/>
      <c r="SIF24" s="114"/>
      <c r="SIG24" s="114"/>
      <c r="SIH24" s="114"/>
      <c r="SII24" s="114"/>
      <c r="SIJ24" s="114"/>
      <c r="SIK24" s="114"/>
      <c r="SIL24" s="114"/>
      <c r="SIM24" s="114"/>
      <c r="SIN24" s="114"/>
      <c r="SIO24" s="114"/>
      <c r="SIP24" s="114"/>
      <c r="SIQ24" s="114"/>
      <c r="SIR24" s="114"/>
      <c r="SIS24" s="114"/>
      <c r="SIT24" s="114"/>
      <c r="SIU24" s="114"/>
      <c r="SIV24" s="114"/>
      <c r="SIW24" s="114"/>
      <c r="SIX24" s="114"/>
      <c r="SIY24" s="114"/>
      <c r="SIZ24" s="114"/>
      <c r="SJA24" s="114"/>
      <c r="SJB24" s="114"/>
      <c r="SJC24" s="114"/>
      <c r="SJD24" s="114"/>
      <c r="SJE24" s="114"/>
      <c r="SJF24" s="114"/>
      <c r="SJG24" s="114"/>
      <c r="SJH24" s="114"/>
      <c r="SJI24" s="114"/>
      <c r="SJJ24" s="114"/>
      <c r="SJK24" s="114"/>
      <c r="SJL24" s="114"/>
      <c r="SJM24" s="114"/>
      <c r="SJN24" s="114"/>
      <c r="SJO24" s="114"/>
      <c r="SJP24" s="114"/>
      <c r="SJQ24" s="114"/>
      <c r="SJR24" s="114"/>
      <c r="SJS24" s="114"/>
      <c r="SJT24" s="114"/>
      <c r="SJU24" s="114"/>
      <c r="SJV24" s="114"/>
      <c r="SJW24" s="114"/>
      <c r="SJX24" s="114"/>
      <c r="SJY24" s="114"/>
      <c r="SJZ24" s="114"/>
      <c r="SKA24" s="114"/>
      <c r="SKB24" s="114"/>
      <c r="SKC24" s="114"/>
      <c r="SKD24" s="114"/>
      <c r="SKE24" s="114"/>
      <c r="SKF24" s="114"/>
      <c r="SKG24" s="114"/>
      <c r="SKH24" s="114"/>
      <c r="SKI24" s="114"/>
      <c r="SKJ24" s="114"/>
      <c r="SKK24" s="114"/>
      <c r="SKL24" s="114"/>
      <c r="SKM24" s="114"/>
      <c r="SKN24" s="114"/>
      <c r="SKO24" s="114"/>
      <c r="SKP24" s="114"/>
      <c r="SKQ24" s="114"/>
      <c r="SKR24" s="114"/>
      <c r="SKS24" s="114"/>
      <c r="SKT24" s="114"/>
      <c r="SKU24" s="114"/>
      <c r="SKV24" s="114"/>
      <c r="SKW24" s="114"/>
      <c r="SKX24" s="114"/>
      <c r="SKY24" s="114"/>
      <c r="SKZ24" s="114"/>
      <c r="SLA24" s="114"/>
      <c r="SLB24" s="114"/>
      <c r="SLC24" s="114"/>
      <c r="SLD24" s="114"/>
      <c r="SLE24" s="114"/>
      <c r="SLF24" s="114"/>
      <c r="SLG24" s="114"/>
      <c r="SLH24" s="114"/>
      <c r="SLI24" s="114"/>
      <c r="SLJ24" s="114"/>
      <c r="SLK24" s="114"/>
      <c r="SLL24" s="114"/>
      <c r="SLM24" s="114"/>
      <c r="SLN24" s="114"/>
      <c r="SLO24" s="114"/>
      <c r="SLP24" s="114"/>
      <c r="SLQ24" s="114"/>
      <c r="SLR24" s="114"/>
      <c r="SLS24" s="114"/>
      <c r="SLT24" s="114"/>
      <c r="SLU24" s="114"/>
      <c r="SLV24" s="114"/>
      <c r="SLW24" s="114"/>
      <c r="SLX24" s="114"/>
      <c r="SLY24" s="114"/>
      <c r="SLZ24" s="114"/>
      <c r="SMA24" s="114"/>
      <c r="SMB24" s="114"/>
      <c r="SMC24" s="114"/>
      <c r="SMD24" s="114"/>
      <c r="SME24" s="114"/>
      <c r="SMF24" s="114"/>
      <c r="SMG24" s="114"/>
      <c r="SMH24" s="114"/>
      <c r="SMI24" s="114"/>
      <c r="SMJ24" s="114"/>
      <c r="SMK24" s="114"/>
      <c r="SML24" s="114"/>
      <c r="SMM24" s="114"/>
      <c r="SMN24" s="114"/>
      <c r="SMO24" s="114"/>
      <c r="SMP24" s="114"/>
      <c r="SMQ24" s="114"/>
      <c r="SMR24" s="114"/>
      <c r="SMS24" s="114"/>
      <c r="SMT24" s="114"/>
      <c r="SMU24" s="114"/>
      <c r="SMV24" s="114"/>
      <c r="SMW24" s="114"/>
      <c r="SMX24" s="114"/>
      <c r="SMY24" s="114"/>
      <c r="SMZ24" s="114"/>
      <c r="SNA24" s="114"/>
      <c r="SNB24" s="114"/>
      <c r="SNC24" s="114"/>
      <c r="SND24" s="114"/>
      <c r="SNE24" s="114"/>
      <c r="SNF24" s="114"/>
      <c r="SNG24" s="114"/>
      <c r="SNH24" s="114"/>
      <c r="SNI24" s="114"/>
      <c r="SNJ24" s="114"/>
      <c r="SNK24" s="114"/>
      <c r="SNL24" s="114"/>
      <c r="SNM24" s="114"/>
      <c r="SNN24" s="114"/>
      <c r="SNO24" s="114"/>
      <c r="SNP24" s="114"/>
      <c r="SNQ24" s="114"/>
      <c r="SNR24" s="114"/>
      <c r="SNS24" s="114"/>
      <c r="SNT24" s="114"/>
      <c r="SNU24" s="114"/>
      <c r="SNV24" s="114"/>
      <c r="SNW24" s="114"/>
      <c r="SNX24" s="114"/>
      <c r="SNY24" s="114"/>
      <c r="SNZ24" s="114"/>
      <c r="SOA24" s="114"/>
      <c r="SOB24" s="114"/>
      <c r="SOC24" s="114"/>
      <c r="SOD24" s="114"/>
      <c r="SOE24" s="114"/>
      <c r="SOF24" s="114"/>
      <c r="SOG24" s="114"/>
      <c r="SOH24" s="114"/>
      <c r="SOI24" s="114"/>
      <c r="SOJ24" s="114"/>
      <c r="SOK24" s="114"/>
      <c r="SOL24" s="114"/>
      <c r="SOM24" s="114"/>
      <c r="SON24" s="114"/>
      <c r="SOO24" s="114"/>
      <c r="SOP24" s="114"/>
      <c r="SOQ24" s="114"/>
      <c r="SOR24" s="114"/>
      <c r="SOS24" s="114"/>
      <c r="SOT24" s="114"/>
      <c r="SOU24" s="114"/>
      <c r="SOV24" s="114"/>
      <c r="SOW24" s="114"/>
      <c r="SOX24" s="114"/>
      <c r="SOY24" s="114"/>
      <c r="SOZ24" s="114"/>
      <c r="SPA24" s="114"/>
      <c r="SPB24" s="114"/>
      <c r="SPC24" s="114"/>
      <c r="SPD24" s="114"/>
      <c r="SPE24" s="114"/>
      <c r="SPF24" s="114"/>
      <c r="SPG24" s="114"/>
      <c r="SPH24" s="114"/>
      <c r="SPI24" s="114"/>
      <c r="SPJ24" s="114"/>
      <c r="SPK24" s="114"/>
      <c r="SPL24" s="114"/>
      <c r="SPM24" s="114"/>
      <c r="SPN24" s="114"/>
      <c r="SPO24" s="114"/>
      <c r="SPP24" s="114"/>
      <c r="SPQ24" s="114"/>
      <c r="SPR24" s="114"/>
      <c r="SPS24" s="114"/>
      <c r="SPT24" s="114"/>
      <c r="SPU24" s="114"/>
      <c r="SPV24" s="114"/>
      <c r="SPW24" s="114"/>
      <c r="SPX24" s="114"/>
      <c r="SPY24" s="114"/>
      <c r="SPZ24" s="114"/>
      <c r="SQA24" s="114"/>
      <c r="SQB24" s="114"/>
      <c r="SQC24" s="114"/>
      <c r="SQD24" s="114"/>
      <c r="SQE24" s="114"/>
      <c r="SQF24" s="114"/>
      <c r="SQG24" s="114"/>
      <c r="SQH24" s="114"/>
      <c r="SQI24" s="114"/>
      <c r="SQJ24" s="114"/>
      <c r="SQK24" s="114"/>
      <c r="SQL24" s="114"/>
      <c r="SQM24" s="114"/>
      <c r="SQN24" s="114"/>
      <c r="SQO24" s="114"/>
      <c r="SQP24" s="114"/>
      <c r="SQQ24" s="114"/>
      <c r="SQR24" s="114"/>
      <c r="SQS24" s="114"/>
      <c r="SQT24" s="114"/>
      <c r="SQU24" s="114"/>
      <c r="SQV24" s="114"/>
      <c r="SQW24" s="114"/>
      <c r="SQX24" s="114"/>
      <c r="SQY24" s="114"/>
      <c r="SQZ24" s="114"/>
      <c r="SRA24" s="114"/>
      <c r="SRB24" s="114"/>
      <c r="SRC24" s="114"/>
      <c r="SRD24" s="114"/>
      <c r="SRE24" s="114"/>
      <c r="SRF24" s="114"/>
      <c r="SRG24" s="114"/>
      <c r="SRH24" s="114"/>
      <c r="SRI24" s="114"/>
      <c r="SRJ24" s="114"/>
      <c r="SRK24" s="114"/>
      <c r="SRL24" s="114"/>
      <c r="SRM24" s="114"/>
      <c r="SRN24" s="114"/>
      <c r="SRO24" s="114"/>
      <c r="SRP24" s="114"/>
      <c r="SRQ24" s="114"/>
      <c r="SRR24" s="114"/>
      <c r="SRS24" s="114"/>
      <c r="SRT24" s="114"/>
      <c r="SRU24" s="114"/>
      <c r="SRV24" s="114"/>
      <c r="SRW24" s="114"/>
      <c r="SRX24" s="114"/>
      <c r="SRY24" s="114"/>
      <c r="SRZ24" s="114"/>
      <c r="SSA24" s="114"/>
      <c r="SSB24" s="114"/>
      <c r="SSC24" s="114"/>
      <c r="SSD24" s="114"/>
      <c r="SSE24" s="114"/>
      <c r="SSF24" s="114"/>
      <c r="SSG24" s="114"/>
      <c r="SSH24" s="114"/>
      <c r="SSI24" s="114"/>
      <c r="SSJ24" s="114"/>
      <c r="SSK24" s="114"/>
      <c r="SSL24" s="114"/>
      <c r="SSM24" s="114"/>
      <c r="SSN24" s="114"/>
      <c r="SSO24" s="114"/>
      <c r="SSP24" s="114"/>
      <c r="SSQ24" s="114"/>
      <c r="SSR24" s="114"/>
      <c r="SSS24" s="114"/>
      <c r="SST24" s="114"/>
      <c r="SSU24" s="114"/>
      <c r="SSV24" s="114"/>
      <c r="SSW24" s="114"/>
      <c r="SSX24" s="114"/>
      <c r="SSY24" s="114"/>
      <c r="SSZ24" s="114"/>
      <c r="STA24" s="114"/>
      <c r="STB24" s="114"/>
      <c r="STC24" s="114"/>
      <c r="STD24" s="114"/>
      <c r="STE24" s="114"/>
      <c r="STF24" s="114"/>
      <c r="STG24" s="114"/>
      <c r="STH24" s="114"/>
      <c r="STI24" s="114"/>
      <c r="STJ24" s="114"/>
      <c r="STK24" s="114"/>
      <c r="STL24" s="114"/>
      <c r="STM24" s="114"/>
      <c r="STN24" s="114"/>
      <c r="STO24" s="114"/>
      <c r="STP24" s="114"/>
      <c r="STQ24" s="114"/>
      <c r="STR24" s="114"/>
      <c r="STS24" s="114"/>
      <c r="STT24" s="114"/>
      <c r="STU24" s="114"/>
      <c r="STV24" s="114"/>
      <c r="STW24" s="114"/>
      <c r="STX24" s="114"/>
      <c r="STY24" s="114"/>
      <c r="STZ24" s="114"/>
      <c r="SUA24" s="114"/>
      <c r="SUB24" s="114"/>
      <c r="SUC24" s="114"/>
      <c r="SUD24" s="114"/>
      <c r="SUE24" s="114"/>
      <c r="SUF24" s="114"/>
      <c r="SUG24" s="114"/>
      <c r="SUH24" s="114"/>
      <c r="SUI24" s="114"/>
      <c r="SUJ24" s="114"/>
      <c r="SUK24" s="114"/>
      <c r="SUL24" s="114"/>
      <c r="SUM24" s="114"/>
      <c r="SUN24" s="114"/>
      <c r="SUO24" s="114"/>
      <c r="SUP24" s="114"/>
      <c r="SUQ24" s="114"/>
      <c r="SUR24" s="114"/>
      <c r="SUS24" s="114"/>
      <c r="SUT24" s="114"/>
      <c r="SUU24" s="114"/>
      <c r="SUV24" s="114"/>
      <c r="SUW24" s="114"/>
      <c r="SUX24" s="114"/>
      <c r="SUY24" s="114"/>
      <c r="SUZ24" s="114"/>
      <c r="SVA24" s="114"/>
      <c r="SVB24" s="114"/>
      <c r="SVC24" s="114"/>
      <c r="SVD24" s="114"/>
      <c r="SVE24" s="114"/>
      <c r="SVF24" s="114"/>
      <c r="SVG24" s="114"/>
      <c r="SVH24" s="114"/>
      <c r="SVI24" s="114"/>
      <c r="SVJ24" s="114"/>
      <c r="SVK24" s="114"/>
      <c r="SVL24" s="114"/>
      <c r="SVM24" s="114"/>
      <c r="SVN24" s="114"/>
      <c r="SVO24" s="114"/>
      <c r="SVP24" s="114"/>
      <c r="SVQ24" s="114"/>
      <c r="SVR24" s="114"/>
      <c r="SVS24" s="114"/>
      <c r="SVT24" s="114"/>
      <c r="SVU24" s="114"/>
      <c r="SVV24" s="114"/>
      <c r="SVW24" s="114"/>
      <c r="SVX24" s="114"/>
      <c r="SVY24" s="114"/>
      <c r="SVZ24" s="114"/>
      <c r="SWA24" s="114"/>
      <c r="SWB24" s="114"/>
      <c r="SWC24" s="114"/>
      <c r="SWD24" s="114"/>
      <c r="SWE24" s="114"/>
      <c r="SWF24" s="114"/>
      <c r="SWG24" s="114"/>
      <c r="SWH24" s="114"/>
      <c r="SWI24" s="114"/>
      <c r="SWJ24" s="114"/>
      <c r="SWK24" s="114"/>
      <c r="SWL24" s="114"/>
      <c r="SWM24" s="114"/>
      <c r="SWN24" s="114"/>
      <c r="SWO24" s="114"/>
      <c r="SWP24" s="114"/>
      <c r="SWQ24" s="114"/>
      <c r="SWR24" s="114"/>
      <c r="SWS24" s="114"/>
      <c r="SWT24" s="114"/>
      <c r="SWU24" s="114"/>
      <c r="SWV24" s="114"/>
      <c r="SWW24" s="114"/>
      <c r="SWX24" s="114"/>
      <c r="SWY24" s="114"/>
      <c r="SWZ24" s="114"/>
      <c r="SXA24" s="114"/>
      <c r="SXB24" s="114"/>
      <c r="SXC24" s="114"/>
      <c r="SXD24" s="114"/>
      <c r="SXE24" s="114"/>
      <c r="SXF24" s="114"/>
      <c r="SXG24" s="114"/>
      <c r="SXH24" s="114"/>
      <c r="SXI24" s="114"/>
      <c r="SXJ24" s="114"/>
      <c r="SXK24" s="114"/>
      <c r="SXL24" s="114"/>
      <c r="SXM24" s="114"/>
      <c r="SXN24" s="114"/>
      <c r="SXO24" s="114"/>
      <c r="SXP24" s="114"/>
      <c r="SXQ24" s="114"/>
      <c r="SXR24" s="114"/>
      <c r="SXS24" s="114"/>
      <c r="SXT24" s="114"/>
      <c r="SXU24" s="114"/>
      <c r="SXV24" s="114"/>
      <c r="SXW24" s="114"/>
      <c r="SXX24" s="114"/>
      <c r="SXY24" s="114"/>
      <c r="SXZ24" s="114"/>
      <c r="SYA24" s="114"/>
      <c r="SYB24" s="114"/>
      <c r="SYC24" s="114"/>
      <c r="SYD24" s="114"/>
      <c r="SYE24" s="114"/>
      <c r="SYF24" s="114"/>
      <c r="SYG24" s="114"/>
      <c r="SYH24" s="114"/>
      <c r="SYI24" s="114"/>
      <c r="SYJ24" s="114"/>
      <c r="SYK24" s="114"/>
      <c r="SYL24" s="114"/>
      <c r="SYM24" s="114"/>
      <c r="SYN24" s="114"/>
      <c r="SYO24" s="114"/>
      <c r="SYP24" s="114"/>
      <c r="SYQ24" s="114"/>
      <c r="SYR24" s="114"/>
      <c r="SYS24" s="114"/>
      <c r="SYT24" s="114"/>
      <c r="SYU24" s="114"/>
      <c r="SYV24" s="114"/>
      <c r="SYW24" s="114"/>
      <c r="SYX24" s="114"/>
      <c r="SYY24" s="114"/>
      <c r="SYZ24" s="114"/>
      <c r="SZA24" s="114"/>
      <c r="SZB24" s="114"/>
      <c r="SZC24" s="114"/>
      <c r="SZD24" s="114"/>
      <c r="SZE24" s="114"/>
      <c r="SZF24" s="114"/>
      <c r="SZG24" s="114"/>
      <c r="SZH24" s="114"/>
      <c r="SZI24" s="114"/>
      <c r="SZJ24" s="114"/>
      <c r="SZK24" s="114"/>
      <c r="SZL24" s="114"/>
      <c r="SZM24" s="114"/>
      <c r="SZN24" s="114"/>
      <c r="SZO24" s="114"/>
      <c r="SZP24" s="114"/>
      <c r="SZQ24" s="114"/>
      <c r="SZR24" s="114"/>
      <c r="SZS24" s="114"/>
      <c r="SZT24" s="114"/>
      <c r="SZU24" s="114"/>
      <c r="SZV24" s="114"/>
      <c r="SZW24" s="114"/>
      <c r="SZX24" s="114"/>
      <c r="SZY24" s="114"/>
      <c r="SZZ24" s="114"/>
      <c r="TAA24" s="114"/>
      <c r="TAB24" s="114"/>
      <c r="TAC24" s="114"/>
      <c r="TAD24" s="114"/>
      <c r="TAE24" s="114"/>
      <c r="TAF24" s="114"/>
      <c r="TAG24" s="114"/>
      <c r="TAH24" s="114"/>
      <c r="TAI24" s="114"/>
      <c r="TAJ24" s="114"/>
      <c r="TAK24" s="114"/>
      <c r="TAL24" s="114"/>
      <c r="TAM24" s="114"/>
      <c r="TAN24" s="114"/>
      <c r="TAO24" s="114"/>
      <c r="TAP24" s="114"/>
      <c r="TAQ24" s="114"/>
      <c r="TAR24" s="114"/>
      <c r="TAS24" s="114"/>
      <c r="TAT24" s="114"/>
      <c r="TAU24" s="114"/>
      <c r="TAV24" s="114"/>
      <c r="TAW24" s="114"/>
      <c r="TAX24" s="114"/>
      <c r="TAY24" s="114"/>
      <c r="TAZ24" s="114"/>
      <c r="TBA24" s="114"/>
      <c r="TBB24" s="114"/>
      <c r="TBC24" s="114"/>
      <c r="TBD24" s="114"/>
      <c r="TBE24" s="114"/>
      <c r="TBF24" s="114"/>
      <c r="TBG24" s="114"/>
      <c r="TBH24" s="114"/>
      <c r="TBI24" s="114"/>
      <c r="TBJ24" s="114"/>
      <c r="TBK24" s="114"/>
      <c r="TBL24" s="114"/>
      <c r="TBM24" s="114"/>
      <c r="TBN24" s="114"/>
      <c r="TBO24" s="114"/>
      <c r="TBP24" s="114"/>
      <c r="TBQ24" s="114"/>
      <c r="TBR24" s="114"/>
      <c r="TBS24" s="114"/>
      <c r="TBT24" s="114"/>
      <c r="TBU24" s="114"/>
      <c r="TBV24" s="114"/>
      <c r="TBW24" s="114"/>
      <c r="TBX24" s="114"/>
      <c r="TBY24" s="114"/>
      <c r="TBZ24" s="114"/>
      <c r="TCA24" s="114"/>
      <c r="TCB24" s="114"/>
      <c r="TCC24" s="114"/>
      <c r="TCD24" s="114"/>
      <c r="TCE24" s="114"/>
      <c r="TCF24" s="114"/>
      <c r="TCG24" s="114"/>
      <c r="TCH24" s="114"/>
      <c r="TCI24" s="114"/>
      <c r="TCJ24" s="114"/>
      <c r="TCK24" s="114"/>
      <c r="TCL24" s="114"/>
      <c r="TCM24" s="114"/>
      <c r="TCN24" s="114"/>
      <c r="TCO24" s="114"/>
      <c r="TCP24" s="114"/>
      <c r="TCQ24" s="114"/>
      <c r="TCR24" s="114"/>
      <c r="TCS24" s="114"/>
      <c r="TCT24" s="114"/>
      <c r="TCU24" s="114"/>
      <c r="TCV24" s="114"/>
      <c r="TCW24" s="114"/>
      <c r="TCX24" s="114"/>
      <c r="TCY24" s="114"/>
      <c r="TCZ24" s="114"/>
      <c r="TDA24" s="114"/>
      <c r="TDB24" s="114"/>
      <c r="TDC24" s="114"/>
      <c r="TDD24" s="114"/>
      <c r="TDE24" s="114"/>
      <c r="TDF24" s="114"/>
      <c r="TDG24" s="114"/>
      <c r="TDH24" s="114"/>
      <c r="TDI24" s="114"/>
      <c r="TDJ24" s="114"/>
      <c r="TDK24" s="114"/>
      <c r="TDL24" s="114"/>
      <c r="TDM24" s="114"/>
      <c r="TDN24" s="114"/>
      <c r="TDO24" s="114"/>
      <c r="TDP24" s="114"/>
      <c r="TDQ24" s="114"/>
      <c r="TDR24" s="114"/>
      <c r="TDS24" s="114"/>
      <c r="TDT24" s="114"/>
      <c r="TDU24" s="114"/>
      <c r="TDV24" s="114"/>
      <c r="TDW24" s="114"/>
      <c r="TDX24" s="114"/>
      <c r="TDY24" s="114"/>
      <c r="TDZ24" s="114"/>
      <c r="TEA24" s="114"/>
      <c r="TEB24" s="114"/>
      <c r="TEC24" s="114"/>
      <c r="TED24" s="114"/>
      <c r="TEE24" s="114"/>
      <c r="TEF24" s="114"/>
      <c r="TEG24" s="114"/>
      <c r="TEH24" s="114"/>
      <c r="TEI24" s="114"/>
      <c r="TEJ24" s="114"/>
      <c r="TEK24" s="114"/>
      <c r="TEL24" s="114"/>
      <c r="TEM24" s="114"/>
      <c r="TEN24" s="114"/>
      <c r="TEO24" s="114"/>
      <c r="TEP24" s="114"/>
      <c r="TEQ24" s="114"/>
      <c r="TER24" s="114"/>
      <c r="TES24" s="114"/>
      <c r="TET24" s="114"/>
      <c r="TEU24" s="114"/>
      <c r="TEV24" s="114"/>
      <c r="TEW24" s="114"/>
      <c r="TEX24" s="114"/>
      <c r="TEY24" s="114"/>
      <c r="TEZ24" s="114"/>
      <c r="TFA24" s="114"/>
      <c r="TFB24" s="114"/>
      <c r="TFC24" s="114"/>
      <c r="TFD24" s="114"/>
      <c r="TFE24" s="114"/>
      <c r="TFF24" s="114"/>
      <c r="TFG24" s="114"/>
      <c r="TFH24" s="114"/>
      <c r="TFI24" s="114"/>
      <c r="TFJ24" s="114"/>
      <c r="TFK24" s="114"/>
      <c r="TFL24" s="114"/>
      <c r="TFM24" s="114"/>
      <c r="TFN24" s="114"/>
      <c r="TFO24" s="114"/>
      <c r="TFP24" s="114"/>
      <c r="TFQ24" s="114"/>
      <c r="TFR24" s="114"/>
      <c r="TFS24" s="114"/>
      <c r="TFT24" s="114"/>
      <c r="TFU24" s="114"/>
      <c r="TFV24" s="114"/>
      <c r="TFW24" s="114"/>
      <c r="TFX24" s="114"/>
      <c r="TFY24" s="114"/>
      <c r="TFZ24" s="114"/>
      <c r="TGA24" s="114"/>
      <c r="TGB24" s="114"/>
      <c r="TGC24" s="114"/>
      <c r="TGD24" s="114"/>
      <c r="TGE24" s="114"/>
      <c r="TGF24" s="114"/>
      <c r="TGG24" s="114"/>
      <c r="TGH24" s="114"/>
      <c r="TGI24" s="114"/>
      <c r="TGJ24" s="114"/>
      <c r="TGK24" s="114"/>
      <c r="TGL24" s="114"/>
      <c r="TGM24" s="114"/>
      <c r="TGN24" s="114"/>
      <c r="TGO24" s="114"/>
      <c r="TGP24" s="114"/>
      <c r="TGQ24" s="114"/>
      <c r="TGR24" s="114"/>
      <c r="TGS24" s="114"/>
      <c r="TGT24" s="114"/>
      <c r="TGU24" s="114"/>
      <c r="TGV24" s="114"/>
      <c r="TGW24" s="114"/>
      <c r="TGX24" s="114"/>
      <c r="TGY24" s="114"/>
      <c r="TGZ24" s="114"/>
      <c r="THA24" s="114"/>
      <c r="THB24" s="114"/>
      <c r="THC24" s="114"/>
      <c r="THD24" s="114"/>
      <c r="THE24" s="114"/>
      <c r="THF24" s="114"/>
      <c r="THG24" s="114"/>
      <c r="THH24" s="114"/>
      <c r="THI24" s="114"/>
      <c r="THJ24" s="114"/>
      <c r="THK24" s="114"/>
      <c r="THL24" s="114"/>
      <c r="THM24" s="114"/>
      <c r="THN24" s="114"/>
      <c r="THO24" s="114"/>
      <c r="THP24" s="114"/>
      <c r="THQ24" s="114"/>
      <c r="THR24" s="114"/>
      <c r="THS24" s="114"/>
      <c r="THT24" s="114"/>
      <c r="THU24" s="114"/>
      <c r="THV24" s="114"/>
      <c r="THW24" s="114"/>
      <c r="THX24" s="114"/>
      <c r="THY24" s="114"/>
      <c r="THZ24" s="114"/>
      <c r="TIA24" s="114"/>
      <c r="TIB24" s="114"/>
      <c r="TIC24" s="114"/>
      <c r="TID24" s="114"/>
      <c r="TIE24" s="114"/>
      <c r="TIF24" s="114"/>
      <c r="TIG24" s="114"/>
      <c r="TIH24" s="114"/>
      <c r="TII24" s="114"/>
      <c r="TIJ24" s="114"/>
      <c r="TIK24" s="114"/>
      <c r="TIL24" s="114"/>
      <c r="TIM24" s="114"/>
      <c r="TIN24" s="114"/>
      <c r="TIO24" s="114"/>
      <c r="TIP24" s="114"/>
      <c r="TIQ24" s="114"/>
      <c r="TIR24" s="114"/>
      <c r="TIS24" s="114"/>
      <c r="TIT24" s="114"/>
      <c r="TIU24" s="114"/>
      <c r="TIV24" s="114"/>
      <c r="TIW24" s="114"/>
      <c r="TIX24" s="114"/>
      <c r="TIY24" s="114"/>
      <c r="TIZ24" s="114"/>
      <c r="TJA24" s="114"/>
      <c r="TJB24" s="114"/>
      <c r="TJC24" s="114"/>
      <c r="TJD24" s="114"/>
      <c r="TJE24" s="114"/>
      <c r="TJF24" s="114"/>
      <c r="TJG24" s="114"/>
      <c r="TJH24" s="114"/>
      <c r="TJI24" s="114"/>
      <c r="TJJ24" s="114"/>
      <c r="TJK24" s="114"/>
      <c r="TJL24" s="114"/>
      <c r="TJM24" s="114"/>
      <c r="TJN24" s="114"/>
      <c r="TJO24" s="114"/>
      <c r="TJP24" s="114"/>
      <c r="TJQ24" s="114"/>
      <c r="TJR24" s="114"/>
      <c r="TJS24" s="114"/>
      <c r="TJT24" s="114"/>
      <c r="TJU24" s="114"/>
      <c r="TJV24" s="114"/>
      <c r="TJW24" s="114"/>
      <c r="TJX24" s="114"/>
      <c r="TJY24" s="114"/>
      <c r="TJZ24" s="114"/>
      <c r="TKA24" s="114"/>
      <c r="TKB24" s="114"/>
      <c r="TKC24" s="114"/>
      <c r="TKD24" s="114"/>
      <c r="TKE24" s="114"/>
      <c r="TKF24" s="114"/>
      <c r="TKG24" s="114"/>
      <c r="TKH24" s="114"/>
      <c r="TKI24" s="114"/>
      <c r="TKJ24" s="114"/>
      <c r="TKK24" s="114"/>
      <c r="TKL24" s="114"/>
      <c r="TKM24" s="114"/>
      <c r="TKN24" s="114"/>
      <c r="TKO24" s="114"/>
      <c r="TKP24" s="114"/>
      <c r="TKQ24" s="114"/>
      <c r="TKR24" s="114"/>
      <c r="TKS24" s="114"/>
      <c r="TKT24" s="114"/>
      <c r="TKU24" s="114"/>
      <c r="TKV24" s="114"/>
      <c r="TKW24" s="114"/>
      <c r="TKX24" s="114"/>
      <c r="TKY24" s="114"/>
      <c r="TKZ24" s="114"/>
      <c r="TLA24" s="114"/>
      <c r="TLB24" s="114"/>
      <c r="TLC24" s="114"/>
      <c r="TLD24" s="114"/>
      <c r="TLE24" s="114"/>
      <c r="TLF24" s="114"/>
      <c r="TLG24" s="114"/>
      <c r="TLH24" s="114"/>
      <c r="TLI24" s="114"/>
      <c r="TLJ24" s="114"/>
      <c r="TLK24" s="114"/>
      <c r="TLL24" s="114"/>
      <c r="TLM24" s="114"/>
      <c r="TLN24" s="114"/>
      <c r="TLO24" s="114"/>
      <c r="TLP24" s="114"/>
      <c r="TLQ24" s="114"/>
      <c r="TLR24" s="114"/>
      <c r="TLS24" s="114"/>
      <c r="TLT24" s="114"/>
      <c r="TLU24" s="114"/>
      <c r="TLV24" s="114"/>
      <c r="TLW24" s="114"/>
      <c r="TLX24" s="114"/>
      <c r="TLY24" s="114"/>
      <c r="TLZ24" s="114"/>
      <c r="TMA24" s="114"/>
      <c r="TMB24" s="114"/>
      <c r="TMC24" s="114"/>
      <c r="TMD24" s="114"/>
      <c r="TME24" s="114"/>
      <c r="TMF24" s="114"/>
      <c r="TMG24" s="114"/>
      <c r="TMH24" s="114"/>
      <c r="TMI24" s="114"/>
      <c r="TMJ24" s="114"/>
      <c r="TMK24" s="114"/>
      <c r="TML24" s="114"/>
      <c r="TMM24" s="114"/>
      <c r="TMN24" s="114"/>
      <c r="TMO24" s="114"/>
      <c r="TMP24" s="114"/>
      <c r="TMQ24" s="114"/>
      <c r="TMR24" s="114"/>
      <c r="TMS24" s="114"/>
      <c r="TMT24" s="114"/>
      <c r="TMU24" s="114"/>
      <c r="TMV24" s="114"/>
      <c r="TMW24" s="114"/>
      <c r="TMX24" s="114"/>
      <c r="TMY24" s="114"/>
      <c r="TMZ24" s="114"/>
      <c r="TNA24" s="114"/>
      <c r="TNB24" s="114"/>
      <c r="TNC24" s="114"/>
      <c r="TND24" s="114"/>
      <c r="TNE24" s="114"/>
      <c r="TNF24" s="114"/>
      <c r="TNG24" s="114"/>
      <c r="TNH24" s="114"/>
      <c r="TNI24" s="114"/>
      <c r="TNJ24" s="114"/>
      <c r="TNK24" s="114"/>
      <c r="TNL24" s="114"/>
      <c r="TNM24" s="114"/>
      <c r="TNN24" s="114"/>
      <c r="TNO24" s="114"/>
      <c r="TNP24" s="114"/>
      <c r="TNQ24" s="114"/>
      <c r="TNR24" s="114"/>
      <c r="TNS24" s="114"/>
      <c r="TNT24" s="114"/>
      <c r="TNU24" s="114"/>
      <c r="TNV24" s="114"/>
      <c r="TNW24" s="114"/>
      <c r="TNX24" s="114"/>
      <c r="TNY24" s="114"/>
      <c r="TNZ24" s="114"/>
      <c r="TOA24" s="114"/>
      <c r="TOB24" s="114"/>
      <c r="TOC24" s="114"/>
      <c r="TOD24" s="114"/>
      <c r="TOE24" s="114"/>
      <c r="TOF24" s="114"/>
      <c r="TOG24" s="114"/>
      <c r="TOH24" s="114"/>
      <c r="TOI24" s="114"/>
      <c r="TOJ24" s="114"/>
      <c r="TOK24" s="114"/>
      <c r="TOL24" s="114"/>
      <c r="TOM24" s="114"/>
      <c r="TON24" s="114"/>
      <c r="TOO24" s="114"/>
      <c r="TOP24" s="114"/>
      <c r="TOQ24" s="114"/>
      <c r="TOR24" s="114"/>
      <c r="TOS24" s="114"/>
      <c r="TOT24" s="114"/>
      <c r="TOU24" s="114"/>
      <c r="TOV24" s="114"/>
      <c r="TOW24" s="114"/>
      <c r="TOX24" s="114"/>
      <c r="TOY24" s="114"/>
      <c r="TOZ24" s="114"/>
      <c r="TPA24" s="114"/>
      <c r="TPB24" s="114"/>
      <c r="TPC24" s="114"/>
      <c r="TPD24" s="114"/>
      <c r="TPE24" s="114"/>
      <c r="TPF24" s="114"/>
      <c r="TPG24" s="114"/>
      <c r="TPH24" s="114"/>
      <c r="TPI24" s="114"/>
      <c r="TPJ24" s="114"/>
      <c r="TPK24" s="114"/>
      <c r="TPL24" s="114"/>
      <c r="TPM24" s="114"/>
      <c r="TPN24" s="114"/>
      <c r="TPO24" s="114"/>
      <c r="TPP24" s="114"/>
      <c r="TPQ24" s="114"/>
      <c r="TPR24" s="114"/>
      <c r="TPS24" s="114"/>
      <c r="TPT24" s="114"/>
      <c r="TPU24" s="114"/>
      <c r="TPV24" s="114"/>
      <c r="TPW24" s="114"/>
      <c r="TPX24" s="114"/>
      <c r="TPY24" s="114"/>
      <c r="TPZ24" s="114"/>
      <c r="TQA24" s="114"/>
      <c r="TQB24" s="114"/>
      <c r="TQC24" s="114"/>
      <c r="TQD24" s="114"/>
      <c r="TQE24" s="114"/>
      <c r="TQF24" s="114"/>
      <c r="TQG24" s="114"/>
      <c r="TQH24" s="114"/>
      <c r="TQI24" s="114"/>
      <c r="TQJ24" s="114"/>
      <c r="TQK24" s="114"/>
      <c r="TQL24" s="114"/>
      <c r="TQM24" s="114"/>
      <c r="TQN24" s="114"/>
      <c r="TQO24" s="114"/>
      <c r="TQP24" s="114"/>
      <c r="TQQ24" s="114"/>
      <c r="TQR24" s="114"/>
      <c r="TQS24" s="114"/>
      <c r="TQT24" s="114"/>
      <c r="TQU24" s="114"/>
      <c r="TQV24" s="114"/>
      <c r="TQW24" s="114"/>
      <c r="TQX24" s="114"/>
      <c r="TQY24" s="114"/>
      <c r="TQZ24" s="114"/>
      <c r="TRA24" s="114"/>
      <c r="TRB24" s="114"/>
      <c r="TRC24" s="114"/>
      <c r="TRD24" s="114"/>
      <c r="TRE24" s="114"/>
      <c r="TRF24" s="114"/>
      <c r="TRG24" s="114"/>
      <c r="TRH24" s="114"/>
      <c r="TRI24" s="114"/>
      <c r="TRJ24" s="114"/>
      <c r="TRK24" s="114"/>
      <c r="TRL24" s="114"/>
      <c r="TRM24" s="114"/>
      <c r="TRN24" s="114"/>
      <c r="TRO24" s="114"/>
      <c r="TRP24" s="114"/>
      <c r="TRQ24" s="114"/>
      <c r="TRR24" s="114"/>
      <c r="TRS24" s="114"/>
      <c r="TRT24" s="114"/>
      <c r="TRU24" s="114"/>
      <c r="TRV24" s="114"/>
      <c r="TRW24" s="114"/>
      <c r="TRX24" s="114"/>
      <c r="TRY24" s="114"/>
      <c r="TRZ24" s="114"/>
      <c r="TSA24" s="114"/>
      <c r="TSB24" s="114"/>
      <c r="TSC24" s="114"/>
      <c r="TSD24" s="114"/>
      <c r="TSE24" s="114"/>
      <c r="TSF24" s="114"/>
      <c r="TSG24" s="114"/>
      <c r="TSH24" s="114"/>
      <c r="TSI24" s="114"/>
      <c r="TSJ24" s="114"/>
      <c r="TSK24" s="114"/>
      <c r="TSL24" s="114"/>
      <c r="TSM24" s="114"/>
      <c r="TSN24" s="114"/>
      <c r="TSO24" s="114"/>
      <c r="TSP24" s="114"/>
      <c r="TSQ24" s="114"/>
      <c r="TSR24" s="114"/>
      <c r="TSS24" s="114"/>
      <c r="TST24" s="114"/>
      <c r="TSU24" s="114"/>
      <c r="TSV24" s="114"/>
      <c r="TSW24" s="114"/>
      <c r="TSX24" s="114"/>
      <c r="TSY24" s="114"/>
      <c r="TSZ24" s="114"/>
      <c r="TTA24" s="114"/>
      <c r="TTB24" s="114"/>
      <c r="TTC24" s="114"/>
      <c r="TTD24" s="114"/>
      <c r="TTE24" s="114"/>
      <c r="TTF24" s="114"/>
      <c r="TTG24" s="114"/>
      <c r="TTH24" s="114"/>
      <c r="TTI24" s="114"/>
      <c r="TTJ24" s="114"/>
      <c r="TTK24" s="114"/>
      <c r="TTL24" s="114"/>
      <c r="TTM24" s="114"/>
      <c r="TTN24" s="114"/>
      <c r="TTO24" s="114"/>
      <c r="TTP24" s="114"/>
      <c r="TTQ24" s="114"/>
      <c r="TTR24" s="114"/>
      <c r="TTS24" s="114"/>
      <c r="TTT24" s="114"/>
      <c r="TTU24" s="114"/>
      <c r="TTV24" s="114"/>
      <c r="TTW24" s="114"/>
      <c r="TTX24" s="114"/>
      <c r="TTY24" s="114"/>
      <c r="TTZ24" s="114"/>
      <c r="TUA24" s="114"/>
      <c r="TUB24" s="114"/>
      <c r="TUC24" s="114"/>
      <c r="TUD24" s="114"/>
      <c r="TUE24" s="114"/>
      <c r="TUF24" s="114"/>
      <c r="TUG24" s="114"/>
      <c r="TUH24" s="114"/>
      <c r="TUI24" s="114"/>
      <c r="TUJ24" s="114"/>
      <c r="TUK24" s="114"/>
      <c r="TUL24" s="114"/>
      <c r="TUM24" s="114"/>
      <c r="TUN24" s="114"/>
      <c r="TUO24" s="114"/>
      <c r="TUP24" s="114"/>
      <c r="TUQ24" s="114"/>
      <c r="TUR24" s="114"/>
      <c r="TUS24" s="114"/>
      <c r="TUT24" s="114"/>
      <c r="TUU24" s="114"/>
      <c r="TUV24" s="114"/>
      <c r="TUW24" s="114"/>
      <c r="TUX24" s="114"/>
      <c r="TUY24" s="114"/>
      <c r="TUZ24" s="114"/>
      <c r="TVA24" s="114"/>
      <c r="TVB24" s="114"/>
      <c r="TVC24" s="114"/>
      <c r="TVD24" s="114"/>
      <c r="TVE24" s="114"/>
      <c r="TVF24" s="114"/>
      <c r="TVG24" s="114"/>
      <c r="TVH24" s="114"/>
      <c r="TVI24" s="114"/>
      <c r="TVJ24" s="114"/>
      <c r="TVK24" s="114"/>
      <c r="TVL24" s="114"/>
      <c r="TVM24" s="114"/>
      <c r="TVN24" s="114"/>
      <c r="TVO24" s="114"/>
      <c r="TVP24" s="114"/>
      <c r="TVQ24" s="114"/>
      <c r="TVR24" s="114"/>
      <c r="TVS24" s="114"/>
      <c r="TVT24" s="114"/>
      <c r="TVU24" s="114"/>
      <c r="TVV24" s="114"/>
      <c r="TVW24" s="114"/>
      <c r="TVX24" s="114"/>
      <c r="TVY24" s="114"/>
      <c r="TVZ24" s="114"/>
      <c r="TWA24" s="114"/>
      <c r="TWB24" s="114"/>
      <c r="TWC24" s="114"/>
      <c r="TWD24" s="114"/>
      <c r="TWE24" s="114"/>
      <c r="TWF24" s="114"/>
      <c r="TWG24" s="114"/>
      <c r="TWH24" s="114"/>
      <c r="TWI24" s="114"/>
      <c r="TWJ24" s="114"/>
      <c r="TWK24" s="114"/>
      <c r="TWL24" s="114"/>
      <c r="TWM24" s="114"/>
      <c r="TWN24" s="114"/>
      <c r="TWO24" s="114"/>
      <c r="TWP24" s="114"/>
      <c r="TWQ24" s="114"/>
      <c r="TWR24" s="114"/>
      <c r="TWS24" s="114"/>
      <c r="TWT24" s="114"/>
      <c r="TWU24" s="114"/>
      <c r="TWV24" s="114"/>
      <c r="TWW24" s="114"/>
      <c r="TWX24" s="114"/>
      <c r="TWY24" s="114"/>
      <c r="TWZ24" s="114"/>
      <c r="TXA24" s="114"/>
      <c r="TXB24" s="114"/>
      <c r="TXC24" s="114"/>
      <c r="TXD24" s="114"/>
      <c r="TXE24" s="114"/>
      <c r="TXF24" s="114"/>
      <c r="TXG24" s="114"/>
      <c r="TXH24" s="114"/>
      <c r="TXI24" s="114"/>
      <c r="TXJ24" s="114"/>
      <c r="TXK24" s="114"/>
      <c r="TXL24" s="114"/>
      <c r="TXM24" s="114"/>
      <c r="TXN24" s="114"/>
      <c r="TXO24" s="114"/>
      <c r="TXP24" s="114"/>
      <c r="TXQ24" s="114"/>
      <c r="TXR24" s="114"/>
      <c r="TXS24" s="114"/>
      <c r="TXT24" s="114"/>
      <c r="TXU24" s="114"/>
      <c r="TXV24" s="114"/>
      <c r="TXW24" s="114"/>
      <c r="TXX24" s="114"/>
      <c r="TXY24" s="114"/>
      <c r="TXZ24" s="114"/>
      <c r="TYA24" s="114"/>
      <c r="TYB24" s="114"/>
      <c r="TYC24" s="114"/>
      <c r="TYD24" s="114"/>
      <c r="TYE24" s="114"/>
      <c r="TYF24" s="114"/>
      <c r="TYG24" s="114"/>
      <c r="TYH24" s="114"/>
      <c r="TYI24" s="114"/>
      <c r="TYJ24" s="114"/>
      <c r="TYK24" s="114"/>
      <c r="TYL24" s="114"/>
      <c r="TYM24" s="114"/>
      <c r="TYN24" s="114"/>
      <c r="TYO24" s="114"/>
      <c r="TYP24" s="114"/>
      <c r="TYQ24" s="114"/>
      <c r="TYR24" s="114"/>
      <c r="TYS24" s="114"/>
      <c r="TYT24" s="114"/>
      <c r="TYU24" s="114"/>
      <c r="TYV24" s="114"/>
      <c r="TYW24" s="114"/>
      <c r="TYX24" s="114"/>
      <c r="TYY24" s="114"/>
      <c r="TYZ24" s="114"/>
      <c r="TZA24" s="114"/>
      <c r="TZB24" s="114"/>
      <c r="TZC24" s="114"/>
      <c r="TZD24" s="114"/>
      <c r="TZE24" s="114"/>
      <c r="TZF24" s="114"/>
      <c r="TZG24" s="114"/>
      <c r="TZH24" s="114"/>
      <c r="TZI24" s="114"/>
      <c r="TZJ24" s="114"/>
      <c r="TZK24" s="114"/>
      <c r="TZL24" s="114"/>
      <c r="TZM24" s="114"/>
      <c r="TZN24" s="114"/>
      <c r="TZO24" s="114"/>
      <c r="TZP24" s="114"/>
      <c r="TZQ24" s="114"/>
      <c r="TZR24" s="114"/>
      <c r="TZS24" s="114"/>
      <c r="TZT24" s="114"/>
      <c r="TZU24" s="114"/>
      <c r="TZV24" s="114"/>
      <c r="TZW24" s="114"/>
      <c r="TZX24" s="114"/>
      <c r="TZY24" s="114"/>
      <c r="TZZ24" s="114"/>
      <c r="UAA24" s="114"/>
      <c r="UAB24" s="114"/>
      <c r="UAC24" s="114"/>
      <c r="UAD24" s="114"/>
      <c r="UAE24" s="114"/>
      <c r="UAF24" s="114"/>
      <c r="UAG24" s="114"/>
      <c r="UAH24" s="114"/>
      <c r="UAI24" s="114"/>
      <c r="UAJ24" s="114"/>
      <c r="UAK24" s="114"/>
      <c r="UAL24" s="114"/>
      <c r="UAM24" s="114"/>
      <c r="UAN24" s="114"/>
      <c r="UAO24" s="114"/>
      <c r="UAP24" s="114"/>
      <c r="UAQ24" s="114"/>
      <c r="UAR24" s="114"/>
      <c r="UAS24" s="114"/>
      <c r="UAT24" s="114"/>
      <c r="UAU24" s="114"/>
      <c r="UAV24" s="114"/>
      <c r="UAW24" s="114"/>
      <c r="UAX24" s="114"/>
      <c r="UAY24" s="114"/>
      <c r="UAZ24" s="114"/>
      <c r="UBA24" s="114"/>
      <c r="UBB24" s="114"/>
      <c r="UBC24" s="114"/>
      <c r="UBD24" s="114"/>
      <c r="UBE24" s="114"/>
      <c r="UBF24" s="114"/>
      <c r="UBG24" s="114"/>
      <c r="UBH24" s="114"/>
      <c r="UBI24" s="114"/>
      <c r="UBJ24" s="114"/>
      <c r="UBK24" s="114"/>
      <c r="UBL24" s="114"/>
      <c r="UBM24" s="114"/>
      <c r="UBN24" s="114"/>
      <c r="UBO24" s="114"/>
      <c r="UBP24" s="114"/>
      <c r="UBQ24" s="114"/>
      <c r="UBR24" s="114"/>
      <c r="UBS24" s="114"/>
      <c r="UBT24" s="114"/>
      <c r="UBU24" s="114"/>
      <c r="UBV24" s="114"/>
      <c r="UBW24" s="114"/>
      <c r="UBX24" s="114"/>
      <c r="UBY24" s="114"/>
      <c r="UBZ24" s="114"/>
      <c r="UCA24" s="114"/>
      <c r="UCB24" s="114"/>
      <c r="UCC24" s="114"/>
      <c r="UCD24" s="114"/>
      <c r="UCE24" s="114"/>
      <c r="UCF24" s="114"/>
      <c r="UCG24" s="114"/>
      <c r="UCH24" s="114"/>
      <c r="UCI24" s="114"/>
      <c r="UCJ24" s="114"/>
      <c r="UCK24" s="114"/>
      <c r="UCL24" s="114"/>
      <c r="UCM24" s="114"/>
      <c r="UCN24" s="114"/>
      <c r="UCO24" s="114"/>
      <c r="UCP24" s="114"/>
      <c r="UCQ24" s="114"/>
      <c r="UCR24" s="114"/>
      <c r="UCS24" s="114"/>
      <c r="UCT24" s="114"/>
      <c r="UCU24" s="114"/>
      <c r="UCV24" s="114"/>
      <c r="UCW24" s="114"/>
      <c r="UCX24" s="114"/>
      <c r="UCY24" s="114"/>
      <c r="UCZ24" s="114"/>
      <c r="UDA24" s="114"/>
      <c r="UDB24" s="114"/>
      <c r="UDC24" s="114"/>
      <c r="UDD24" s="114"/>
      <c r="UDE24" s="114"/>
      <c r="UDF24" s="114"/>
      <c r="UDG24" s="114"/>
      <c r="UDH24" s="114"/>
      <c r="UDI24" s="114"/>
      <c r="UDJ24" s="114"/>
      <c r="UDK24" s="114"/>
      <c r="UDL24" s="114"/>
      <c r="UDM24" s="114"/>
      <c r="UDN24" s="114"/>
      <c r="UDO24" s="114"/>
      <c r="UDP24" s="114"/>
      <c r="UDQ24" s="114"/>
      <c r="UDR24" s="114"/>
      <c r="UDS24" s="114"/>
      <c r="UDT24" s="114"/>
      <c r="UDU24" s="114"/>
      <c r="UDV24" s="114"/>
      <c r="UDW24" s="114"/>
      <c r="UDX24" s="114"/>
      <c r="UDY24" s="114"/>
      <c r="UDZ24" s="114"/>
      <c r="UEA24" s="114"/>
      <c r="UEB24" s="114"/>
      <c r="UEC24" s="114"/>
      <c r="UED24" s="114"/>
      <c r="UEE24" s="114"/>
      <c r="UEF24" s="114"/>
      <c r="UEG24" s="114"/>
      <c r="UEH24" s="114"/>
      <c r="UEI24" s="114"/>
      <c r="UEJ24" s="114"/>
      <c r="UEK24" s="114"/>
      <c r="UEL24" s="114"/>
      <c r="UEM24" s="114"/>
      <c r="UEN24" s="114"/>
      <c r="UEO24" s="114"/>
      <c r="UEP24" s="114"/>
      <c r="UEQ24" s="114"/>
      <c r="UER24" s="114"/>
      <c r="UES24" s="114"/>
      <c r="UET24" s="114"/>
      <c r="UEU24" s="114"/>
      <c r="UEV24" s="114"/>
      <c r="UEW24" s="114"/>
      <c r="UEX24" s="114"/>
      <c r="UEY24" s="114"/>
      <c r="UEZ24" s="114"/>
      <c r="UFA24" s="114"/>
      <c r="UFB24" s="114"/>
      <c r="UFC24" s="114"/>
      <c r="UFD24" s="114"/>
      <c r="UFE24" s="114"/>
      <c r="UFF24" s="114"/>
      <c r="UFG24" s="114"/>
      <c r="UFH24" s="114"/>
      <c r="UFI24" s="114"/>
      <c r="UFJ24" s="114"/>
      <c r="UFK24" s="114"/>
      <c r="UFL24" s="114"/>
      <c r="UFM24" s="114"/>
      <c r="UFN24" s="114"/>
      <c r="UFO24" s="114"/>
      <c r="UFP24" s="114"/>
      <c r="UFQ24" s="114"/>
      <c r="UFR24" s="114"/>
      <c r="UFS24" s="114"/>
      <c r="UFT24" s="114"/>
      <c r="UFU24" s="114"/>
      <c r="UFV24" s="114"/>
      <c r="UFW24" s="114"/>
      <c r="UFX24" s="114"/>
      <c r="UFY24" s="114"/>
      <c r="UFZ24" s="114"/>
      <c r="UGA24" s="114"/>
      <c r="UGB24" s="114"/>
      <c r="UGC24" s="114"/>
      <c r="UGD24" s="114"/>
      <c r="UGE24" s="114"/>
      <c r="UGF24" s="114"/>
      <c r="UGG24" s="114"/>
      <c r="UGH24" s="114"/>
      <c r="UGI24" s="114"/>
      <c r="UGJ24" s="114"/>
      <c r="UGK24" s="114"/>
      <c r="UGL24" s="114"/>
      <c r="UGM24" s="114"/>
      <c r="UGN24" s="114"/>
      <c r="UGO24" s="114"/>
      <c r="UGP24" s="114"/>
      <c r="UGQ24" s="114"/>
      <c r="UGR24" s="114"/>
      <c r="UGS24" s="114"/>
      <c r="UGT24" s="114"/>
      <c r="UGU24" s="114"/>
      <c r="UGV24" s="114"/>
      <c r="UGW24" s="114"/>
      <c r="UGX24" s="114"/>
      <c r="UGY24" s="114"/>
      <c r="UGZ24" s="114"/>
      <c r="UHA24" s="114"/>
      <c r="UHB24" s="114"/>
      <c r="UHC24" s="114"/>
      <c r="UHD24" s="114"/>
      <c r="UHE24" s="114"/>
      <c r="UHF24" s="114"/>
      <c r="UHG24" s="114"/>
      <c r="UHH24" s="114"/>
      <c r="UHI24" s="114"/>
      <c r="UHJ24" s="114"/>
      <c r="UHK24" s="114"/>
      <c r="UHL24" s="114"/>
      <c r="UHM24" s="114"/>
      <c r="UHN24" s="114"/>
      <c r="UHO24" s="114"/>
      <c r="UHP24" s="114"/>
      <c r="UHQ24" s="114"/>
      <c r="UHR24" s="114"/>
      <c r="UHS24" s="114"/>
      <c r="UHT24" s="114"/>
      <c r="UHU24" s="114"/>
      <c r="UHV24" s="114"/>
      <c r="UHW24" s="114"/>
      <c r="UHX24" s="114"/>
      <c r="UHY24" s="114"/>
      <c r="UHZ24" s="114"/>
      <c r="UIA24" s="114"/>
      <c r="UIB24" s="114"/>
      <c r="UIC24" s="114"/>
      <c r="UID24" s="114"/>
      <c r="UIE24" s="114"/>
      <c r="UIF24" s="114"/>
      <c r="UIG24" s="114"/>
      <c r="UIH24" s="114"/>
      <c r="UII24" s="114"/>
      <c r="UIJ24" s="114"/>
      <c r="UIK24" s="114"/>
      <c r="UIL24" s="114"/>
      <c r="UIM24" s="114"/>
      <c r="UIN24" s="114"/>
      <c r="UIO24" s="114"/>
      <c r="UIP24" s="114"/>
      <c r="UIQ24" s="114"/>
      <c r="UIR24" s="114"/>
      <c r="UIS24" s="114"/>
      <c r="UIT24" s="114"/>
      <c r="UIU24" s="114"/>
      <c r="UIV24" s="114"/>
      <c r="UIW24" s="114"/>
      <c r="UIX24" s="114"/>
      <c r="UIY24" s="114"/>
      <c r="UIZ24" s="114"/>
      <c r="UJA24" s="114"/>
      <c r="UJB24" s="114"/>
      <c r="UJC24" s="114"/>
      <c r="UJD24" s="114"/>
      <c r="UJE24" s="114"/>
      <c r="UJF24" s="114"/>
      <c r="UJG24" s="114"/>
      <c r="UJH24" s="114"/>
      <c r="UJI24" s="114"/>
      <c r="UJJ24" s="114"/>
      <c r="UJK24" s="114"/>
      <c r="UJL24" s="114"/>
      <c r="UJM24" s="114"/>
      <c r="UJN24" s="114"/>
      <c r="UJO24" s="114"/>
      <c r="UJP24" s="114"/>
      <c r="UJQ24" s="114"/>
      <c r="UJR24" s="114"/>
      <c r="UJS24" s="114"/>
      <c r="UJT24" s="114"/>
      <c r="UJU24" s="114"/>
      <c r="UJV24" s="114"/>
      <c r="UJW24" s="114"/>
      <c r="UJX24" s="114"/>
      <c r="UJY24" s="114"/>
      <c r="UJZ24" s="114"/>
      <c r="UKA24" s="114"/>
      <c r="UKB24" s="114"/>
      <c r="UKC24" s="114"/>
      <c r="UKD24" s="114"/>
      <c r="UKE24" s="114"/>
      <c r="UKF24" s="114"/>
      <c r="UKG24" s="114"/>
      <c r="UKH24" s="114"/>
      <c r="UKI24" s="114"/>
      <c r="UKJ24" s="114"/>
      <c r="UKK24" s="114"/>
      <c r="UKL24" s="114"/>
      <c r="UKM24" s="114"/>
      <c r="UKN24" s="114"/>
      <c r="UKO24" s="114"/>
      <c r="UKP24" s="114"/>
      <c r="UKQ24" s="114"/>
      <c r="UKR24" s="114"/>
      <c r="UKS24" s="114"/>
      <c r="UKT24" s="114"/>
      <c r="UKU24" s="114"/>
      <c r="UKV24" s="114"/>
      <c r="UKW24" s="114"/>
      <c r="UKX24" s="114"/>
      <c r="UKY24" s="114"/>
      <c r="UKZ24" s="114"/>
      <c r="ULA24" s="114"/>
      <c r="ULB24" s="114"/>
      <c r="ULC24" s="114"/>
      <c r="ULD24" s="114"/>
      <c r="ULE24" s="114"/>
      <c r="ULF24" s="114"/>
      <c r="ULG24" s="114"/>
      <c r="ULH24" s="114"/>
      <c r="ULI24" s="114"/>
      <c r="ULJ24" s="114"/>
      <c r="ULK24" s="114"/>
      <c r="ULL24" s="114"/>
      <c r="ULM24" s="114"/>
      <c r="ULN24" s="114"/>
      <c r="ULO24" s="114"/>
      <c r="ULP24" s="114"/>
      <c r="ULQ24" s="114"/>
      <c r="ULR24" s="114"/>
      <c r="ULS24" s="114"/>
      <c r="ULT24" s="114"/>
      <c r="ULU24" s="114"/>
      <c r="ULV24" s="114"/>
      <c r="ULW24" s="114"/>
      <c r="ULX24" s="114"/>
      <c r="ULY24" s="114"/>
      <c r="ULZ24" s="114"/>
      <c r="UMA24" s="114"/>
      <c r="UMB24" s="114"/>
      <c r="UMC24" s="114"/>
      <c r="UMD24" s="114"/>
      <c r="UME24" s="114"/>
      <c r="UMF24" s="114"/>
      <c r="UMG24" s="114"/>
      <c r="UMH24" s="114"/>
      <c r="UMI24" s="114"/>
      <c r="UMJ24" s="114"/>
      <c r="UMK24" s="114"/>
      <c r="UML24" s="114"/>
      <c r="UMM24" s="114"/>
      <c r="UMN24" s="114"/>
      <c r="UMO24" s="114"/>
      <c r="UMP24" s="114"/>
      <c r="UMQ24" s="114"/>
      <c r="UMR24" s="114"/>
      <c r="UMS24" s="114"/>
      <c r="UMT24" s="114"/>
      <c r="UMU24" s="114"/>
      <c r="UMV24" s="114"/>
      <c r="UMW24" s="114"/>
      <c r="UMX24" s="114"/>
      <c r="UMY24" s="114"/>
      <c r="UMZ24" s="114"/>
      <c r="UNA24" s="114"/>
      <c r="UNB24" s="114"/>
      <c r="UNC24" s="114"/>
      <c r="UND24" s="114"/>
      <c r="UNE24" s="114"/>
      <c r="UNF24" s="114"/>
      <c r="UNG24" s="114"/>
      <c r="UNH24" s="114"/>
      <c r="UNI24" s="114"/>
      <c r="UNJ24" s="114"/>
      <c r="UNK24" s="114"/>
      <c r="UNL24" s="114"/>
      <c r="UNM24" s="114"/>
      <c r="UNN24" s="114"/>
      <c r="UNO24" s="114"/>
      <c r="UNP24" s="114"/>
      <c r="UNQ24" s="114"/>
      <c r="UNR24" s="114"/>
      <c r="UNS24" s="114"/>
      <c r="UNT24" s="114"/>
      <c r="UNU24" s="114"/>
      <c r="UNV24" s="114"/>
      <c r="UNW24" s="114"/>
      <c r="UNX24" s="114"/>
      <c r="UNY24" s="114"/>
      <c r="UNZ24" s="114"/>
      <c r="UOA24" s="114"/>
      <c r="UOB24" s="114"/>
      <c r="UOC24" s="114"/>
      <c r="UOD24" s="114"/>
      <c r="UOE24" s="114"/>
      <c r="UOF24" s="114"/>
      <c r="UOG24" s="114"/>
      <c r="UOH24" s="114"/>
      <c r="UOI24" s="114"/>
      <c r="UOJ24" s="114"/>
      <c r="UOK24" s="114"/>
      <c r="UOL24" s="114"/>
      <c r="UOM24" s="114"/>
      <c r="UON24" s="114"/>
      <c r="UOO24" s="114"/>
      <c r="UOP24" s="114"/>
      <c r="UOQ24" s="114"/>
      <c r="UOR24" s="114"/>
      <c r="UOS24" s="114"/>
      <c r="UOT24" s="114"/>
      <c r="UOU24" s="114"/>
      <c r="UOV24" s="114"/>
      <c r="UOW24" s="114"/>
      <c r="UOX24" s="114"/>
      <c r="UOY24" s="114"/>
      <c r="UOZ24" s="114"/>
      <c r="UPA24" s="114"/>
      <c r="UPB24" s="114"/>
      <c r="UPC24" s="114"/>
      <c r="UPD24" s="114"/>
      <c r="UPE24" s="114"/>
      <c r="UPF24" s="114"/>
      <c r="UPG24" s="114"/>
      <c r="UPH24" s="114"/>
      <c r="UPI24" s="114"/>
      <c r="UPJ24" s="114"/>
      <c r="UPK24" s="114"/>
      <c r="UPL24" s="114"/>
      <c r="UPM24" s="114"/>
      <c r="UPN24" s="114"/>
      <c r="UPO24" s="114"/>
      <c r="UPP24" s="114"/>
      <c r="UPQ24" s="114"/>
      <c r="UPR24" s="114"/>
      <c r="UPS24" s="114"/>
      <c r="UPT24" s="114"/>
      <c r="UPU24" s="114"/>
      <c r="UPV24" s="114"/>
      <c r="UPW24" s="114"/>
      <c r="UPX24" s="114"/>
      <c r="UPY24" s="114"/>
      <c r="UPZ24" s="114"/>
      <c r="UQA24" s="114"/>
      <c r="UQB24" s="114"/>
      <c r="UQC24" s="114"/>
      <c r="UQD24" s="114"/>
      <c r="UQE24" s="114"/>
      <c r="UQF24" s="114"/>
      <c r="UQG24" s="114"/>
      <c r="UQH24" s="114"/>
      <c r="UQI24" s="114"/>
      <c r="UQJ24" s="114"/>
      <c r="UQK24" s="114"/>
      <c r="UQL24" s="114"/>
      <c r="UQM24" s="114"/>
      <c r="UQN24" s="114"/>
      <c r="UQO24" s="114"/>
      <c r="UQP24" s="114"/>
      <c r="UQQ24" s="114"/>
      <c r="UQR24" s="114"/>
      <c r="UQS24" s="114"/>
      <c r="UQT24" s="114"/>
      <c r="UQU24" s="114"/>
      <c r="UQV24" s="114"/>
      <c r="UQW24" s="114"/>
      <c r="UQX24" s="114"/>
      <c r="UQY24" s="114"/>
      <c r="UQZ24" s="114"/>
      <c r="URA24" s="114"/>
      <c r="URB24" s="114"/>
      <c r="URC24" s="114"/>
      <c r="URD24" s="114"/>
      <c r="URE24" s="114"/>
      <c r="URF24" s="114"/>
      <c r="URG24" s="114"/>
      <c r="URH24" s="114"/>
      <c r="URI24" s="114"/>
      <c r="URJ24" s="114"/>
      <c r="URK24" s="114"/>
      <c r="URL24" s="114"/>
      <c r="URM24" s="114"/>
      <c r="URN24" s="114"/>
      <c r="URO24" s="114"/>
      <c r="URP24" s="114"/>
      <c r="URQ24" s="114"/>
      <c r="URR24" s="114"/>
      <c r="URS24" s="114"/>
      <c r="URT24" s="114"/>
      <c r="URU24" s="114"/>
      <c r="URV24" s="114"/>
      <c r="URW24" s="114"/>
      <c r="URX24" s="114"/>
      <c r="URY24" s="114"/>
      <c r="URZ24" s="114"/>
      <c r="USA24" s="114"/>
      <c r="USB24" s="114"/>
      <c r="USC24" s="114"/>
      <c r="USD24" s="114"/>
      <c r="USE24" s="114"/>
      <c r="USF24" s="114"/>
      <c r="USG24" s="114"/>
      <c r="USH24" s="114"/>
      <c r="USI24" s="114"/>
      <c r="USJ24" s="114"/>
      <c r="USK24" s="114"/>
      <c r="USL24" s="114"/>
      <c r="USM24" s="114"/>
      <c r="USN24" s="114"/>
      <c r="USO24" s="114"/>
      <c r="USP24" s="114"/>
      <c r="USQ24" s="114"/>
      <c r="USR24" s="114"/>
      <c r="USS24" s="114"/>
      <c r="UST24" s="114"/>
      <c r="USU24" s="114"/>
      <c r="USV24" s="114"/>
      <c r="USW24" s="114"/>
      <c r="USX24" s="114"/>
      <c r="USY24" s="114"/>
      <c r="USZ24" s="114"/>
      <c r="UTA24" s="114"/>
      <c r="UTB24" s="114"/>
      <c r="UTC24" s="114"/>
      <c r="UTD24" s="114"/>
      <c r="UTE24" s="114"/>
      <c r="UTF24" s="114"/>
      <c r="UTG24" s="114"/>
      <c r="UTH24" s="114"/>
      <c r="UTI24" s="114"/>
      <c r="UTJ24" s="114"/>
      <c r="UTK24" s="114"/>
      <c r="UTL24" s="114"/>
      <c r="UTM24" s="114"/>
      <c r="UTN24" s="114"/>
      <c r="UTO24" s="114"/>
      <c r="UTP24" s="114"/>
      <c r="UTQ24" s="114"/>
      <c r="UTR24" s="114"/>
      <c r="UTS24" s="114"/>
      <c r="UTT24" s="114"/>
      <c r="UTU24" s="114"/>
      <c r="UTV24" s="114"/>
      <c r="UTW24" s="114"/>
      <c r="UTX24" s="114"/>
      <c r="UTY24" s="114"/>
      <c r="UTZ24" s="114"/>
      <c r="UUA24" s="114"/>
      <c r="UUB24" s="114"/>
      <c r="UUC24" s="114"/>
      <c r="UUD24" s="114"/>
      <c r="UUE24" s="114"/>
      <c r="UUF24" s="114"/>
      <c r="UUG24" s="114"/>
      <c r="UUH24" s="114"/>
      <c r="UUI24" s="114"/>
      <c r="UUJ24" s="114"/>
      <c r="UUK24" s="114"/>
      <c r="UUL24" s="114"/>
      <c r="UUM24" s="114"/>
      <c r="UUN24" s="114"/>
      <c r="UUO24" s="114"/>
      <c r="UUP24" s="114"/>
      <c r="UUQ24" s="114"/>
      <c r="UUR24" s="114"/>
      <c r="UUS24" s="114"/>
      <c r="UUT24" s="114"/>
      <c r="UUU24" s="114"/>
      <c r="UUV24" s="114"/>
      <c r="UUW24" s="114"/>
      <c r="UUX24" s="114"/>
      <c r="UUY24" s="114"/>
      <c r="UUZ24" s="114"/>
      <c r="UVA24" s="114"/>
      <c r="UVB24" s="114"/>
      <c r="UVC24" s="114"/>
      <c r="UVD24" s="114"/>
      <c r="UVE24" s="114"/>
      <c r="UVF24" s="114"/>
      <c r="UVG24" s="114"/>
      <c r="UVH24" s="114"/>
      <c r="UVI24" s="114"/>
      <c r="UVJ24" s="114"/>
      <c r="UVK24" s="114"/>
      <c r="UVL24" s="114"/>
      <c r="UVM24" s="114"/>
      <c r="UVN24" s="114"/>
      <c r="UVO24" s="114"/>
      <c r="UVP24" s="114"/>
      <c r="UVQ24" s="114"/>
      <c r="UVR24" s="114"/>
      <c r="UVS24" s="114"/>
      <c r="UVT24" s="114"/>
      <c r="UVU24" s="114"/>
      <c r="UVV24" s="114"/>
      <c r="UVW24" s="114"/>
      <c r="UVX24" s="114"/>
      <c r="UVY24" s="114"/>
      <c r="UVZ24" s="114"/>
      <c r="UWA24" s="114"/>
      <c r="UWB24" s="114"/>
      <c r="UWC24" s="114"/>
      <c r="UWD24" s="114"/>
      <c r="UWE24" s="114"/>
      <c r="UWF24" s="114"/>
      <c r="UWG24" s="114"/>
      <c r="UWH24" s="114"/>
      <c r="UWI24" s="114"/>
      <c r="UWJ24" s="114"/>
      <c r="UWK24" s="114"/>
      <c r="UWL24" s="114"/>
      <c r="UWM24" s="114"/>
      <c r="UWN24" s="114"/>
      <c r="UWO24" s="114"/>
      <c r="UWP24" s="114"/>
      <c r="UWQ24" s="114"/>
      <c r="UWR24" s="114"/>
      <c r="UWS24" s="114"/>
      <c r="UWT24" s="114"/>
      <c r="UWU24" s="114"/>
      <c r="UWV24" s="114"/>
      <c r="UWW24" s="114"/>
      <c r="UWX24" s="114"/>
      <c r="UWY24" s="114"/>
      <c r="UWZ24" s="114"/>
      <c r="UXA24" s="114"/>
      <c r="UXB24" s="114"/>
      <c r="UXC24" s="114"/>
      <c r="UXD24" s="114"/>
      <c r="UXE24" s="114"/>
      <c r="UXF24" s="114"/>
      <c r="UXG24" s="114"/>
      <c r="UXH24" s="114"/>
      <c r="UXI24" s="114"/>
      <c r="UXJ24" s="114"/>
      <c r="UXK24" s="114"/>
      <c r="UXL24" s="114"/>
      <c r="UXM24" s="114"/>
      <c r="UXN24" s="114"/>
      <c r="UXO24" s="114"/>
      <c r="UXP24" s="114"/>
      <c r="UXQ24" s="114"/>
      <c r="UXR24" s="114"/>
      <c r="UXS24" s="114"/>
      <c r="UXT24" s="114"/>
      <c r="UXU24" s="114"/>
      <c r="UXV24" s="114"/>
      <c r="UXW24" s="114"/>
      <c r="UXX24" s="114"/>
      <c r="UXY24" s="114"/>
      <c r="UXZ24" s="114"/>
      <c r="UYA24" s="114"/>
      <c r="UYB24" s="114"/>
      <c r="UYC24" s="114"/>
      <c r="UYD24" s="114"/>
      <c r="UYE24" s="114"/>
      <c r="UYF24" s="114"/>
      <c r="UYG24" s="114"/>
      <c r="UYH24" s="114"/>
      <c r="UYI24" s="114"/>
      <c r="UYJ24" s="114"/>
      <c r="UYK24" s="114"/>
      <c r="UYL24" s="114"/>
      <c r="UYM24" s="114"/>
      <c r="UYN24" s="114"/>
      <c r="UYO24" s="114"/>
      <c r="UYP24" s="114"/>
      <c r="UYQ24" s="114"/>
      <c r="UYR24" s="114"/>
      <c r="UYS24" s="114"/>
      <c r="UYT24" s="114"/>
      <c r="UYU24" s="114"/>
      <c r="UYV24" s="114"/>
      <c r="UYW24" s="114"/>
      <c r="UYX24" s="114"/>
      <c r="UYY24" s="114"/>
      <c r="UYZ24" s="114"/>
      <c r="UZA24" s="114"/>
      <c r="UZB24" s="114"/>
      <c r="UZC24" s="114"/>
      <c r="UZD24" s="114"/>
      <c r="UZE24" s="114"/>
      <c r="UZF24" s="114"/>
      <c r="UZG24" s="114"/>
      <c r="UZH24" s="114"/>
      <c r="UZI24" s="114"/>
      <c r="UZJ24" s="114"/>
      <c r="UZK24" s="114"/>
      <c r="UZL24" s="114"/>
      <c r="UZM24" s="114"/>
      <c r="UZN24" s="114"/>
      <c r="UZO24" s="114"/>
      <c r="UZP24" s="114"/>
      <c r="UZQ24" s="114"/>
      <c r="UZR24" s="114"/>
      <c r="UZS24" s="114"/>
      <c r="UZT24" s="114"/>
      <c r="UZU24" s="114"/>
      <c r="UZV24" s="114"/>
      <c r="UZW24" s="114"/>
      <c r="UZX24" s="114"/>
      <c r="UZY24" s="114"/>
      <c r="UZZ24" s="114"/>
      <c r="VAA24" s="114"/>
      <c r="VAB24" s="114"/>
      <c r="VAC24" s="114"/>
      <c r="VAD24" s="114"/>
      <c r="VAE24" s="114"/>
      <c r="VAF24" s="114"/>
      <c r="VAG24" s="114"/>
      <c r="VAH24" s="114"/>
      <c r="VAI24" s="114"/>
      <c r="VAJ24" s="114"/>
      <c r="VAK24" s="114"/>
      <c r="VAL24" s="114"/>
      <c r="VAM24" s="114"/>
      <c r="VAN24" s="114"/>
      <c r="VAO24" s="114"/>
      <c r="VAP24" s="114"/>
      <c r="VAQ24" s="114"/>
      <c r="VAR24" s="114"/>
      <c r="VAS24" s="114"/>
      <c r="VAT24" s="114"/>
      <c r="VAU24" s="114"/>
      <c r="VAV24" s="114"/>
      <c r="VAW24" s="114"/>
      <c r="VAX24" s="114"/>
      <c r="VAY24" s="114"/>
      <c r="VAZ24" s="114"/>
      <c r="VBA24" s="114"/>
      <c r="VBB24" s="114"/>
      <c r="VBC24" s="114"/>
      <c r="VBD24" s="114"/>
      <c r="VBE24" s="114"/>
      <c r="VBF24" s="114"/>
      <c r="VBG24" s="114"/>
      <c r="VBH24" s="114"/>
      <c r="VBI24" s="114"/>
      <c r="VBJ24" s="114"/>
      <c r="VBK24" s="114"/>
      <c r="VBL24" s="114"/>
      <c r="VBM24" s="114"/>
      <c r="VBN24" s="114"/>
      <c r="VBO24" s="114"/>
      <c r="VBP24" s="114"/>
      <c r="VBQ24" s="114"/>
      <c r="VBR24" s="114"/>
      <c r="VBS24" s="114"/>
      <c r="VBT24" s="114"/>
      <c r="VBU24" s="114"/>
      <c r="VBV24" s="114"/>
      <c r="VBW24" s="114"/>
      <c r="VBX24" s="114"/>
      <c r="VBY24" s="114"/>
      <c r="VBZ24" s="114"/>
      <c r="VCA24" s="114"/>
      <c r="VCB24" s="114"/>
      <c r="VCC24" s="114"/>
      <c r="VCD24" s="114"/>
      <c r="VCE24" s="114"/>
      <c r="VCF24" s="114"/>
      <c r="VCG24" s="114"/>
      <c r="VCH24" s="114"/>
      <c r="VCI24" s="114"/>
      <c r="VCJ24" s="114"/>
      <c r="VCK24" s="114"/>
      <c r="VCL24" s="114"/>
      <c r="VCM24" s="114"/>
      <c r="VCN24" s="114"/>
      <c r="VCO24" s="114"/>
      <c r="VCP24" s="114"/>
      <c r="VCQ24" s="114"/>
      <c r="VCR24" s="114"/>
      <c r="VCS24" s="114"/>
      <c r="VCT24" s="114"/>
      <c r="VCU24" s="114"/>
      <c r="VCV24" s="114"/>
      <c r="VCW24" s="114"/>
      <c r="VCX24" s="114"/>
      <c r="VCY24" s="114"/>
      <c r="VCZ24" s="114"/>
      <c r="VDA24" s="114"/>
      <c r="VDB24" s="114"/>
      <c r="VDC24" s="114"/>
      <c r="VDD24" s="114"/>
      <c r="VDE24" s="114"/>
      <c r="VDF24" s="114"/>
      <c r="VDG24" s="114"/>
      <c r="VDH24" s="114"/>
      <c r="VDI24" s="114"/>
      <c r="VDJ24" s="114"/>
      <c r="VDK24" s="114"/>
      <c r="VDL24" s="114"/>
      <c r="VDM24" s="114"/>
      <c r="VDN24" s="114"/>
      <c r="VDO24" s="114"/>
      <c r="VDP24" s="114"/>
      <c r="VDQ24" s="114"/>
      <c r="VDR24" s="114"/>
      <c r="VDS24" s="114"/>
      <c r="VDT24" s="114"/>
      <c r="VDU24" s="114"/>
      <c r="VDV24" s="114"/>
      <c r="VDW24" s="114"/>
      <c r="VDX24" s="114"/>
      <c r="VDY24" s="114"/>
      <c r="VDZ24" s="114"/>
      <c r="VEA24" s="114"/>
      <c r="VEB24" s="114"/>
      <c r="VEC24" s="114"/>
      <c r="VED24" s="114"/>
      <c r="VEE24" s="114"/>
      <c r="VEF24" s="114"/>
      <c r="VEG24" s="114"/>
      <c r="VEH24" s="114"/>
      <c r="VEI24" s="114"/>
      <c r="VEJ24" s="114"/>
      <c r="VEK24" s="114"/>
      <c r="VEL24" s="114"/>
      <c r="VEM24" s="114"/>
      <c r="VEN24" s="114"/>
      <c r="VEO24" s="114"/>
      <c r="VEP24" s="114"/>
      <c r="VEQ24" s="114"/>
      <c r="VER24" s="114"/>
      <c r="VES24" s="114"/>
      <c r="VET24" s="114"/>
      <c r="VEU24" s="114"/>
      <c r="VEV24" s="114"/>
      <c r="VEW24" s="114"/>
      <c r="VEX24" s="114"/>
      <c r="VEY24" s="114"/>
      <c r="VEZ24" s="114"/>
      <c r="VFA24" s="114"/>
      <c r="VFB24" s="114"/>
      <c r="VFC24" s="114"/>
      <c r="VFD24" s="114"/>
      <c r="VFE24" s="114"/>
      <c r="VFF24" s="114"/>
      <c r="VFG24" s="114"/>
      <c r="VFH24" s="114"/>
      <c r="VFI24" s="114"/>
      <c r="VFJ24" s="114"/>
      <c r="VFK24" s="114"/>
      <c r="VFL24" s="114"/>
      <c r="VFM24" s="114"/>
      <c r="VFN24" s="114"/>
      <c r="VFO24" s="114"/>
      <c r="VFP24" s="114"/>
      <c r="VFQ24" s="114"/>
      <c r="VFR24" s="114"/>
      <c r="VFS24" s="114"/>
      <c r="VFT24" s="114"/>
      <c r="VFU24" s="114"/>
      <c r="VFV24" s="114"/>
      <c r="VFW24" s="114"/>
      <c r="VFX24" s="114"/>
      <c r="VFY24" s="114"/>
      <c r="VFZ24" s="114"/>
      <c r="VGA24" s="114"/>
      <c r="VGB24" s="114"/>
      <c r="VGC24" s="114"/>
      <c r="VGD24" s="114"/>
      <c r="VGE24" s="114"/>
      <c r="VGF24" s="114"/>
      <c r="VGG24" s="114"/>
      <c r="VGH24" s="114"/>
      <c r="VGI24" s="114"/>
      <c r="VGJ24" s="114"/>
      <c r="VGK24" s="114"/>
      <c r="VGL24" s="114"/>
      <c r="VGM24" s="114"/>
      <c r="VGN24" s="114"/>
      <c r="VGO24" s="114"/>
      <c r="VGP24" s="114"/>
      <c r="VGQ24" s="114"/>
      <c r="VGR24" s="114"/>
      <c r="VGS24" s="114"/>
      <c r="VGT24" s="114"/>
      <c r="VGU24" s="114"/>
      <c r="VGV24" s="114"/>
      <c r="VGW24" s="114"/>
      <c r="VGX24" s="114"/>
      <c r="VGY24" s="114"/>
      <c r="VGZ24" s="114"/>
      <c r="VHA24" s="114"/>
      <c r="VHB24" s="114"/>
      <c r="VHC24" s="114"/>
      <c r="VHD24" s="114"/>
      <c r="VHE24" s="114"/>
      <c r="VHF24" s="114"/>
      <c r="VHG24" s="114"/>
      <c r="VHH24" s="114"/>
      <c r="VHI24" s="114"/>
      <c r="VHJ24" s="114"/>
      <c r="VHK24" s="114"/>
      <c r="VHL24" s="114"/>
      <c r="VHM24" s="114"/>
      <c r="VHN24" s="114"/>
      <c r="VHO24" s="114"/>
      <c r="VHP24" s="114"/>
      <c r="VHQ24" s="114"/>
      <c r="VHR24" s="114"/>
      <c r="VHS24" s="114"/>
      <c r="VHT24" s="114"/>
      <c r="VHU24" s="114"/>
      <c r="VHV24" s="114"/>
      <c r="VHW24" s="114"/>
      <c r="VHX24" s="114"/>
      <c r="VHY24" s="114"/>
      <c r="VHZ24" s="114"/>
      <c r="VIA24" s="114"/>
      <c r="VIB24" s="114"/>
      <c r="VIC24" s="114"/>
      <c r="VID24" s="114"/>
      <c r="VIE24" s="114"/>
      <c r="VIF24" s="114"/>
      <c r="VIG24" s="114"/>
      <c r="VIH24" s="114"/>
      <c r="VII24" s="114"/>
      <c r="VIJ24" s="114"/>
      <c r="VIK24" s="114"/>
      <c r="VIL24" s="114"/>
      <c r="VIM24" s="114"/>
      <c r="VIN24" s="114"/>
      <c r="VIO24" s="114"/>
      <c r="VIP24" s="114"/>
      <c r="VIQ24" s="114"/>
      <c r="VIR24" s="114"/>
      <c r="VIS24" s="114"/>
      <c r="VIT24" s="114"/>
      <c r="VIU24" s="114"/>
      <c r="VIV24" s="114"/>
      <c r="VIW24" s="114"/>
      <c r="VIX24" s="114"/>
      <c r="VIY24" s="114"/>
      <c r="VIZ24" s="114"/>
      <c r="VJA24" s="114"/>
      <c r="VJB24" s="114"/>
      <c r="VJC24" s="114"/>
      <c r="VJD24" s="114"/>
      <c r="VJE24" s="114"/>
      <c r="VJF24" s="114"/>
      <c r="VJG24" s="114"/>
      <c r="VJH24" s="114"/>
      <c r="VJI24" s="114"/>
      <c r="VJJ24" s="114"/>
      <c r="VJK24" s="114"/>
      <c r="VJL24" s="114"/>
      <c r="VJM24" s="114"/>
      <c r="VJN24" s="114"/>
      <c r="VJO24" s="114"/>
      <c r="VJP24" s="114"/>
      <c r="VJQ24" s="114"/>
      <c r="VJR24" s="114"/>
      <c r="VJS24" s="114"/>
      <c r="VJT24" s="114"/>
      <c r="VJU24" s="114"/>
      <c r="VJV24" s="114"/>
      <c r="VJW24" s="114"/>
      <c r="VJX24" s="114"/>
      <c r="VJY24" s="114"/>
      <c r="VJZ24" s="114"/>
      <c r="VKA24" s="114"/>
      <c r="VKB24" s="114"/>
      <c r="VKC24" s="114"/>
      <c r="VKD24" s="114"/>
      <c r="VKE24" s="114"/>
      <c r="VKF24" s="114"/>
      <c r="VKG24" s="114"/>
      <c r="VKH24" s="114"/>
      <c r="VKI24" s="114"/>
      <c r="VKJ24" s="114"/>
      <c r="VKK24" s="114"/>
      <c r="VKL24" s="114"/>
      <c r="VKM24" s="114"/>
      <c r="VKN24" s="114"/>
      <c r="VKO24" s="114"/>
      <c r="VKP24" s="114"/>
      <c r="VKQ24" s="114"/>
      <c r="VKR24" s="114"/>
      <c r="VKS24" s="114"/>
      <c r="VKT24" s="114"/>
      <c r="VKU24" s="114"/>
      <c r="VKV24" s="114"/>
      <c r="VKW24" s="114"/>
      <c r="VKX24" s="114"/>
      <c r="VKY24" s="114"/>
      <c r="VKZ24" s="114"/>
      <c r="VLA24" s="114"/>
      <c r="VLB24" s="114"/>
      <c r="VLC24" s="114"/>
      <c r="VLD24" s="114"/>
      <c r="VLE24" s="114"/>
      <c r="VLF24" s="114"/>
      <c r="VLG24" s="114"/>
      <c r="VLH24" s="114"/>
      <c r="VLI24" s="114"/>
      <c r="VLJ24" s="114"/>
      <c r="VLK24" s="114"/>
      <c r="VLL24" s="114"/>
      <c r="VLM24" s="114"/>
      <c r="VLN24" s="114"/>
      <c r="VLO24" s="114"/>
      <c r="VLP24" s="114"/>
      <c r="VLQ24" s="114"/>
      <c r="VLR24" s="114"/>
      <c r="VLS24" s="114"/>
      <c r="VLT24" s="114"/>
      <c r="VLU24" s="114"/>
      <c r="VLV24" s="114"/>
      <c r="VLW24" s="114"/>
      <c r="VLX24" s="114"/>
      <c r="VLY24" s="114"/>
      <c r="VLZ24" s="114"/>
      <c r="VMA24" s="114"/>
      <c r="VMB24" s="114"/>
      <c r="VMC24" s="114"/>
      <c r="VMD24" s="114"/>
      <c r="VME24" s="114"/>
      <c r="VMF24" s="114"/>
      <c r="VMG24" s="114"/>
      <c r="VMH24" s="114"/>
      <c r="VMI24" s="114"/>
      <c r="VMJ24" s="114"/>
      <c r="VMK24" s="114"/>
      <c r="VML24" s="114"/>
      <c r="VMM24" s="114"/>
      <c r="VMN24" s="114"/>
      <c r="VMO24" s="114"/>
      <c r="VMP24" s="114"/>
      <c r="VMQ24" s="114"/>
      <c r="VMR24" s="114"/>
      <c r="VMS24" s="114"/>
      <c r="VMT24" s="114"/>
      <c r="VMU24" s="114"/>
      <c r="VMV24" s="114"/>
      <c r="VMW24" s="114"/>
      <c r="VMX24" s="114"/>
      <c r="VMY24" s="114"/>
      <c r="VMZ24" s="114"/>
      <c r="VNA24" s="114"/>
      <c r="VNB24" s="114"/>
      <c r="VNC24" s="114"/>
      <c r="VND24" s="114"/>
      <c r="VNE24" s="114"/>
      <c r="VNF24" s="114"/>
      <c r="VNG24" s="114"/>
      <c r="VNH24" s="114"/>
      <c r="VNI24" s="114"/>
      <c r="VNJ24" s="114"/>
      <c r="VNK24" s="114"/>
      <c r="VNL24" s="114"/>
      <c r="VNM24" s="114"/>
      <c r="VNN24" s="114"/>
      <c r="VNO24" s="114"/>
      <c r="VNP24" s="114"/>
      <c r="VNQ24" s="114"/>
      <c r="VNR24" s="114"/>
      <c r="VNS24" s="114"/>
      <c r="VNT24" s="114"/>
      <c r="VNU24" s="114"/>
      <c r="VNV24" s="114"/>
      <c r="VNW24" s="114"/>
      <c r="VNX24" s="114"/>
      <c r="VNY24" s="114"/>
      <c r="VNZ24" s="114"/>
      <c r="VOA24" s="114"/>
      <c r="VOB24" s="114"/>
      <c r="VOC24" s="114"/>
      <c r="VOD24" s="114"/>
      <c r="VOE24" s="114"/>
      <c r="VOF24" s="114"/>
      <c r="VOG24" s="114"/>
      <c r="VOH24" s="114"/>
      <c r="VOI24" s="114"/>
      <c r="VOJ24" s="114"/>
      <c r="VOK24" s="114"/>
      <c r="VOL24" s="114"/>
      <c r="VOM24" s="114"/>
      <c r="VON24" s="114"/>
      <c r="VOO24" s="114"/>
      <c r="VOP24" s="114"/>
      <c r="VOQ24" s="114"/>
      <c r="VOR24" s="114"/>
      <c r="VOS24" s="114"/>
      <c r="VOT24" s="114"/>
      <c r="VOU24" s="114"/>
      <c r="VOV24" s="114"/>
      <c r="VOW24" s="114"/>
      <c r="VOX24" s="114"/>
      <c r="VOY24" s="114"/>
      <c r="VOZ24" s="114"/>
      <c r="VPA24" s="114"/>
      <c r="VPB24" s="114"/>
      <c r="VPC24" s="114"/>
      <c r="VPD24" s="114"/>
      <c r="VPE24" s="114"/>
      <c r="VPF24" s="114"/>
      <c r="VPG24" s="114"/>
      <c r="VPH24" s="114"/>
      <c r="VPI24" s="114"/>
      <c r="VPJ24" s="114"/>
      <c r="VPK24" s="114"/>
      <c r="VPL24" s="114"/>
      <c r="VPM24" s="114"/>
      <c r="VPN24" s="114"/>
      <c r="VPO24" s="114"/>
      <c r="VPP24" s="114"/>
      <c r="VPQ24" s="114"/>
      <c r="VPR24" s="114"/>
      <c r="VPS24" s="114"/>
      <c r="VPT24" s="114"/>
      <c r="VPU24" s="114"/>
      <c r="VPV24" s="114"/>
      <c r="VPW24" s="114"/>
      <c r="VPX24" s="114"/>
      <c r="VPY24" s="114"/>
      <c r="VPZ24" s="114"/>
      <c r="VQA24" s="114"/>
      <c r="VQB24" s="114"/>
      <c r="VQC24" s="114"/>
      <c r="VQD24" s="114"/>
      <c r="VQE24" s="114"/>
      <c r="VQF24" s="114"/>
      <c r="VQG24" s="114"/>
      <c r="VQH24" s="114"/>
      <c r="VQI24" s="114"/>
      <c r="VQJ24" s="114"/>
      <c r="VQK24" s="114"/>
      <c r="VQL24" s="114"/>
      <c r="VQM24" s="114"/>
      <c r="VQN24" s="114"/>
      <c r="VQO24" s="114"/>
      <c r="VQP24" s="114"/>
      <c r="VQQ24" s="114"/>
      <c r="VQR24" s="114"/>
      <c r="VQS24" s="114"/>
      <c r="VQT24" s="114"/>
      <c r="VQU24" s="114"/>
      <c r="VQV24" s="114"/>
      <c r="VQW24" s="114"/>
      <c r="VQX24" s="114"/>
      <c r="VQY24" s="114"/>
      <c r="VQZ24" s="114"/>
      <c r="VRA24" s="114"/>
      <c r="VRB24" s="114"/>
      <c r="VRC24" s="114"/>
      <c r="VRD24" s="114"/>
      <c r="VRE24" s="114"/>
      <c r="VRF24" s="114"/>
      <c r="VRG24" s="114"/>
      <c r="VRH24" s="114"/>
      <c r="VRI24" s="114"/>
      <c r="VRJ24" s="114"/>
      <c r="VRK24" s="114"/>
      <c r="VRL24" s="114"/>
      <c r="VRM24" s="114"/>
      <c r="VRN24" s="114"/>
      <c r="VRO24" s="114"/>
      <c r="VRP24" s="114"/>
      <c r="VRQ24" s="114"/>
      <c r="VRR24" s="114"/>
      <c r="VRS24" s="114"/>
      <c r="VRT24" s="114"/>
      <c r="VRU24" s="114"/>
      <c r="VRV24" s="114"/>
      <c r="VRW24" s="114"/>
      <c r="VRX24" s="114"/>
      <c r="VRY24" s="114"/>
      <c r="VRZ24" s="114"/>
      <c r="VSA24" s="114"/>
      <c r="VSB24" s="114"/>
      <c r="VSC24" s="114"/>
      <c r="VSD24" s="114"/>
      <c r="VSE24" s="114"/>
      <c r="VSF24" s="114"/>
      <c r="VSG24" s="114"/>
      <c r="VSH24" s="114"/>
      <c r="VSI24" s="114"/>
      <c r="VSJ24" s="114"/>
      <c r="VSK24" s="114"/>
      <c r="VSL24" s="114"/>
      <c r="VSM24" s="114"/>
      <c r="VSN24" s="114"/>
      <c r="VSO24" s="114"/>
      <c r="VSP24" s="114"/>
      <c r="VSQ24" s="114"/>
      <c r="VSR24" s="114"/>
      <c r="VSS24" s="114"/>
      <c r="VST24" s="114"/>
      <c r="VSU24" s="114"/>
      <c r="VSV24" s="114"/>
      <c r="VSW24" s="114"/>
      <c r="VSX24" s="114"/>
      <c r="VSY24" s="114"/>
      <c r="VSZ24" s="114"/>
      <c r="VTA24" s="114"/>
      <c r="VTB24" s="114"/>
      <c r="VTC24" s="114"/>
      <c r="VTD24" s="114"/>
      <c r="VTE24" s="114"/>
      <c r="VTF24" s="114"/>
      <c r="VTG24" s="114"/>
      <c r="VTH24" s="114"/>
      <c r="VTI24" s="114"/>
      <c r="VTJ24" s="114"/>
      <c r="VTK24" s="114"/>
      <c r="VTL24" s="114"/>
      <c r="VTM24" s="114"/>
      <c r="VTN24" s="114"/>
      <c r="VTO24" s="114"/>
      <c r="VTP24" s="114"/>
      <c r="VTQ24" s="114"/>
      <c r="VTR24" s="114"/>
      <c r="VTS24" s="114"/>
      <c r="VTT24" s="114"/>
      <c r="VTU24" s="114"/>
      <c r="VTV24" s="114"/>
      <c r="VTW24" s="114"/>
      <c r="VTX24" s="114"/>
      <c r="VTY24" s="114"/>
      <c r="VTZ24" s="114"/>
      <c r="VUA24" s="114"/>
      <c r="VUB24" s="114"/>
      <c r="VUC24" s="114"/>
      <c r="VUD24" s="114"/>
      <c r="VUE24" s="114"/>
      <c r="VUF24" s="114"/>
      <c r="VUG24" s="114"/>
      <c r="VUH24" s="114"/>
      <c r="VUI24" s="114"/>
      <c r="VUJ24" s="114"/>
      <c r="VUK24" s="114"/>
      <c r="VUL24" s="114"/>
      <c r="VUM24" s="114"/>
      <c r="VUN24" s="114"/>
      <c r="VUO24" s="114"/>
      <c r="VUP24" s="114"/>
      <c r="VUQ24" s="114"/>
      <c r="VUR24" s="114"/>
      <c r="VUS24" s="114"/>
      <c r="VUT24" s="114"/>
      <c r="VUU24" s="114"/>
      <c r="VUV24" s="114"/>
      <c r="VUW24" s="114"/>
      <c r="VUX24" s="114"/>
      <c r="VUY24" s="114"/>
      <c r="VUZ24" s="114"/>
      <c r="VVA24" s="114"/>
      <c r="VVB24" s="114"/>
      <c r="VVC24" s="114"/>
      <c r="VVD24" s="114"/>
      <c r="VVE24" s="114"/>
      <c r="VVF24" s="114"/>
      <c r="VVG24" s="114"/>
      <c r="VVH24" s="114"/>
      <c r="VVI24" s="114"/>
      <c r="VVJ24" s="114"/>
      <c r="VVK24" s="114"/>
      <c r="VVL24" s="114"/>
      <c r="VVM24" s="114"/>
      <c r="VVN24" s="114"/>
      <c r="VVO24" s="114"/>
      <c r="VVP24" s="114"/>
      <c r="VVQ24" s="114"/>
      <c r="VVR24" s="114"/>
      <c r="VVS24" s="114"/>
      <c r="VVT24" s="114"/>
      <c r="VVU24" s="114"/>
      <c r="VVV24" s="114"/>
      <c r="VVW24" s="114"/>
      <c r="VVX24" s="114"/>
      <c r="VVY24" s="114"/>
      <c r="VVZ24" s="114"/>
      <c r="VWA24" s="114"/>
      <c r="VWB24" s="114"/>
      <c r="VWC24" s="114"/>
      <c r="VWD24" s="114"/>
      <c r="VWE24" s="114"/>
      <c r="VWF24" s="114"/>
      <c r="VWG24" s="114"/>
      <c r="VWH24" s="114"/>
      <c r="VWI24" s="114"/>
      <c r="VWJ24" s="114"/>
      <c r="VWK24" s="114"/>
      <c r="VWL24" s="114"/>
      <c r="VWM24" s="114"/>
      <c r="VWN24" s="114"/>
      <c r="VWO24" s="114"/>
      <c r="VWP24" s="114"/>
      <c r="VWQ24" s="114"/>
      <c r="VWR24" s="114"/>
      <c r="VWS24" s="114"/>
      <c r="VWT24" s="114"/>
      <c r="VWU24" s="114"/>
      <c r="VWV24" s="114"/>
      <c r="VWW24" s="114"/>
      <c r="VWX24" s="114"/>
      <c r="VWY24" s="114"/>
      <c r="VWZ24" s="114"/>
      <c r="VXA24" s="114"/>
      <c r="VXB24" s="114"/>
      <c r="VXC24" s="114"/>
      <c r="VXD24" s="114"/>
      <c r="VXE24" s="114"/>
      <c r="VXF24" s="114"/>
      <c r="VXG24" s="114"/>
      <c r="VXH24" s="114"/>
      <c r="VXI24" s="114"/>
      <c r="VXJ24" s="114"/>
      <c r="VXK24" s="114"/>
      <c r="VXL24" s="114"/>
      <c r="VXM24" s="114"/>
      <c r="VXN24" s="114"/>
      <c r="VXO24" s="114"/>
      <c r="VXP24" s="114"/>
      <c r="VXQ24" s="114"/>
      <c r="VXR24" s="114"/>
      <c r="VXS24" s="114"/>
      <c r="VXT24" s="114"/>
      <c r="VXU24" s="114"/>
      <c r="VXV24" s="114"/>
      <c r="VXW24" s="114"/>
      <c r="VXX24" s="114"/>
      <c r="VXY24" s="114"/>
      <c r="VXZ24" s="114"/>
      <c r="VYA24" s="114"/>
      <c r="VYB24" s="114"/>
      <c r="VYC24" s="114"/>
      <c r="VYD24" s="114"/>
      <c r="VYE24" s="114"/>
      <c r="VYF24" s="114"/>
      <c r="VYG24" s="114"/>
      <c r="VYH24" s="114"/>
      <c r="VYI24" s="114"/>
      <c r="VYJ24" s="114"/>
      <c r="VYK24" s="114"/>
      <c r="VYL24" s="114"/>
      <c r="VYM24" s="114"/>
      <c r="VYN24" s="114"/>
      <c r="VYO24" s="114"/>
      <c r="VYP24" s="114"/>
      <c r="VYQ24" s="114"/>
      <c r="VYR24" s="114"/>
      <c r="VYS24" s="114"/>
      <c r="VYT24" s="114"/>
      <c r="VYU24" s="114"/>
      <c r="VYV24" s="114"/>
      <c r="VYW24" s="114"/>
      <c r="VYX24" s="114"/>
      <c r="VYY24" s="114"/>
      <c r="VYZ24" s="114"/>
      <c r="VZA24" s="114"/>
      <c r="VZB24" s="114"/>
      <c r="VZC24" s="114"/>
      <c r="VZD24" s="114"/>
      <c r="VZE24" s="114"/>
      <c r="VZF24" s="114"/>
      <c r="VZG24" s="114"/>
      <c r="VZH24" s="114"/>
      <c r="VZI24" s="114"/>
      <c r="VZJ24" s="114"/>
      <c r="VZK24" s="114"/>
      <c r="VZL24" s="114"/>
      <c r="VZM24" s="114"/>
      <c r="VZN24" s="114"/>
      <c r="VZO24" s="114"/>
      <c r="VZP24" s="114"/>
      <c r="VZQ24" s="114"/>
      <c r="VZR24" s="114"/>
      <c r="VZS24" s="114"/>
      <c r="VZT24" s="114"/>
      <c r="VZU24" s="114"/>
      <c r="VZV24" s="114"/>
      <c r="VZW24" s="114"/>
      <c r="VZX24" s="114"/>
      <c r="VZY24" s="114"/>
      <c r="VZZ24" s="114"/>
      <c r="WAA24" s="114"/>
      <c r="WAB24" s="114"/>
      <c r="WAC24" s="114"/>
      <c r="WAD24" s="114"/>
      <c r="WAE24" s="114"/>
      <c r="WAF24" s="114"/>
      <c r="WAG24" s="114"/>
      <c r="WAH24" s="114"/>
      <c r="WAI24" s="114"/>
      <c r="WAJ24" s="114"/>
      <c r="WAK24" s="114"/>
      <c r="WAL24" s="114"/>
      <c r="WAM24" s="114"/>
      <c r="WAN24" s="114"/>
      <c r="WAO24" s="114"/>
      <c r="WAP24" s="114"/>
      <c r="WAQ24" s="114"/>
      <c r="WAR24" s="114"/>
      <c r="WAS24" s="114"/>
      <c r="WAT24" s="114"/>
      <c r="WAU24" s="114"/>
      <c r="WAV24" s="114"/>
      <c r="WAW24" s="114"/>
      <c r="WAX24" s="114"/>
      <c r="WAY24" s="114"/>
      <c r="WAZ24" s="114"/>
      <c r="WBA24" s="114"/>
      <c r="WBB24" s="114"/>
      <c r="WBC24" s="114"/>
      <c r="WBD24" s="114"/>
      <c r="WBE24" s="114"/>
      <c r="WBF24" s="114"/>
      <c r="WBG24" s="114"/>
      <c r="WBH24" s="114"/>
      <c r="WBI24" s="114"/>
      <c r="WBJ24" s="114"/>
      <c r="WBK24" s="114"/>
      <c r="WBL24" s="114"/>
      <c r="WBM24" s="114"/>
      <c r="WBN24" s="114"/>
      <c r="WBO24" s="114"/>
      <c r="WBP24" s="114"/>
      <c r="WBQ24" s="114"/>
      <c r="WBR24" s="114"/>
      <c r="WBS24" s="114"/>
      <c r="WBT24" s="114"/>
      <c r="WBU24" s="114"/>
      <c r="WBV24" s="114"/>
      <c r="WBW24" s="114"/>
      <c r="WBX24" s="114"/>
      <c r="WBY24" s="114"/>
      <c r="WBZ24" s="114"/>
      <c r="WCA24" s="114"/>
      <c r="WCB24" s="114"/>
      <c r="WCC24" s="114"/>
      <c r="WCD24" s="114"/>
      <c r="WCE24" s="114"/>
      <c r="WCF24" s="114"/>
      <c r="WCG24" s="114"/>
      <c r="WCH24" s="114"/>
      <c r="WCI24" s="114"/>
      <c r="WCJ24" s="114"/>
      <c r="WCK24" s="114"/>
      <c r="WCL24" s="114"/>
      <c r="WCM24" s="114"/>
      <c r="WCN24" s="114"/>
      <c r="WCO24" s="114"/>
      <c r="WCP24" s="114"/>
      <c r="WCQ24" s="114"/>
      <c r="WCR24" s="114"/>
      <c r="WCS24" s="114"/>
      <c r="WCT24" s="114"/>
      <c r="WCU24" s="114"/>
      <c r="WCV24" s="114"/>
      <c r="WCW24" s="114"/>
      <c r="WCX24" s="114"/>
      <c r="WCY24" s="114"/>
      <c r="WCZ24" s="114"/>
      <c r="WDA24" s="114"/>
      <c r="WDB24" s="114"/>
      <c r="WDC24" s="114"/>
      <c r="WDD24" s="114"/>
      <c r="WDE24" s="114"/>
      <c r="WDF24" s="114"/>
      <c r="WDG24" s="114"/>
      <c r="WDH24" s="114"/>
      <c r="WDI24" s="114"/>
      <c r="WDJ24" s="114"/>
      <c r="WDK24" s="114"/>
      <c r="WDL24" s="114"/>
      <c r="WDM24" s="114"/>
      <c r="WDN24" s="114"/>
      <c r="WDO24" s="114"/>
      <c r="WDP24" s="114"/>
      <c r="WDQ24" s="114"/>
      <c r="WDR24" s="114"/>
      <c r="WDS24" s="114"/>
      <c r="WDT24" s="114"/>
      <c r="WDU24" s="114"/>
      <c r="WDV24" s="114"/>
      <c r="WDW24" s="114"/>
      <c r="WDX24" s="114"/>
      <c r="WDY24" s="114"/>
      <c r="WDZ24" s="114"/>
      <c r="WEA24" s="114"/>
      <c r="WEB24" s="114"/>
      <c r="WEC24" s="114"/>
      <c r="WED24" s="114"/>
      <c r="WEE24" s="114"/>
      <c r="WEF24" s="114"/>
      <c r="WEG24" s="114"/>
      <c r="WEH24" s="114"/>
      <c r="WEI24" s="114"/>
      <c r="WEJ24" s="114"/>
      <c r="WEK24" s="114"/>
      <c r="WEL24" s="114"/>
      <c r="WEM24" s="114"/>
      <c r="WEN24" s="114"/>
      <c r="WEO24" s="114"/>
      <c r="WEP24" s="114"/>
      <c r="WEQ24" s="114"/>
      <c r="WER24" s="114"/>
      <c r="WES24" s="114"/>
      <c r="WET24" s="114"/>
      <c r="WEU24" s="114"/>
      <c r="WEV24" s="114"/>
      <c r="WEW24" s="114"/>
      <c r="WEX24" s="114"/>
      <c r="WEY24" s="114"/>
      <c r="WEZ24" s="114"/>
      <c r="WFA24" s="114"/>
      <c r="WFB24" s="114"/>
      <c r="WFC24" s="114"/>
      <c r="WFD24" s="114"/>
      <c r="WFE24" s="114"/>
      <c r="WFF24" s="114"/>
      <c r="WFG24" s="114"/>
      <c r="WFH24" s="114"/>
      <c r="WFI24" s="114"/>
      <c r="WFJ24" s="114"/>
      <c r="WFK24" s="114"/>
      <c r="WFL24" s="114"/>
      <c r="WFM24" s="114"/>
      <c r="WFN24" s="114"/>
      <c r="WFO24" s="114"/>
      <c r="WFP24" s="114"/>
      <c r="WFQ24" s="114"/>
      <c r="WFR24" s="114"/>
      <c r="WFS24" s="114"/>
      <c r="WFT24" s="114"/>
      <c r="WFU24" s="114"/>
      <c r="WFV24" s="114"/>
      <c r="WFW24" s="114"/>
      <c r="WFX24" s="114"/>
      <c r="WFY24" s="114"/>
      <c r="WFZ24" s="114"/>
      <c r="WGA24" s="114"/>
      <c r="WGB24" s="114"/>
      <c r="WGC24" s="114"/>
      <c r="WGD24" s="114"/>
      <c r="WGE24" s="114"/>
      <c r="WGF24" s="114"/>
      <c r="WGG24" s="114"/>
      <c r="WGH24" s="114"/>
      <c r="WGI24" s="114"/>
      <c r="WGJ24" s="114"/>
      <c r="WGK24" s="114"/>
      <c r="WGL24" s="114"/>
      <c r="WGM24" s="114"/>
      <c r="WGN24" s="114"/>
      <c r="WGO24" s="114"/>
      <c r="WGP24" s="114"/>
      <c r="WGQ24" s="114"/>
      <c r="WGR24" s="114"/>
      <c r="WGS24" s="114"/>
      <c r="WGT24" s="114"/>
      <c r="WGU24" s="114"/>
      <c r="WGV24" s="114"/>
      <c r="WGW24" s="114"/>
      <c r="WGX24" s="114"/>
      <c r="WGY24" s="114"/>
      <c r="WGZ24" s="114"/>
      <c r="WHA24" s="114"/>
      <c r="WHB24" s="114"/>
      <c r="WHC24" s="114"/>
      <c r="WHD24" s="114"/>
      <c r="WHE24" s="114"/>
      <c r="WHF24" s="114"/>
      <c r="WHG24" s="114"/>
      <c r="WHH24" s="114"/>
      <c r="WHI24" s="114"/>
      <c r="WHJ24" s="114"/>
      <c r="WHK24" s="114"/>
      <c r="WHL24" s="114"/>
      <c r="WHM24" s="114"/>
      <c r="WHN24" s="114"/>
      <c r="WHO24" s="114"/>
      <c r="WHP24" s="114"/>
      <c r="WHQ24" s="114"/>
      <c r="WHR24" s="114"/>
      <c r="WHS24" s="114"/>
      <c r="WHT24" s="114"/>
      <c r="WHU24" s="114"/>
      <c r="WHV24" s="114"/>
      <c r="WHW24" s="114"/>
      <c r="WHX24" s="114"/>
      <c r="WHY24" s="114"/>
      <c r="WHZ24" s="114"/>
      <c r="WIA24" s="114"/>
      <c r="WIB24" s="114"/>
      <c r="WIC24" s="114"/>
      <c r="WID24" s="114"/>
      <c r="WIE24" s="114"/>
      <c r="WIF24" s="114"/>
      <c r="WIG24" s="114"/>
      <c r="WIH24" s="114"/>
      <c r="WII24" s="114"/>
      <c r="WIJ24" s="114"/>
      <c r="WIK24" s="114"/>
      <c r="WIL24" s="114"/>
      <c r="WIM24" s="114"/>
      <c r="WIN24" s="114"/>
      <c r="WIO24" s="114"/>
      <c r="WIP24" s="114"/>
      <c r="WIQ24" s="114"/>
      <c r="WIR24" s="114"/>
      <c r="WIS24" s="114"/>
      <c r="WIT24" s="114"/>
      <c r="WIU24" s="114"/>
      <c r="WIV24" s="114"/>
      <c r="WIW24" s="114"/>
      <c r="WIX24" s="114"/>
      <c r="WIY24" s="114"/>
      <c r="WIZ24" s="114"/>
      <c r="WJA24" s="114"/>
      <c r="WJB24" s="114"/>
      <c r="WJC24" s="114"/>
      <c r="WJD24" s="114"/>
      <c r="WJE24" s="114"/>
      <c r="WJF24" s="114"/>
      <c r="WJG24" s="114"/>
      <c r="WJH24" s="114"/>
      <c r="WJI24" s="114"/>
      <c r="WJJ24" s="114"/>
      <c r="WJK24" s="114"/>
      <c r="WJL24" s="114"/>
      <c r="WJM24" s="114"/>
      <c r="WJN24" s="114"/>
      <c r="WJO24" s="114"/>
      <c r="WJP24" s="114"/>
      <c r="WJQ24" s="114"/>
      <c r="WJR24" s="114"/>
      <c r="WJS24" s="114"/>
      <c r="WJT24" s="114"/>
      <c r="WJU24" s="114"/>
      <c r="WJV24" s="114"/>
      <c r="WJW24" s="114"/>
      <c r="WJX24" s="114"/>
      <c r="WJY24" s="114"/>
      <c r="WJZ24" s="114"/>
      <c r="WKA24" s="114"/>
      <c r="WKB24" s="114"/>
      <c r="WKC24" s="114"/>
      <c r="WKD24" s="114"/>
      <c r="WKE24" s="114"/>
      <c r="WKF24" s="114"/>
      <c r="WKG24" s="114"/>
      <c r="WKH24" s="114"/>
      <c r="WKI24" s="114"/>
      <c r="WKJ24" s="114"/>
      <c r="WKK24" s="114"/>
      <c r="WKL24" s="114"/>
      <c r="WKM24" s="114"/>
      <c r="WKN24" s="114"/>
      <c r="WKO24" s="114"/>
      <c r="WKP24" s="114"/>
      <c r="WKQ24" s="114"/>
      <c r="WKR24" s="114"/>
      <c r="WKS24" s="114"/>
      <c r="WKT24" s="114"/>
      <c r="WKU24" s="114"/>
      <c r="WKV24" s="114"/>
      <c r="WKW24" s="114"/>
      <c r="WKX24" s="114"/>
      <c r="WKY24" s="114"/>
      <c r="WKZ24" s="114"/>
      <c r="WLA24" s="114"/>
      <c r="WLB24" s="114"/>
      <c r="WLC24" s="114"/>
      <c r="WLD24" s="114"/>
      <c r="WLE24" s="114"/>
      <c r="WLF24" s="114"/>
      <c r="WLG24" s="114"/>
      <c r="WLH24" s="114"/>
      <c r="WLI24" s="114"/>
      <c r="WLJ24" s="114"/>
      <c r="WLK24" s="114"/>
      <c r="WLL24" s="114"/>
      <c r="WLM24" s="114"/>
      <c r="WLN24" s="114"/>
      <c r="WLO24" s="114"/>
      <c r="WLP24" s="114"/>
      <c r="WLQ24" s="114"/>
      <c r="WLR24" s="114"/>
      <c r="WLS24" s="114"/>
      <c r="WLT24" s="114"/>
      <c r="WLU24" s="114"/>
      <c r="WLV24" s="114"/>
      <c r="WLW24" s="114"/>
      <c r="WLX24" s="114"/>
      <c r="WLY24" s="114"/>
      <c r="WLZ24" s="114"/>
      <c r="WMA24" s="114"/>
      <c r="WMB24" s="114"/>
      <c r="WMC24" s="114"/>
      <c r="WMD24" s="114"/>
      <c r="WME24" s="114"/>
      <c r="WMF24" s="114"/>
      <c r="WMG24" s="114"/>
      <c r="WMH24" s="114"/>
      <c r="WMI24" s="114"/>
      <c r="WMJ24" s="114"/>
      <c r="WMK24" s="114"/>
      <c r="WML24" s="114"/>
      <c r="WMM24" s="114"/>
      <c r="WMN24" s="114"/>
      <c r="WMO24" s="114"/>
      <c r="WMP24" s="114"/>
      <c r="WMQ24" s="114"/>
      <c r="WMR24" s="114"/>
      <c r="WMS24" s="114"/>
      <c r="WMT24" s="114"/>
      <c r="WMU24" s="114"/>
      <c r="WMV24" s="114"/>
      <c r="WMW24" s="114"/>
      <c r="WMX24" s="114"/>
      <c r="WMY24" s="114"/>
      <c r="WMZ24" s="114"/>
      <c r="WNA24" s="114"/>
      <c r="WNB24" s="114"/>
      <c r="WNC24" s="114"/>
      <c r="WND24" s="114"/>
      <c r="WNE24" s="114"/>
      <c r="WNF24" s="114"/>
      <c r="WNG24" s="114"/>
      <c r="WNH24" s="114"/>
      <c r="WNI24" s="114"/>
      <c r="WNJ24" s="114"/>
      <c r="WNK24" s="114"/>
      <c r="WNL24" s="114"/>
      <c r="WNM24" s="114"/>
      <c r="WNN24" s="114"/>
      <c r="WNO24" s="114"/>
      <c r="WNP24" s="114"/>
      <c r="WNQ24" s="114"/>
      <c r="WNR24" s="114"/>
      <c r="WNS24" s="114"/>
      <c r="WNT24" s="114"/>
      <c r="WNU24" s="114"/>
      <c r="WNV24" s="114"/>
      <c r="WNW24" s="114"/>
      <c r="WNX24" s="114"/>
      <c r="WNY24" s="114"/>
      <c r="WNZ24" s="114"/>
      <c r="WOA24" s="114"/>
      <c r="WOB24" s="114"/>
      <c r="WOC24" s="114"/>
      <c r="WOD24" s="114"/>
      <c r="WOE24" s="114"/>
      <c r="WOF24" s="114"/>
      <c r="WOG24" s="114"/>
      <c r="WOH24" s="114"/>
      <c r="WOI24" s="114"/>
      <c r="WOJ24" s="114"/>
      <c r="WOK24" s="114"/>
      <c r="WOL24" s="114"/>
      <c r="WOM24" s="114"/>
      <c r="WON24" s="114"/>
      <c r="WOO24" s="114"/>
      <c r="WOP24" s="114"/>
      <c r="WOQ24" s="114"/>
      <c r="WOR24" s="114"/>
      <c r="WOS24" s="114"/>
      <c r="WOT24" s="114"/>
      <c r="WOU24" s="114"/>
      <c r="WOV24" s="114"/>
      <c r="WOW24" s="114"/>
      <c r="WOX24" s="114"/>
      <c r="WOY24" s="114"/>
      <c r="WOZ24" s="114"/>
      <c r="WPA24" s="114"/>
      <c r="WPB24" s="114"/>
      <c r="WPC24" s="114"/>
      <c r="WPD24" s="114"/>
      <c r="WPE24" s="114"/>
      <c r="WPF24" s="114"/>
      <c r="WPG24" s="114"/>
      <c r="WPH24" s="114"/>
      <c r="WPI24" s="114"/>
      <c r="WPJ24" s="114"/>
      <c r="WPK24" s="114"/>
      <c r="WPL24" s="114"/>
      <c r="WPM24" s="114"/>
      <c r="WPN24" s="114"/>
      <c r="WPO24" s="114"/>
      <c r="WPP24" s="114"/>
      <c r="WPQ24" s="114"/>
      <c r="WPR24" s="114"/>
      <c r="WPS24" s="114"/>
      <c r="WPT24" s="114"/>
      <c r="WPU24" s="114"/>
      <c r="WPV24" s="114"/>
      <c r="WPW24" s="114"/>
      <c r="WPX24" s="114"/>
      <c r="WPY24" s="114"/>
      <c r="WPZ24" s="114"/>
      <c r="WQA24" s="114"/>
      <c r="WQB24" s="114"/>
      <c r="WQC24" s="114"/>
      <c r="WQD24" s="114"/>
      <c r="WQE24" s="114"/>
      <c r="WQF24" s="114"/>
      <c r="WQG24" s="114"/>
      <c r="WQH24" s="114"/>
      <c r="WQI24" s="114"/>
      <c r="WQJ24" s="114"/>
      <c r="WQK24" s="114"/>
      <c r="WQL24" s="114"/>
      <c r="WQM24" s="114"/>
      <c r="WQN24" s="114"/>
      <c r="WQO24" s="114"/>
      <c r="WQP24" s="114"/>
      <c r="WQQ24" s="114"/>
      <c r="WQR24" s="114"/>
      <c r="WQS24" s="114"/>
      <c r="WQT24" s="114"/>
      <c r="WQU24" s="114"/>
      <c r="WQV24" s="114"/>
      <c r="WQW24" s="114"/>
      <c r="WQX24" s="114"/>
      <c r="WQY24" s="114"/>
      <c r="WQZ24" s="114"/>
      <c r="WRA24" s="114"/>
      <c r="WRB24" s="114"/>
      <c r="WRC24" s="114"/>
      <c r="WRD24" s="114"/>
      <c r="WRE24" s="114"/>
      <c r="WRF24" s="114"/>
      <c r="WRG24" s="114"/>
      <c r="WRH24" s="114"/>
      <c r="WRI24" s="114"/>
      <c r="WRJ24" s="114"/>
      <c r="WRK24" s="114"/>
      <c r="WRL24" s="114"/>
      <c r="WRM24" s="114"/>
      <c r="WRN24" s="114"/>
      <c r="WRO24" s="114"/>
      <c r="WRP24" s="114"/>
      <c r="WRQ24" s="114"/>
      <c r="WRR24" s="114"/>
      <c r="WRS24" s="114"/>
      <c r="WRT24" s="114"/>
      <c r="WRU24" s="114"/>
      <c r="WRV24" s="114"/>
      <c r="WRW24" s="114"/>
      <c r="WRX24" s="114"/>
      <c r="WRY24" s="114"/>
      <c r="WRZ24" s="114"/>
      <c r="WSA24" s="114"/>
      <c r="WSB24" s="114"/>
      <c r="WSC24" s="114"/>
      <c r="WSD24" s="114"/>
      <c r="WSE24" s="114"/>
      <c r="WSF24" s="114"/>
      <c r="WSG24" s="114"/>
      <c r="WSH24" s="114"/>
      <c r="WSI24" s="114"/>
      <c r="WSJ24" s="114"/>
      <c r="WSK24" s="114"/>
      <c r="WSL24" s="114"/>
      <c r="WSM24" s="114"/>
      <c r="WSN24" s="114"/>
      <c r="WSO24" s="114"/>
      <c r="WSP24" s="114"/>
      <c r="WSQ24" s="114"/>
      <c r="WSR24" s="114"/>
      <c r="WSS24" s="114"/>
      <c r="WST24" s="114"/>
      <c r="WSU24" s="114"/>
      <c r="WSV24" s="114"/>
      <c r="WSW24" s="114"/>
      <c r="WSX24" s="114"/>
      <c r="WSY24" s="114"/>
      <c r="WSZ24" s="114"/>
      <c r="WTA24" s="114"/>
      <c r="WTB24" s="114"/>
      <c r="WTC24" s="114"/>
      <c r="WTD24" s="114"/>
      <c r="WTE24" s="114"/>
      <c r="WTF24" s="114"/>
      <c r="WTG24" s="114"/>
      <c r="WTH24" s="114"/>
      <c r="WTI24" s="114"/>
      <c r="WTJ24" s="114"/>
      <c r="WTK24" s="114"/>
      <c r="WTL24" s="114"/>
      <c r="WTM24" s="114"/>
      <c r="WTN24" s="114"/>
      <c r="WTO24" s="114"/>
      <c r="WTP24" s="114"/>
      <c r="WTQ24" s="114"/>
      <c r="WTR24" s="114"/>
      <c r="WTS24" s="114"/>
      <c r="WTT24" s="114"/>
      <c r="WTU24" s="114"/>
      <c r="WTV24" s="114"/>
      <c r="WTW24" s="114"/>
      <c r="WTX24" s="114"/>
      <c r="WTY24" s="114"/>
      <c r="WTZ24" s="114"/>
      <c r="WUA24" s="114"/>
      <c r="WUB24" s="114"/>
      <c r="WUC24" s="114"/>
      <c r="WUD24" s="114"/>
      <c r="WUE24" s="114"/>
      <c r="WUF24" s="114"/>
      <c r="WUG24" s="114"/>
      <c r="WUH24" s="114"/>
      <c r="WUI24" s="114"/>
      <c r="WUJ24" s="114"/>
      <c r="WUK24" s="114"/>
      <c r="WUL24" s="114"/>
      <c r="WUM24" s="114"/>
      <c r="WUN24" s="114"/>
      <c r="WUO24" s="114"/>
      <c r="WUP24" s="114"/>
      <c r="WUQ24" s="114"/>
      <c r="WUR24" s="114"/>
      <c r="WUS24" s="114"/>
      <c r="WUT24" s="114"/>
      <c r="WUU24" s="114"/>
      <c r="WUV24" s="114"/>
      <c r="WUW24" s="114"/>
      <c r="WUX24" s="114"/>
      <c r="WUY24" s="114"/>
      <c r="WUZ24" s="114"/>
      <c r="WVA24" s="114"/>
      <c r="WVB24" s="114"/>
      <c r="WVC24" s="114"/>
      <c r="WVD24" s="114"/>
      <c r="WVE24" s="114"/>
      <c r="WVF24" s="114"/>
      <c r="WVG24" s="114"/>
      <c r="WVH24" s="114"/>
      <c r="WVI24" s="114"/>
      <c r="WVJ24" s="114"/>
      <c r="WVK24" s="114"/>
      <c r="WVL24" s="114"/>
      <c r="WVM24" s="114"/>
      <c r="WVN24" s="114"/>
      <c r="WVO24" s="114"/>
      <c r="WVP24" s="114"/>
      <c r="WVQ24" s="114"/>
      <c r="WVR24" s="114"/>
      <c r="WVS24" s="114"/>
      <c r="WVT24" s="114"/>
      <c r="WVU24" s="114"/>
      <c r="WVV24" s="114"/>
      <c r="WVW24" s="114"/>
      <c r="WVX24" s="114"/>
      <c r="WVY24" s="114"/>
      <c r="WVZ24" s="114"/>
      <c r="WWA24" s="114"/>
      <c r="WWB24" s="114"/>
      <c r="WWC24" s="114"/>
      <c r="WWD24" s="114"/>
      <c r="WWE24" s="114"/>
      <c r="WWF24" s="114"/>
      <c r="WWG24" s="114"/>
      <c r="WWH24" s="114"/>
      <c r="WWI24" s="114"/>
      <c r="WWJ24" s="114"/>
      <c r="WWK24" s="114"/>
      <c r="WWL24" s="114"/>
      <c r="WWM24" s="114"/>
      <c r="WWN24" s="114"/>
      <c r="WWO24" s="114"/>
      <c r="WWP24" s="114"/>
      <c r="WWQ24" s="114"/>
      <c r="WWR24" s="114"/>
      <c r="WWS24" s="114"/>
      <c r="WWT24" s="114"/>
      <c r="WWU24" s="114"/>
      <c r="WWV24" s="114"/>
      <c r="WWW24" s="114"/>
      <c r="WWX24" s="114"/>
      <c r="WWY24" s="114"/>
      <c r="WWZ24" s="114"/>
      <c r="WXA24" s="114"/>
      <c r="WXB24" s="114"/>
      <c r="WXC24" s="114"/>
      <c r="WXD24" s="114"/>
      <c r="WXE24" s="114"/>
      <c r="WXF24" s="114"/>
      <c r="WXG24" s="114"/>
      <c r="WXH24" s="114"/>
      <c r="WXI24" s="114"/>
      <c r="WXJ24" s="114"/>
      <c r="WXK24" s="114"/>
      <c r="WXL24" s="114"/>
      <c r="WXM24" s="114"/>
      <c r="WXN24" s="114"/>
      <c r="WXO24" s="114"/>
      <c r="WXP24" s="114"/>
      <c r="WXQ24" s="114"/>
      <c r="WXR24" s="114"/>
      <c r="WXS24" s="114"/>
      <c r="WXT24" s="114"/>
      <c r="WXU24" s="114"/>
      <c r="WXV24" s="114"/>
      <c r="WXW24" s="114"/>
      <c r="WXX24" s="114"/>
      <c r="WXY24" s="114"/>
      <c r="WXZ24" s="114"/>
      <c r="WYA24" s="114"/>
      <c r="WYB24" s="114"/>
      <c r="WYC24" s="114"/>
      <c r="WYD24" s="114"/>
      <c r="WYE24" s="114"/>
      <c r="WYF24" s="114"/>
      <c r="WYG24" s="114"/>
      <c r="WYH24" s="114"/>
      <c r="WYI24" s="114"/>
      <c r="WYJ24" s="114"/>
      <c r="WYK24" s="114"/>
      <c r="WYL24" s="114"/>
      <c r="WYM24" s="114"/>
      <c r="WYN24" s="114"/>
      <c r="WYO24" s="114"/>
      <c r="WYP24" s="114"/>
      <c r="WYQ24" s="114"/>
      <c r="WYR24" s="114"/>
      <c r="WYS24" s="114"/>
      <c r="WYT24" s="114"/>
      <c r="WYU24" s="114"/>
      <c r="WYV24" s="114"/>
      <c r="WYW24" s="114"/>
      <c r="WYX24" s="114"/>
      <c r="WYY24" s="114"/>
      <c r="WYZ24" s="114"/>
      <c r="WZA24" s="114"/>
      <c r="WZB24" s="114"/>
      <c r="WZC24" s="114"/>
      <c r="WZD24" s="114"/>
      <c r="WZE24" s="114"/>
      <c r="WZF24" s="114"/>
      <c r="WZG24" s="114"/>
      <c r="WZH24" s="114"/>
      <c r="WZI24" s="114"/>
      <c r="WZJ24" s="114"/>
      <c r="WZK24" s="114"/>
      <c r="WZL24" s="114"/>
      <c r="WZM24" s="114"/>
      <c r="WZN24" s="114"/>
      <c r="WZO24" s="114"/>
      <c r="WZP24" s="114"/>
      <c r="WZQ24" s="114"/>
      <c r="WZR24" s="114"/>
      <c r="WZS24" s="114"/>
      <c r="WZT24" s="114"/>
      <c r="WZU24" s="114"/>
      <c r="WZV24" s="114"/>
      <c r="WZW24" s="114"/>
      <c r="WZX24" s="114"/>
      <c r="WZY24" s="114"/>
      <c r="WZZ24" s="114"/>
      <c r="XAA24" s="114"/>
      <c r="XAB24" s="114"/>
      <c r="XAC24" s="114"/>
      <c r="XAD24" s="114"/>
      <c r="XAE24" s="114"/>
      <c r="XAF24" s="114"/>
      <c r="XAG24" s="114"/>
      <c r="XAH24" s="114"/>
      <c r="XAI24" s="114"/>
      <c r="XAJ24" s="114"/>
      <c r="XAK24" s="114"/>
      <c r="XAL24" s="114"/>
      <c r="XAM24" s="114"/>
      <c r="XAN24" s="114"/>
      <c r="XAO24" s="114"/>
      <c r="XAP24" s="114"/>
      <c r="XAQ24" s="114"/>
      <c r="XAR24" s="114"/>
      <c r="XAS24" s="114"/>
      <c r="XAT24" s="114"/>
      <c r="XAU24" s="114"/>
      <c r="XAV24" s="114"/>
      <c r="XAW24" s="114"/>
      <c r="XAX24" s="114"/>
      <c r="XAY24" s="114"/>
      <c r="XAZ24" s="114"/>
      <c r="XBA24" s="114"/>
      <c r="XBB24" s="114"/>
      <c r="XBC24" s="114"/>
      <c r="XBD24" s="114"/>
      <c r="XBE24" s="114"/>
      <c r="XBF24" s="114"/>
      <c r="XBG24" s="114"/>
      <c r="XBH24" s="114"/>
      <c r="XBI24" s="114"/>
      <c r="XBJ24" s="114"/>
      <c r="XBK24" s="114"/>
      <c r="XBL24" s="114"/>
      <c r="XBM24" s="114"/>
      <c r="XBN24" s="114"/>
      <c r="XBO24" s="114"/>
      <c r="XBP24" s="114"/>
      <c r="XBQ24" s="114"/>
      <c r="XBR24" s="114"/>
      <c r="XBS24" s="114"/>
      <c r="XBT24" s="114"/>
      <c r="XBU24" s="114"/>
      <c r="XBV24" s="114"/>
      <c r="XBW24" s="114"/>
      <c r="XBX24" s="114"/>
      <c r="XBY24" s="114"/>
      <c r="XBZ24" s="114"/>
      <c r="XCA24" s="114"/>
      <c r="XCB24" s="114"/>
      <c r="XCC24" s="114"/>
      <c r="XCD24" s="114"/>
      <c r="XCE24" s="114"/>
      <c r="XCF24" s="114"/>
      <c r="XCG24" s="114"/>
      <c r="XCH24" s="114"/>
      <c r="XCI24" s="114"/>
      <c r="XCJ24" s="114"/>
      <c r="XCK24" s="114"/>
      <c r="XCL24" s="114"/>
      <c r="XCM24" s="114"/>
      <c r="XCN24" s="114"/>
      <c r="XCO24" s="114"/>
      <c r="XCP24" s="114"/>
      <c r="XCQ24" s="114"/>
      <c r="XCR24" s="114"/>
      <c r="XCS24" s="114"/>
      <c r="XCT24" s="114"/>
      <c r="XCU24" s="114"/>
      <c r="XCV24" s="114"/>
      <c r="XCW24" s="114"/>
      <c r="XCX24" s="114"/>
      <c r="XCY24" s="114"/>
      <c r="XCZ24" s="114"/>
      <c r="XDA24" s="114"/>
      <c r="XDB24" s="114"/>
      <c r="XDC24" s="114"/>
      <c r="XDD24" s="114"/>
      <c r="XDE24" s="114"/>
      <c r="XDF24" s="114"/>
      <c r="XDG24" s="114"/>
      <c r="XDH24" s="114"/>
      <c r="XDI24" s="114"/>
      <c r="XDJ24" s="114"/>
      <c r="XDK24" s="114"/>
      <c r="XDL24" s="114"/>
      <c r="XDM24" s="114"/>
      <c r="XDN24" s="114"/>
      <c r="XDO24" s="114"/>
      <c r="XDP24" s="114"/>
      <c r="XDQ24" s="114"/>
      <c r="XDR24" s="114"/>
      <c r="XDS24" s="114"/>
      <c r="XDT24" s="114"/>
      <c r="XDU24" s="114"/>
      <c r="XDV24" s="114"/>
      <c r="XDW24" s="114"/>
      <c r="XDX24" s="114"/>
      <c r="XDY24" s="114"/>
      <c r="XDZ24" s="114"/>
      <c r="XEA24" s="114"/>
      <c r="XEB24" s="114"/>
      <c r="XEC24" s="114"/>
      <c r="XED24" s="114"/>
      <c r="XEE24" s="114"/>
      <c r="XEF24" s="114"/>
      <c r="XEG24" s="114"/>
      <c r="XEH24" s="114"/>
      <c r="XEI24" s="114"/>
      <c r="XEJ24" s="114"/>
      <c r="XEK24" s="114"/>
      <c r="XEL24" s="114"/>
      <c r="XEM24" s="114"/>
      <c r="XEN24" s="114"/>
      <c r="XEO24" s="114"/>
      <c r="XEP24" s="114"/>
      <c r="XEQ24" s="114"/>
      <c r="XER24" s="114"/>
      <c r="XES24" s="114"/>
      <c r="XET24" s="114"/>
      <c r="XEU24" s="114"/>
      <c r="XEV24" s="114"/>
      <c r="XEW24" s="114"/>
      <c r="XEX24" s="114"/>
      <c r="XEY24" s="114"/>
      <c r="XEZ24" s="114"/>
      <c r="XFA24" s="114"/>
      <c r="XFB24" s="114"/>
      <c r="XFC24" s="114"/>
      <c r="XFD24" s="114"/>
    </row>
    <row r="25" spans="1:16384" ht="43.35" customHeight="1">
      <c r="A25" s="48">
        <v>2</v>
      </c>
      <c r="B25" s="80" t="s">
        <v>273</v>
      </c>
      <c r="C25" s="49" t="s">
        <v>12</v>
      </c>
      <c r="D25" s="49">
        <v>6</v>
      </c>
      <c r="E25" s="50" t="s">
        <v>15</v>
      </c>
      <c r="F25" s="91"/>
      <c r="G25" s="85" t="s">
        <v>274</v>
      </c>
      <c r="H25" s="96" t="s">
        <v>131</v>
      </c>
      <c r="I25" s="51"/>
      <c r="J25" s="51"/>
      <c r="K25" s="51"/>
      <c r="L25" s="51"/>
      <c r="M25" s="51" t="s">
        <v>13</v>
      </c>
      <c r="N25" s="52"/>
      <c r="O25" s="52"/>
    </row>
    <row r="26" spans="1:16384" ht="43.35" customHeight="1">
      <c r="A26" s="21" t="s">
        <v>275</v>
      </c>
      <c r="B26" s="59" t="s">
        <v>276</v>
      </c>
      <c r="C26" s="7" t="s">
        <v>21</v>
      </c>
      <c r="D26" s="7"/>
      <c r="E26" s="5" t="s">
        <v>15</v>
      </c>
      <c r="F26" s="90"/>
      <c r="G26" s="84" t="s">
        <v>277</v>
      </c>
      <c r="H26" s="95" t="s">
        <v>131</v>
      </c>
      <c r="I26" s="7">
        <v>12</v>
      </c>
      <c r="J26" s="7">
        <v>12</v>
      </c>
      <c r="K26" s="7"/>
      <c r="L26" s="7"/>
      <c r="M26" s="7" t="s">
        <v>13</v>
      </c>
      <c r="N26" s="5"/>
      <c r="O26" s="5" t="s">
        <v>278</v>
      </c>
    </row>
    <row r="27" spans="1:16384" ht="43.35" customHeight="1">
      <c r="A27" s="21" t="s">
        <v>279</v>
      </c>
      <c r="B27" s="59" t="s">
        <v>280</v>
      </c>
      <c r="C27" s="7" t="s">
        <v>21</v>
      </c>
      <c r="D27" s="7"/>
      <c r="E27" s="5" t="s">
        <v>15</v>
      </c>
      <c r="F27" s="90"/>
      <c r="G27" s="84" t="s">
        <v>281</v>
      </c>
      <c r="H27" s="95" t="s">
        <v>131</v>
      </c>
      <c r="I27" s="7">
        <v>12</v>
      </c>
      <c r="J27" s="7">
        <v>12</v>
      </c>
      <c r="K27" s="7"/>
      <c r="L27" s="7"/>
      <c r="M27" s="7" t="s">
        <v>13</v>
      </c>
      <c r="N27" s="5"/>
      <c r="O27" s="5" t="s">
        <v>282</v>
      </c>
    </row>
    <row r="28" spans="1:16384" ht="43.35" customHeight="1">
      <c r="A28" s="48">
        <v>3</v>
      </c>
      <c r="B28" s="81" t="s">
        <v>283</v>
      </c>
      <c r="C28" s="49" t="s">
        <v>12</v>
      </c>
      <c r="D28" s="49">
        <v>6</v>
      </c>
      <c r="E28" s="50" t="s">
        <v>15</v>
      </c>
      <c r="F28" s="92"/>
      <c r="G28" s="85" t="s">
        <v>284</v>
      </c>
      <c r="H28" s="96"/>
      <c r="I28" s="51"/>
      <c r="J28" s="51"/>
      <c r="K28" s="51"/>
      <c r="L28" s="51"/>
      <c r="M28" s="51"/>
      <c r="N28" s="52"/>
      <c r="O28" s="52"/>
    </row>
    <row r="29" spans="1:16384" ht="43.35" customHeight="1">
      <c r="A29" s="21" t="s">
        <v>285</v>
      </c>
      <c r="B29" s="59" t="s">
        <v>286</v>
      </c>
      <c r="C29" s="7" t="s">
        <v>21</v>
      </c>
      <c r="D29" s="7"/>
      <c r="E29" s="5" t="s">
        <v>15</v>
      </c>
      <c r="F29" s="90"/>
      <c r="G29" s="84" t="s">
        <v>287</v>
      </c>
      <c r="H29" s="95" t="s">
        <v>131</v>
      </c>
      <c r="I29" s="7">
        <v>12</v>
      </c>
      <c r="J29" s="7">
        <v>12</v>
      </c>
      <c r="K29" s="7"/>
      <c r="L29" s="7"/>
      <c r="M29" s="7" t="s">
        <v>13</v>
      </c>
      <c r="N29" s="5"/>
      <c r="O29" s="5" t="s">
        <v>288</v>
      </c>
    </row>
    <row r="30" spans="1:16384" ht="43.35" customHeight="1">
      <c r="A30" s="21" t="s">
        <v>289</v>
      </c>
      <c r="B30" s="59" t="s">
        <v>290</v>
      </c>
      <c r="C30" s="7" t="s">
        <v>21</v>
      </c>
      <c r="D30" s="7"/>
      <c r="E30" s="5" t="s">
        <v>15</v>
      </c>
      <c r="F30" s="90"/>
      <c r="G30" s="84" t="s">
        <v>291</v>
      </c>
      <c r="H30" s="95" t="s">
        <v>131</v>
      </c>
      <c r="I30" s="7">
        <v>12</v>
      </c>
      <c r="J30" s="7">
        <v>12</v>
      </c>
      <c r="K30" s="7"/>
      <c r="L30" s="7"/>
      <c r="M30" s="7"/>
      <c r="N30" s="5"/>
      <c r="O30" s="5" t="s">
        <v>292</v>
      </c>
    </row>
    <row r="31" spans="1:16384" ht="43.35" customHeight="1">
      <c r="A31" s="48">
        <v>4</v>
      </c>
      <c r="B31" s="80" t="s">
        <v>293</v>
      </c>
      <c r="C31" s="49" t="s">
        <v>12</v>
      </c>
      <c r="D31" s="49">
        <v>6</v>
      </c>
      <c r="E31" s="50" t="s">
        <v>15</v>
      </c>
      <c r="F31" s="91"/>
      <c r="G31" s="85" t="s">
        <v>294</v>
      </c>
      <c r="H31" s="96" t="s">
        <v>131</v>
      </c>
      <c r="I31" s="53"/>
      <c r="J31" s="51"/>
      <c r="K31" s="51"/>
      <c r="L31" s="51"/>
      <c r="M31" s="51" t="s">
        <v>13</v>
      </c>
      <c r="N31" s="52"/>
      <c r="O31" s="52"/>
    </row>
    <row r="32" spans="1:16384" s="42" customFormat="1" ht="43.35" customHeight="1">
      <c r="A32" s="21" t="s">
        <v>295</v>
      </c>
      <c r="B32" s="60" t="s">
        <v>296</v>
      </c>
      <c r="C32" s="7" t="s">
        <v>21</v>
      </c>
      <c r="D32" s="7"/>
      <c r="E32" s="5" t="s">
        <v>15</v>
      </c>
      <c r="F32" s="90"/>
      <c r="G32" s="84" t="s">
        <v>297</v>
      </c>
      <c r="H32" s="95"/>
      <c r="I32" s="7">
        <v>12</v>
      </c>
      <c r="J32" s="7">
        <v>12</v>
      </c>
      <c r="K32" s="7"/>
      <c r="L32" s="7"/>
      <c r="M32" s="7" t="s">
        <v>13</v>
      </c>
      <c r="N32" s="5"/>
      <c r="O32" s="5" t="s">
        <v>298</v>
      </c>
    </row>
    <row r="33" spans="1:15" ht="43.35" customHeight="1">
      <c r="A33" s="21" t="s">
        <v>299</v>
      </c>
      <c r="B33" s="60" t="s">
        <v>300</v>
      </c>
      <c r="C33" s="7" t="s">
        <v>21</v>
      </c>
      <c r="D33" s="7"/>
      <c r="E33" s="5" t="s">
        <v>15</v>
      </c>
      <c r="F33" s="90"/>
      <c r="G33" s="84" t="s">
        <v>301</v>
      </c>
      <c r="H33" s="95" t="s">
        <v>131</v>
      </c>
      <c r="I33" s="7">
        <v>12</v>
      </c>
      <c r="J33" s="7">
        <v>12</v>
      </c>
      <c r="K33" s="7"/>
      <c r="L33" s="7"/>
      <c r="M33" s="7" t="s">
        <v>13</v>
      </c>
      <c r="N33" s="5"/>
      <c r="O33" s="5" t="s">
        <v>302</v>
      </c>
    </row>
    <row r="34" spans="1:15" ht="43.35" customHeight="1">
      <c r="A34" s="48">
        <v>5</v>
      </c>
      <c r="B34" s="80" t="s">
        <v>303</v>
      </c>
      <c r="C34" s="49" t="s">
        <v>12</v>
      </c>
      <c r="D34" s="49">
        <v>6</v>
      </c>
      <c r="E34" s="50" t="s">
        <v>15</v>
      </c>
      <c r="F34" s="91"/>
      <c r="G34" s="85" t="s">
        <v>304</v>
      </c>
      <c r="H34" s="96" t="s">
        <v>131</v>
      </c>
      <c r="I34" s="51"/>
      <c r="J34" s="51"/>
      <c r="K34" s="51"/>
      <c r="L34" s="51"/>
      <c r="M34" s="51" t="s">
        <v>13</v>
      </c>
      <c r="N34" s="52"/>
      <c r="O34" s="52"/>
    </row>
    <row r="35" spans="1:15" ht="43.35" customHeight="1">
      <c r="A35" s="21" t="s">
        <v>305</v>
      </c>
      <c r="B35" s="59" t="s">
        <v>306</v>
      </c>
      <c r="C35" s="7" t="s">
        <v>21</v>
      </c>
      <c r="D35" s="7"/>
      <c r="E35" s="5" t="s">
        <v>15</v>
      </c>
      <c r="F35" s="90"/>
      <c r="G35" s="84" t="s">
        <v>307</v>
      </c>
      <c r="H35" s="95" t="s">
        <v>131</v>
      </c>
      <c r="I35" s="7">
        <v>6</v>
      </c>
      <c r="J35" s="7">
        <v>6</v>
      </c>
      <c r="K35" s="7"/>
      <c r="L35" s="7"/>
      <c r="M35" s="7" t="s">
        <v>13</v>
      </c>
      <c r="N35" s="5"/>
      <c r="O35" s="5" t="s">
        <v>308</v>
      </c>
    </row>
    <row r="36" spans="1:15" ht="43.35" customHeight="1">
      <c r="A36" s="21" t="s">
        <v>309</v>
      </c>
      <c r="B36" s="59" t="s">
        <v>310</v>
      </c>
      <c r="C36" s="7" t="s">
        <v>21</v>
      </c>
      <c r="D36" s="7"/>
      <c r="E36" s="5" t="s">
        <v>15</v>
      </c>
      <c r="F36" s="90"/>
      <c r="G36" s="84" t="s">
        <v>311</v>
      </c>
      <c r="H36" s="95" t="s">
        <v>131</v>
      </c>
      <c r="I36" s="7">
        <v>6</v>
      </c>
      <c r="J36" s="7">
        <v>6</v>
      </c>
      <c r="K36" s="7"/>
      <c r="L36" s="7"/>
      <c r="M36" s="7" t="s">
        <v>13</v>
      </c>
      <c r="N36" s="5"/>
      <c r="O36" s="5" t="s">
        <v>312</v>
      </c>
    </row>
    <row r="37" spans="1:15" ht="43.35" customHeight="1">
      <c r="A37" s="21" t="s">
        <v>313</v>
      </c>
      <c r="B37" s="59" t="s">
        <v>314</v>
      </c>
      <c r="C37" s="7" t="s">
        <v>21</v>
      </c>
      <c r="D37" s="7"/>
      <c r="E37" s="5" t="s">
        <v>15</v>
      </c>
      <c r="F37" s="90"/>
      <c r="G37" s="84" t="s">
        <v>315</v>
      </c>
      <c r="H37" s="95" t="s">
        <v>131</v>
      </c>
      <c r="I37" s="7">
        <v>6</v>
      </c>
      <c r="J37" s="7">
        <v>6</v>
      </c>
      <c r="K37" s="7"/>
      <c r="L37" s="7"/>
      <c r="M37" s="7" t="s">
        <v>13</v>
      </c>
      <c r="N37" s="5"/>
      <c r="O37" s="5" t="s">
        <v>316</v>
      </c>
    </row>
    <row r="38" spans="1:15" ht="43.35" customHeight="1">
      <c r="A38" s="21" t="s">
        <v>317</v>
      </c>
      <c r="B38" s="59" t="s">
        <v>318</v>
      </c>
      <c r="C38" s="7" t="s">
        <v>21</v>
      </c>
      <c r="D38" s="7"/>
      <c r="E38" s="5" t="s">
        <v>15</v>
      </c>
      <c r="F38" s="90"/>
      <c r="G38" s="84" t="s">
        <v>319</v>
      </c>
      <c r="H38" s="95" t="s">
        <v>131</v>
      </c>
      <c r="I38" s="7">
        <v>6</v>
      </c>
      <c r="J38" s="7">
        <v>6</v>
      </c>
      <c r="K38" s="7"/>
      <c r="L38" s="7"/>
      <c r="M38" s="7" t="s">
        <v>13</v>
      </c>
      <c r="N38" s="5"/>
      <c r="O38" s="5" t="s">
        <v>320</v>
      </c>
    </row>
    <row r="39" spans="1:15" ht="43.35" customHeight="1">
      <c r="A39" s="48">
        <v>6</v>
      </c>
      <c r="B39" s="80" t="s">
        <v>321</v>
      </c>
      <c r="C39" s="49" t="s">
        <v>12</v>
      </c>
      <c r="D39" s="49">
        <v>3</v>
      </c>
      <c r="E39" s="50" t="s">
        <v>24</v>
      </c>
      <c r="F39" s="92"/>
      <c r="G39" s="86" t="s">
        <v>322</v>
      </c>
      <c r="H39" s="96"/>
      <c r="I39" s="51"/>
      <c r="J39" s="51"/>
      <c r="K39" s="51"/>
      <c r="L39" s="51"/>
      <c r="M39" s="51"/>
      <c r="N39" s="52"/>
      <c r="O39" s="52"/>
    </row>
    <row r="40" spans="1:15" ht="43.35" customHeight="1">
      <c r="A40" s="44" t="s">
        <v>205</v>
      </c>
      <c r="B40" s="45"/>
      <c r="C40" s="46"/>
      <c r="D40" s="46"/>
      <c r="E40" s="45"/>
      <c r="F40" s="93"/>
      <c r="G40" s="87"/>
      <c r="H40" s="97"/>
      <c r="I40" s="46"/>
      <c r="J40" s="46"/>
      <c r="K40" s="46"/>
      <c r="L40" s="46"/>
      <c r="M40" s="46"/>
      <c r="N40" s="45"/>
      <c r="O40" s="45"/>
    </row>
    <row r="41" spans="1:15" ht="43.35" customHeight="1">
      <c r="A41" s="48">
        <v>1</v>
      </c>
      <c r="B41" s="80" t="s">
        <v>259</v>
      </c>
      <c r="C41" s="49" t="s">
        <v>12</v>
      </c>
      <c r="D41" s="49">
        <v>3</v>
      </c>
      <c r="E41" s="50" t="s">
        <v>15</v>
      </c>
      <c r="F41" s="92"/>
      <c r="G41" s="85" t="s">
        <v>323</v>
      </c>
      <c r="H41" s="96"/>
      <c r="I41" s="51"/>
      <c r="J41" s="51"/>
      <c r="K41" s="51"/>
      <c r="L41" s="51"/>
      <c r="M41" s="51"/>
      <c r="N41" s="52"/>
      <c r="O41" s="52"/>
    </row>
    <row r="42" spans="1:15" ht="43.35" customHeight="1">
      <c r="A42" s="21" t="s">
        <v>261</v>
      </c>
      <c r="B42" s="61" t="s">
        <v>324</v>
      </c>
      <c r="C42" s="7" t="s">
        <v>21</v>
      </c>
      <c r="D42" s="7"/>
      <c r="E42" s="5" t="s">
        <v>15</v>
      </c>
      <c r="F42" s="90" t="s">
        <v>30</v>
      </c>
      <c r="G42" s="84" t="s">
        <v>325</v>
      </c>
      <c r="H42" s="95"/>
      <c r="I42" s="7">
        <v>10</v>
      </c>
      <c r="J42" s="7"/>
      <c r="K42" s="7"/>
      <c r="L42" s="7"/>
      <c r="M42" s="7" t="s">
        <v>22</v>
      </c>
      <c r="N42" s="5" t="s">
        <v>264</v>
      </c>
      <c r="O42" s="5"/>
    </row>
    <row r="43" spans="1:15" ht="43.35" customHeight="1">
      <c r="A43" s="21" t="s">
        <v>265</v>
      </c>
      <c r="B43" s="58" t="s">
        <v>270</v>
      </c>
      <c r="C43" s="7" t="s">
        <v>21</v>
      </c>
      <c r="D43" s="7"/>
      <c r="E43" s="5" t="s">
        <v>15</v>
      </c>
      <c r="F43" s="90"/>
      <c r="G43" s="84" t="s">
        <v>326</v>
      </c>
      <c r="H43" s="95" t="s">
        <v>131</v>
      </c>
      <c r="I43" s="7"/>
      <c r="J43" s="7">
        <v>6</v>
      </c>
      <c r="K43" s="7"/>
      <c r="L43" s="7"/>
      <c r="M43" s="7" t="s">
        <v>13</v>
      </c>
      <c r="N43" s="5"/>
      <c r="O43" s="5" t="s">
        <v>327</v>
      </c>
    </row>
    <row r="44" spans="1:15" ht="43.35" customHeight="1">
      <c r="A44" s="54">
        <v>2</v>
      </c>
      <c r="B44" s="82" t="s">
        <v>328</v>
      </c>
      <c r="C44" s="49" t="s">
        <v>35</v>
      </c>
      <c r="D44" s="55"/>
      <c r="E44" s="52"/>
      <c r="F44" s="91"/>
      <c r="G44" s="85" t="s">
        <v>329</v>
      </c>
      <c r="H44" s="96"/>
      <c r="I44" s="51"/>
      <c r="J44" s="51"/>
      <c r="K44" s="51"/>
      <c r="L44" s="51"/>
      <c r="M44" s="51"/>
      <c r="N44" s="52"/>
      <c r="O44" s="52"/>
    </row>
    <row r="45" spans="1:15" ht="43.35" customHeight="1">
      <c r="A45" s="21" t="s">
        <v>275</v>
      </c>
      <c r="B45" s="61" t="s">
        <v>330</v>
      </c>
      <c r="C45" s="7" t="s">
        <v>12</v>
      </c>
      <c r="D45" s="7">
        <v>3</v>
      </c>
      <c r="E45" s="5" t="s">
        <v>15</v>
      </c>
      <c r="F45" s="90"/>
      <c r="G45" s="84" t="s">
        <v>331</v>
      </c>
      <c r="H45" s="95"/>
      <c r="I45" s="7"/>
      <c r="J45" s="7"/>
      <c r="K45" s="7"/>
      <c r="L45" s="7"/>
      <c r="M45" s="7"/>
      <c r="N45" s="5"/>
      <c r="O45" s="5"/>
    </row>
    <row r="46" spans="1:15" ht="43.35" customHeight="1">
      <c r="A46" s="21" t="s">
        <v>332</v>
      </c>
      <c r="B46" s="61" t="s">
        <v>330</v>
      </c>
      <c r="C46" s="7" t="s">
        <v>21</v>
      </c>
      <c r="D46" s="7"/>
      <c r="E46" s="5" t="s">
        <v>15</v>
      </c>
      <c r="F46" s="90"/>
      <c r="G46" s="88" t="s">
        <v>333</v>
      </c>
      <c r="H46" s="95" t="s">
        <v>131</v>
      </c>
      <c r="I46" s="7">
        <v>12</v>
      </c>
      <c r="J46" s="7">
        <v>12</v>
      </c>
      <c r="K46" s="7"/>
      <c r="L46" s="7"/>
      <c r="M46" s="7" t="s">
        <v>22</v>
      </c>
      <c r="N46" s="5" t="s">
        <v>334</v>
      </c>
      <c r="O46" s="5"/>
    </row>
    <row r="47" spans="1:15" ht="43.35" customHeight="1">
      <c r="A47" s="21" t="s">
        <v>279</v>
      </c>
      <c r="B47" s="59" t="s">
        <v>335</v>
      </c>
      <c r="C47" s="7" t="s">
        <v>12</v>
      </c>
      <c r="D47" s="7">
        <v>3</v>
      </c>
      <c r="E47" s="5" t="s">
        <v>15</v>
      </c>
      <c r="F47" s="90"/>
      <c r="G47" s="84" t="s">
        <v>336</v>
      </c>
      <c r="H47" s="95"/>
      <c r="I47" s="7"/>
      <c r="J47" s="7"/>
      <c r="K47" s="7"/>
      <c r="L47" s="7"/>
      <c r="M47" s="7"/>
      <c r="N47" s="5"/>
      <c r="O47" s="5"/>
    </row>
    <row r="48" spans="1:15" ht="43.35" customHeight="1">
      <c r="A48" s="21" t="s">
        <v>337</v>
      </c>
      <c r="B48" s="59" t="s">
        <v>335</v>
      </c>
      <c r="C48" s="7" t="s">
        <v>21</v>
      </c>
      <c r="D48" s="7"/>
      <c r="E48" s="5" t="s">
        <v>15</v>
      </c>
      <c r="F48" s="90"/>
      <c r="G48" s="99"/>
      <c r="H48" s="95"/>
      <c r="I48" s="7">
        <v>12</v>
      </c>
      <c r="J48" s="7">
        <v>12</v>
      </c>
      <c r="K48" s="7"/>
      <c r="L48" s="7"/>
      <c r="M48" s="7" t="s">
        <v>22</v>
      </c>
      <c r="N48" s="5" t="s">
        <v>338</v>
      </c>
      <c r="O48" s="5"/>
    </row>
    <row r="49" spans="1:15" ht="43.35" customHeight="1">
      <c r="A49" s="21" t="s">
        <v>339</v>
      </c>
      <c r="B49" s="59" t="s">
        <v>340</v>
      </c>
      <c r="C49" s="7" t="s">
        <v>12</v>
      </c>
      <c r="D49" s="7">
        <v>3</v>
      </c>
      <c r="E49" s="5" t="s">
        <v>15</v>
      </c>
      <c r="F49" s="90"/>
      <c r="G49" s="89" t="s">
        <v>341</v>
      </c>
      <c r="H49" s="95"/>
      <c r="I49" s="7"/>
      <c r="J49" s="7"/>
      <c r="K49" s="7"/>
      <c r="L49" s="7"/>
      <c r="M49" s="7"/>
      <c r="N49" s="5"/>
      <c r="O49" s="5"/>
    </row>
    <row r="50" spans="1:15" ht="43.35" customHeight="1">
      <c r="A50" s="21" t="s">
        <v>342</v>
      </c>
      <c r="B50" s="59" t="s">
        <v>340</v>
      </c>
      <c r="C50" s="7" t="s">
        <v>21</v>
      </c>
      <c r="D50" s="7"/>
      <c r="E50" s="5" t="s">
        <v>15</v>
      </c>
      <c r="F50" s="90"/>
      <c r="G50" s="100"/>
      <c r="H50" s="95"/>
      <c r="I50" s="7"/>
      <c r="J50" s="7">
        <v>27</v>
      </c>
      <c r="K50" s="7"/>
      <c r="L50" s="7"/>
      <c r="M50" s="7" t="s">
        <v>22</v>
      </c>
      <c r="N50" s="5" t="s">
        <v>338</v>
      </c>
      <c r="O50" s="5"/>
    </row>
    <row r="51" spans="1:15" ht="43.35" customHeight="1">
      <c r="A51" s="21" t="s">
        <v>343</v>
      </c>
      <c r="B51" s="59" t="s">
        <v>344</v>
      </c>
      <c r="C51" s="7" t="s">
        <v>12</v>
      </c>
      <c r="D51" s="7">
        <v>3</v>
      </c>
      <c r="E51" s="5" t="s">
        <v>15</v>
      </c>
      <c r="F51" s="90"/>
      <c r="G51" s="89" t="s">
        <v>345</v>
      </c>
      <c r="H51" s="95"/>
      <c r="I51" s="7">
        <v>24</v>
      </c>
      <c r="J51" s="7"/>
      <c r="K51" s="7"/>
      <c r="L51" s="7"/>
      <c r="M51" s="7" t="s">
        <v>22</v>
      </c>
      <c r="N51" s="5" t="s">
        <v>346</v>
      </c>
      <c r="O51" s="5"/>
    </row>
    <row r="52" spans="1:15" ht="43.35" customHeight="1">
      <c r="A52" s="101" t="s">
        <v>347</v>
      </c>
      <c r="B52" s="102" t="s">
        <v>348</v>
      </c>
      <c r="C52" s="103" t="s">
        <v>12</v>
      </c>
      <c r="D52" s="103">
        <v>3</v>
      </c>
      <c r="E52" s="104" t="s">
        <v>15</v>
      </c>
      <c r="F52" s="90"/>
      <c r="G52" s="89" t="s">
        <v>349</v>
      </c>
      <c r="H52" s="95"/>
      <c r="I52" s="7"/>
      <c r="J52" s="7"/>
      <c r="K52" s="7"/>
      <c r="L52" s="7"/>
      <c r="M52" s="7"/>
      <c r="N52" s="63"/>
      <c r="O52" s="5"/>
    </row>
    <row r="53" spans="1:15" ht="43.35" customHeight="1">
      <c r="A53" s="101" t="s">
        <v>350</v>
      </c>
      <c r="B53" s="102" t="s">
        <v>348</v>
      </c>
      <c r="C53" s="103" t="s">
        <v>21</v>
      </c>
      <c r="D53" s="103"/>
      <c r="E53" s="104" t="s">
        <v>15</v>
      </c>
      <c r="F53" s="90"/>
      <c r="G53" s="109" t="s">
        <v>351</v>
      </c>
      <c r="H53" s="95"/>
      <c r="I53" s="7"/>
      <c r="J53" s="7"/>
      <c r="K53" s="7"/>
      <c r="L53" s="7"/>
      <c r="M53" s="7" t="s">
        <v>22</v>
      </c>
      <c r="N53" s="63" t="s">
        <v>352</v>
      </c>
      <c r="O53" s="5"/>
    </row>
    <row r="54" spans="1:15" ht="43.35" customHeight="1">
      <c r="A54" s="48">
        <v>3</v>
      </c>
      <c r="B54" s="80" t="s">
        <v>353</v>
      </c>
      <c r="C54" s="49" t="s">
        <v>12</v>
      </c>
      <c r="D54" s="49">
        <v>3</v>
      </c>
      <c r="E54" s="50" t="s">
        <v>15</v>
      </c>
      <c r="F54" s="92"/>
      <c r="G54" s="85" t="s">
        <v>354</v>
      </c>
      <c r="H54" s="96"/>
      <c r="I54" s="51"/>
      <c r="J54" s="51"/>
      <c r="K54" s="51"/>
      <c r="L54" s="51"/>
      <c r="M54" s="51"/>
      <c r="N54" s="52"/>
      <c r="O54" s="52"/>
    </row>
    <row r="55" spans="1:15" ht="43.35" customHeight="1">
      <c r="A55" s="20" t="s">
        <v>285</v>
      </c>
      <c r="B55" s="60" t="s">
        <v>355</v>
      </c>
      <c r="C55" s="10" t="s">
        <v>21</v>
      </c>
      <c r="D55" s="10"/>
      <c r="E55" s="6" t="s">
        <v>15</v>
      </c>
      <c r="F55" s="94"/>
      <c r="G55" s="84" t="s">
        <v>356</v>
      </c>
      <c r="H55" s="95" t="s">
        <v>131</v>
      </c>
      <c r="I55" s="7">
        <v>6</v>
      </c>
      <c r="J55" s="7">
        <v>6</v>
      </c>
      <c r="K55" s="7"/>
      <c r="L55" s="10"/>
      <c r="M55" s="10" t="s">
        <v>13</v>
      </c>
      <c r="N55" s="6"/>
      <c r="O55" s="5" t="s">
        <v>357</v>
      </c>
    </row>
    <row r="56" spans="1:15" ht="43.35" customHeight="1">
      <c r="A56" s="21" t="s">
        <v>289</v>
      </c>
      <c r="B56" s="60" t="s">
        <v>358</v>
      </c>
      <c r="C56" s="7" t="s">
        <v>21</v>
      </c>
      <c r="D56" s="7"/>
      <c r="E56" s="5" t="s">
        <v>15</v>
      </c>
      <c r="F56" s="90"/>
      <c r="G56" s="84" t="s">
        <v>359</v>
      </c>
      <c r="H56" s="95" t="s">
        <v>131</v>
      </c>
      <c r="I56" s="7">
        <v>6</v>
      </c>
      <c r="J56" s="7">
        <v>6</v>
      </c>
      <c r="K56" s="7"/>
      <c r="L56" s="7"/>
      <c r="M56" s="7" t="s">
        <v>13</v>
      </c>
      <c r="N56" s="5"/>
      <c r="O56" s="5" t="s">
        <v>360</v>
      </c>
    </row>
    <row r="57" spans="1:15" ht="43.35" customHeight="1">
      <c r="A57" s="48">
        <v>4</v>
      </c>
      <c r="B57" s="80" t="s">
        <v>361</v>
      </c>
      <c r="C57" s="49" t="s">
        <v>12</v>
      </c>
      <c r="D57" s="49">
        <v>3</v>
      </c>
      <c r="E57" s="50" t="s">
        <v>15</v>
      </c>
      <c r="F57" s="91"/>
      <c r="G57" s="85" t="s">
        <v>362</v>
      </c>
      <c r="H57" s="96"/>
      <c r="I57" s="51"/>
      <c r="J57" s="51"/>
      <c r="K57" s="51"/>
      <c r="L57" s="51"/>
      <c r="M57" s="51"/>
      <c r="N57" s="52"/>
      <c r="O57" s="52"/>
    </row>
    <row r="58" spans="1:15" ht="43.35" customHeight="1">
      <c r="A58" s="21" t="s">
        <v>295</v>
      </c>
      <c r="B58" s="118" t="s">
        <v>363</v>
      </c>
      <c r="C58" s="7" t="s">
        <v>21</v>
      </c>
      <c r="D58" s="7"/>
      <c r="E58" s="5" t="s">
        <v>15</v>
      </c>
      <c r="F58" s="90" t="s">
        <v>30</v>
      </c>
      <c r="G58" s="84" t="s">
        <v>364</v>
      </c>
      <c r="H58" s="95" t="s">
        <v>131</v>
      </c>
      <c r="I58" s="7">
        <v>3</v>
      </c>
      <c r="J58" s="7">
        <v>3</v>
      </c>
      <c r="K58" s="7"/>
      <c r="L58" s="7"/>
      <c r="M58" s="7" t="s">
        <v>13</v>
      </c>
      <c r="N58" s="5"/>
      <c r="O58" s="5" t="s">
        <v>365</v>
      </c>
    </row>
    <row r="59" spans="1:15" ht="43.35" customHeight="1">
      <c r="A59" s="21" t="s">
        <v>299</v>
      </c>
      <c r="B59" s="118" t="s">
        <v>366</v>
      </c>
      <c r="C59" s="7" t="s">
        <v>21</v>
      </c>
      <c r="D59" s="7"/>
      <c r="E59" s="5" t="s">
        <v>15</v>
      </c>
      <c r="F59" s="90" t="s">
        <v>30</v>
      </c>
      <c r="G59" s="84" t="s">
        <v>367</v>
      </c>
      <c r="H59" s="95" t="s">
        <v>131</v>
      </c>
      <c r="I59" s="7">
        <v>3</v>
      </c>
      <c r="J59" s="7">
        <v>3</v>
      </c>
      <c r="K59" s="7"/>
      <c r="L59" s="7"/>
      <c r="M59" s="7" t="s">
        <v>13</v>
      </c>
      <c r="N59" s="5"/>
      <c r="O59" s="5" t="s">
        <v>368</v>
      </c>
    </row>
    <row r="60" spans="1:15" ht="43.35" customHeight="1">
      <c r="A60" s="21" t="s">
        <v>369</v>
      </c>
      <c r="B60" s="118" t="s">
        <v>370</v>
      </c>
      <c r="C60" s="7" t="s">
        <v>21</v>
      </c>
      <c r="D60" s="7"/>
      <c r="E60" s="5" t="s">
        <v>15</v>
      </c>
      <c r="F60" s="90" t="s">
        <v>30</v>
      </c>
      <c r="G60" s="84" t="s">
        <v>371</v>
      </c>
      <c r="H60" s="95" t="s">
        <v>131</v>
      </c>
      <c r="I60" s="7">
        <v>3</v>
      </c>
      <c r="J60" s="7">
        <v>3</v>
      </c>
      <c r="K60" s="7"/>
      <c r="L60" s="7"/>
      <c r="M60" s="7" t="s">
        <v>13</v>
      </c>
      <c r="N60" s="5"/>
      <c r="O60" s="5" t="s">
        <v>372</v>
      </c>
    </row>
    <row r="61" spans="1:15" ht="43.35" customHeight="1">
      <c r="A61" s="21" t="s">
        <v>373</v>
      </c>
      <c r="B61" s="118" t="s">
        <v>374</v>
      </c>
      <c r="C61" s="7" t="s">
        <v>21</v>
      </c>
      <c r="D61" s="7"/>
      <c r="E61" s="5" t="s">
        <v>15</v>
      </c>
      <c r="F61" s="90" t="s">
        <v>30</v>
      </c>
      <c r="G61" s="84" t="s">
        <v>375</v>
      </c>
      <c r="H61" s="95" t="s">
        <v>131</v>
      </c>
      <c r="I61" s="43">
        <v>3</v>
      </c>
      <c r="J61" s="7">
        <v>3</v>
      </c>
      <c r="K61" s="7"/>
      <c r="L61" s="7"/>
      <c r="M61" s="7" t="s">
        <v>13</v>
      </c>
      <c r="N61" s="5"/>
      <c r="O61" s="5" t="s">
        <v>376</v>
      </c>
    </row>
    <row r="62" spans="1:15" ht="43.35" customHeight="1">
      <c r="A62" s="21" t="s">
        <v>295</v>
      </c>
      <c r="B62" s="117" t="s">
        <v>440</v>
      </c>
      <c r="C62" s="108" t="s">
        <v>21</v>
      </c>
      <c r="D62" s="108"/>
      <c r="E62" s="5" t="s">
        <v>15</v>
      </c>
      <c r="F62" s="90" t="s">
        <v>14</v>
      </c>
      <c r="G62" s="84"/>
      <c r="H62" s="95" t="s">
        <v>131</v>
      </c>
      <c r="I62" s="43">
        <v>6</v>
      </c>
      <c r="J62" s="108">
        <v>6</v>
      </c>
      <c r="K62" s="108"/>
      <c r="L62" s="108"/>
      <c r="M62" s="108" t="s">
        <v>13</v>
      </c>
      <c r="N62" s="5"/>
      <c r="O62" s="119" t="s">
        <v>441</v>
      </c>
    </row>
    <row r="63" spans="1:15" ht="43.35" customHeight="1">
      <c r="A63" s="21">
        <v>4.2</v>
      </c>
      <c r="B63" s="117" t="s">
        <v>442</v>
      </c>
      <c r="C63" s="108" t="s">
        <v>21</v>
      </c>
      <c r="D63" s="108"/>
      <c r="E63" s="5" t="s">
        <v>15</v>
      </c>
      <c r="F63" s="90" t="s">
        <v>14</v>
      </c>
      <c r="G63" s="84"/>
      <c r="H63" s="95" t="s">
        <v>131</v>
      </c>
      <c r="I63" s="43">
        <v>6</v>
      </c>
      <c r="J63" s="108">
        <v>6</v>
      </c>
      <c r="K63" s="108"/>
      <c r="L63" s="108"/>
      <c r="M63" s="108" t="s">
        <v>13</v>
      </c>
      <c r="N63" s="5"/>
      <c r="O63" s="119" t="s">
        <v>443</v>
      </c>
    </row>
    <row r="64" spans="1:15" ht="43.35" customHeight="1">
      <c r="A64" s="48">
        <v>5</v>
      </c>
      <c r="B64" s="80" t="s">
        <v>377</v>
      </c>
      <c r="C64" s="49" t="s">
        <v>12</v>
      </c>
      <c r="D64" s="49">
        <v>3</v>
      </c>
      <c r="E64" s="50" t="s">
        <v>15</v>
      </c>
      <c r="F64" s="91"/>
      <c r="G64" s="85" t="s">
        <v>378</v>
      </c>
      <c r="H64" s="96"/>
      <c r="I64" s="51"/>
      <c r="J64" s="51"/>
      <c r="K64" s="51"/>
      <c r="L64" s="51"/>
      <c r="M64" s="51"/>
      <c r="N64" s="52"/>
      <c r="O64" s="52"/>
    </row>
    <row r="65" spans="1:15" ht="43.35" customHeight="1">
      <c r="A65" s="21" t="s">
        <v>305</v>
      </c>
      <c r="B65" s="59" t="s">
        <v>379</v>
      </c>
      <c r="C65" s="7" t="s">
        <v>21</v>
      </c>
      <c r="D65" s="7"/>
      <c r="E65" s="5" t="s">
        <v>15</v>
      </c>
      <c r="F65" s="90"/>
      <c r="G65" s="84" t="s">
        <v>380</v>
      </c>
      <c r="H65" s="95" t="s">
        <v>131</v>
      </c>
      <c r="I65" s="7">
        <v>6</v>
      </c>
      <c r="J65" s="7">
        <v>6</v>
      </c>
      <c r="K65" s="7"/>
      <c r="L65" s="7"/>
      <c r="M65" s="7" t="s">
        <v>13</v>
      </c>
      <c r="N65" s="5"/>
      <c r="O65" s="5" t="s">
        <v>381</v>
      </c>
    </row>
    <row r="66" spans="1:15" ht="43.35" customHeight="1">
      <c r="A66" s="21" t="s">
        <v>309</v>
      </c>
      <c r="B66" s="59" t="s">
        <v>382</v>
      </c>
      <c r="C66" s="7" t="s">
        <v>21</v>
      </c>
      <c r="D66" s="7"/>
      <c r="E66" s="5" t="s">
        <v>15</v>
      </c>
      <c r="F66" s="90"/>
      <c r="G66" s="84" t="s">
        <v>383</v>
      </c>
      <c r="H66" s="95" t="s">
        <v>131</v>
      </c>
      <c r="I66" s="7">
        <v>12</v>
      </c>
      <c r="J66" s="7">
        <v>12</v>
      </c>
      <c r="K66" s="7"/>
      <c r="L66" s="7"/>
      <c r="M66" s="7" t="s">
        <v>13</v>
      </c>
      <c r="N66" s="5"/>
      <c r="O66" s="5" t="s">
        <v>384</v>
      </c>
    </row>
    <row r="67" spans="1:15" ht="43.35" customHeight="1">
      <c r="A67" s="48">
        <v>6</v>
      </c>
      <c r="B67" s="80" t="s">
        <v>385</v>
      </c>
      <c r="C67" s="49" t="s">
        <v>12</v>
      </c>
      <c r="D67" s="49">
        <v>15</v>
      </c>
      <c r="E67" s="50" t="s">
        <v>15</v>
      </c>
      <c r="F67" s="91"/>
      <c r="G67" s="85" t="s">
        <v>386</v>
      </c>
      <c r="H67" s="96" t="s">
        <v>131</v>
      </c>
      <c r="I67" s="62"/>
      <c r="J67" s="51"/>
      <c r="K67" s="51"/>
      <c r="L67" s="51"/>
      <c r="M67" s="51"/>
      <c r="N67" s="52"/>
      <c r="O67" s="52"/>
    </row>
    <row r="68" spans="1:15" ht="43.35" customHeight="1">
      <c r="A68" s="21" t="s">
        <v>387</v>
      </c>
      <c r="B68" s="59" t="s">
        <v>388</v>
      </c>
      <c r="C68" s="7" t="s">
        <v>21</v>
      </c>
      <c r="D68" s="7"/>
      <c r="E68" s="5" t="s">
        <v>15</v>
      </c>
      <c r="F68" s="90"/>
      <c r="G68" s="89" t="s">
        <v>389</v>
      </c>
      <c r="H68" s="95"/>
      <c r="I68" s="7"/>
      <c r="J68" s="7"/>
      <c r="K68" s="7"/>
      <c r="L68" s="7"/>
      <c r="M68" s="7" t="s">
        <v>22</v>
      </c>
      <c r="N68" s="5" t="s">
        <v>390</v>
      </c>
      <c r="O68" s="5"/>
    </row>
    <row r="69" spans="1:15" ht="43.35" customHeight="1">
      <c r="A69" s="21" t="s">
        <v>391</v>
      </c>
      <c r="B69" s="59" t="s">
        <v>392</v>
      </c>
      <c r="C69" s="7" t="s">
        <v>21</v>
      </c>
      <c r="D69" s="7"/>
      <c r="E69" s="5" t="s">
        <v>15</v>
      </c>
      <c r="F69" s="90"/>
      <c r="G69" s="84" t="s">
        <v>393</v>
      </c>
      <c r="H69" s="95"/>
      <c r="I69" s="7"/>
      <c r="J69" s="7">
        <v>12</v>
      </c>
      <c r="K69" s="7"/>
      <c r="L69" s="7"/>
      <c r="M69" s="7" t="s">
        <v>13</v>
      </c>
      <c r="N69" s="5"/>
      <c r="O69" s="5" t="s">
        <v>381</v>
      </c>
    </row>
    <row r="70" spans="1:15" ht="43.35" customHeight="1">
      <c r="A70" s="21" t="s">
        <v>394</v>
      </c>
      <c r="B70" s="59" t="s">
        <v>395</v>
      </c>
      <c r="C70" s="7" t="s">
        <v>21</v>
      </c>
      <c r="D70" s="7"/>
      <c r="E70" s="5" t="s">
        <v>15</v>
      </c>
      <c r="F70" s="90"/>
      <c r="G70" s="84" t="s">
        <v>396</v>
      </c>
      <c r="H70" s="95"/>
      <c r="I70" s="7"/>
      <c r="J70" s="7"/>
      <c r="K70" s="7"/>
      <c r="L70" s="7"/>
      <c r="M70" s="7"/>
      <c r="N70" s="5"/>
      <c r="O70" s="5"/>
    </row>
    <row r="71" spans="1:15" ht="43.35" customHeight="1">
      <c r="A71" s="21" t="s">
        <v>397</v>
      </c>
      <c r="B71" s="59" t="s">
        <v>398</v>
      </c>
      <c r="C71" s="7" t="s">
        <v>21</v>
      </c>
      <c r="D71" s="7"/>
      <c r="E71" s="5" t="s">
        <v>15</v>
      </c>
      <c r="F71" s="90"/>
      <c r="G71" s="84" t="s">
        <v>399</v>
      </c>
      <c r="H71" s="95"/>
      <c r="I71" s="7"/>
      <c r="J71" s="7"/>
      <c r="K71" s="7"/>
      <c r="L71" s="7"/>
      <c r="M71" s="7"/>
      <c r="N71" s="5"/>
      <c r="O71" s="5"/>
    </row>
    <row r="72" spans="1:15" ht="43.35" customHeight="1">
      <c r="A72" s="21" t="s">
        <v>400</v>
      </c>
      <c r="B72" s="59" t="s">
        <v>401</v>
      </c>
      <c r="C72" s="7" t="s">
        <v>21</v>
      </c>
      <c r="D72" s="7"/>
      <c r="E72" s="5" t="s">
        <v>15</v>
      </c>
      <c r="F72" s="90"/>
      <c r="G72" s="84" t="s">
        <v>402</v>
      </c>
      <c r="H72" s="95" t="s">
        <v>131</v>
      </c>
      <c r="I72" s="7"/>
      <c r="J72" s="7">
        <v>12</v>
      </c>
      <c r="K72" s="7"/>
      <c r="L72" s="7"/>
      <c r="M72" s="7" t="s">
        <v>13</v>
      </c>
      <c r="N72" s="5"/>
      <c r="O72" s="5" t="s">
        <v>403</v>
      </c>
    </row>
    <row r="73" spans="1:15" ht="43.35" customHeight="1">
      <c r="A73" s="21" t="s">
        <v>404</v>
      </c>
      <c r="B73" s="23" t="s">
        <v>405</v>
      </c>
      <c r="C73" s="7" t="s">
        <v>21</v>
      </c>
      <c r="D73" s="7"/>
      <c r="E73" s="5" t="s">
        <v>15</v>
      </c>
      <c r="F73" s="90"/>
      <c r="G73" s="84" t="s">
        <v>406</v>
      </c>
      <c r="H73" s="95" t="s">
        <v>139</v>
      </c>
      <c r="I73" s="7"/>
      <c r="J73" s="7">
        <v>18</v>
      </c>
      <c r="K73" s="7"/>
      <c r="L73" s="7"/>
      <c r="M73" s="7" t="s">
        <v>22</v>
      </c>
      <c r="N73" s="5" t="s">
        <v>407</v>
      </c>
      <c r="O73" s="5" t="s">
        <v>408</v>
      </c>
    </row>
    <row r="74" spans="1:15" ht="43.35" customHeight="1">
      <c r="A74" s="48">
        <v>7</v>
      </c>
      <c r="B74" s="105" t="s">
        <v>321</v>
      </c>
      <c r="C74" s="49" t="s">
        <v>12</v>
      </c>
      <c r="D74" s="49"/>
      <c r="E74" s="50" t="s">
        <v>24</v>
      </c>
      <c r="F74" s="91"/>
      <c r="G74" s="86" t="s">
        <v>409</v>
      </c>
      <c r="H74" s="96"/>
      <c r="I74" s="51"/>
      <c r="J74" s="51"/>
      <c r="K74" s="51"/>
      <c r="L74" s="51"/>
      <c r="M74" s="51"/>
      <c r="N74" s="52"/>
      <c r="O74" s="5"/>
    </row>
    <row r="75" spans="1:15" ht="43.35" customHeight="1">
      <c r="A75" s="22"/>
      <c r="B75" s="24"/>
      <c r="C75" s="7"/>
      <c r="D75" s="11"/>
      <c r="E75" s="8"/>
      <c r="F75" s="8"/>
      <c r="G75" s="98"/>
      <c r="H75" s="11"/>
      <c r="I75" s="7"/>
      <c r="J75" s="7"/>
      <c r="K75" s="7"/>
      <c r="L75" s="7"/>
      <c r="M75" s="7"/>
      <c r="N75" s="8"/>
      <c r="O75" s="8"/>
    </row>
    <row r="76" spans="1:15" ht="43.35" customHeight="1">
      <c r="A76" s="22"/>
      <c r="B76" s="24"/>
      <c r="C76" s="7"/>
      <c r="D76" s="11"/>
      <c r="E76" s="8"/>
      <c r="F76" s="8"/>
      <c r="G76" s="47"/>
      <c r="H76" s="11"/>
      <c r="I76" s="7"/>
      <c r="J76" s="7"/>
      <c r="K76" s="7"/>
      <c r="L76" s="7"/>
      <c r="M76" s="7"/>
      <c r="N76" s="8"/>
      <c r="O76" s="8"/>
    </row>
    <row r="77" spans="1:15" ht="43.35" customHeight="1">
      <c r="A77" s="22"/>
      <c r="B77" s="24"/>
      <c r="C77" s="7"/>
      <c r="D77" s="11"/>
      <c r="E77" s="8"/>
      <c r="F77" s="8"/>
      <c r="G77" s="47"/>
      <c r="H77" s="11"/>
      <c r="I77" s="7"/>
      <c r="J77" s="7"/>
      <c r="K77" s="7"/>
      <c r="L77" s="7"/>
      <c r="M77" s="7"/>
      <c r="N77" s="8"/>
      <c r="O77" s="8"/>
    </row>
    <row r="78" spans="1:15" ht="43.35" customHeight="1">
      <c r="A78" s="22"/>
      <c r="B78" s="24"/>
      <c r="C78" s="7"/>
      <c r="D78" s="11"/>
      <c r="E78" s="8"/>
      <c r="F78" s="8"/>
      <c r="G78" s="47"/>
      <c r="H78" s="11"/>
      <c r="I78" s="7"/>
      <c r="J78" s="7"/>
      <c r="K78" s="7"/>
      <c r="L78" s="7"/>
      <c r="M78" s="7"/>
      <c r="N78" s="8"/>
      <c r="O78" s="8"/>
    </row>
    <row r="79" spans="1:15" ht="43.35" customHeight="1">
      <c r="A79" s="22"/>
      <c r="B79" s="24"/>
      <c r="C79" s="7"/>
      <c r="D79" s="11"/>
      <c r="E79" s="8"/>
      <c r="F79" s="8"/>
      <c r="G79" s="47"/>
      <c r="H79" s="11"/>
      <c r="I79" s="7"/>
      <c r="J79" s="7"/>
      <c r="K79" s="7"/>
      <c r="L79" s="7"/>
      <c r="M79" s="7"/>
      <c r="N79" s="8"/>
      <c r="O79" s="8"/>
    </row>
    <row r="80" spans="1:15" ht="43.35" customHeight="1">
      <c r="A80" s="22"/>
      <c r="B80" s="24"/>
      <c r="C80" s="7"/>
      <c r="D80" s="11"/>
      <c r="E80" s="8"/>
      <c r="F80" s="8"/>
      <c r="G80" s="47"/>
      <c r="H80" s="11"/>
      <c r="I80" s="7"/>
      <c r="J80" s="7"/>
      <c r="K80" s="7"/>
      <c r="L80" s="7"/>
      <c r="M80" s="7"/>
      <c r="N80" s="8"/>
      <c r="O80" s="8"/>
    </row>
    <row r="81" spans="1:15" ht="43.35" customHeight="1">
      <c r="A81" s="22"/>
      <c r="B81" s="24"/>
      <c r="C81" s="7"/>
      <c r="D81" s="11"/>
      <c r="E81" s="8"/>
      <c r="F81" s="8"/>
      <c r="G81" s="47"/>
      <c r="H81" s="11"/>
      <c r="I81" s="7"/>
      <c r="J81" s="7"/>
      <c r="K81" s="7"/>
      <c r="L81" s="7"/>
      <c r="M81" s="7"/>
      <c r="N81" s="8"/>
      <c r="O81" s="8"/>
    </row>
    <row r="82" spans="1:15" ht="43.35" customHeight="1">
      <c r="A82" s="22"/>
      <c r="B82" s="24"/>
      <c r="C82" s="7"/>
      <c r="D82" s="11"/>
      <c r="E82" s="8"/>
      <c r="F82" s="8"/>
      <c r="G82" s="47"/>
      <c r="H82" s="11"/>
      <c r="I82" s="7"/>
      <c r="J82" s="7"/>
      <c r="K82" s="7"/>
      <c r="L82" s="7"/>
      <c r="M82" s="7"/>
      <c r="N82" s="8"/>
      <c r="O82" s="8"/>
    </row>
    <row r="83" spans="1:15" ht="43.35" customHeight="1">
      <c r="A83" s="22"/>
      <c r="B83" s="24"/>
      <c r="C83" s="7"/>
      <c r="D83" s="11"/>
      <c r="E83" s="8"/>
      <c r="F83" s="8"/>
      <c r="G83" s="47"/>
      <c r="H83" s="11"/>
      <c r="I83" s="7"/>
      <c r="J83" s="7"/>
      <c r="K83" s="7"/>
      <c r="L83" s="7"/>
      <c r="M83" s="7"/>
      <c r="N83" s="8"/>
      <c r="O83" s="8"/>
    </row>
    <row r="84" spans="1:15" ht="43.35" customHeight="1">
      <c r="A84" s="22"/>
      <c r="B84" s="24"/>
      <c r="C84" s="7"/>
      <c r="D84" s="11"/>
      <c r="E84" s="8"/>
      <c r="F84" s="8"/>
      <c r="G84" s="47"/>
      <c r="H84" s="11"/>
      <c r="I84" s="7"/>
      <c r="J84" s="7"/>
      <c r="K84" s="7"/>
      <c r="L84" s="7"/>
      <c r="M84" s="7"/>
      <c r="N84" s="8"/>
      <c r="O84" s="8"/>
    </row>
    <row r="85" spans="1:15" ht="43.35" customHeight="1">
      <c r="A85" s="22"/>
      <c r="B85" s="24"/>
      <c r="C85" s="7"/>
      <c r="D85" s="11"/>
      <c r="E85" s="8"/>
      <c r="F85" s="8"/>
      <c r="G85" s="47"/>
      <c r="H85" s="11"/>
      <c r="I85" s="7"/>
      <c r="J85" s="7"/>
      <c r="K85" s="7"/>
      <c r="L85" s="7"/>
      <c r="M85" s="7"/>
      <c r="N85" s="8"/>
      <c r="O85" s="8"/>
    </row>
    <row r="86" spans="1:15" ht="43.35" customHeight="1">
      <c r="A86" s="22"/>
      <c r="B86" s="24"/>
      <c r="C86" s="7"/>
      <c r="D86" s="11"/>
      <c r="E86" s="8"/>
      <c r="F86" s="8"/>
      <c r="G86" s="47"/>
      <c r="H86" s="11"/>
      <c r="I86" s="7"/>
      <c r="J86" s="7"/>
      <c r="K86" s="7"/>
      <c r="L86" s="7"/>
      <c r="M86" s="7"/>
      <c r="N86" s="8"/>
      <c r="O86" s="8"/>
    </row>
    <row r="87" spans="1:15" ht="43.35" customHeight="1">
      <c r="A87" s="22"/>
      <c r="B87" s="24"/>
      <c r="C87" s="7"/>
      <c r="D87" s="11"/>
      <c r="E87" s="8"/>
      <c r="F87" s="8"/>
      <c r="G87" s="47"/>
      <c r="H87" s="11"/>
      <c r="I87" s="7"/>
      <c r="J87" s="7"/>
      <c r="K87" s="7"/>
      <c r="L87" s="7"/>
      <c r="M87" s="7"/>
      <c r="N87" s="8"/>
      <c r="O87" s="8"/>
    </row>
    <row r="88" spans="1:15" ht="43.35" customHeight="1">
      <c r="A88" s="22"/>
      <c r="B88" s="24"/>
      <c r="C88" s="7"/>
      <c r="D88" s="11"/>
      <c r="E88" s="8"/>
      <c r="F88" s="8"/>
      <c r="G88" s="47"/>
      <c r="H88" s="11"/>
      <c r="I88" s="7"/>
      <c r="J88" s="7"/>
      <c r="K88" s="7"/>
      <c r="L88" s="7"/>
      <c r="M88" s="7"/>
      <c r="N88" s="8"/>
      <c r="O88" s="8"/>
    </row>
    <row r="89" spans="1:15" ht="43.35" customHeight="1">
      <c r="A89" s="22"/>
      <c r="B89" s="24"/>
      <c r="C89" s="7"/>
      <c r="D89" s="11"/>
      <c r="E89" s="8"/>
      <c r="F89" s="8"/>
      <c r="G89" s="47"/>
      <c r="H89" s="11"/>
      <c r="I89" s="7"/>
      <c r="J89" s="7"/>
      <c r="K89" s="7"/>
      <c r="L89" s="7"/>
      <c r="M89" s="7"/>
      <c r="N89" s="8"/>
      <c r="O89" s="8"/>
    </row>
    <row r="90" spans="1:15" ht="43.35" customHeight="1">
      <c r="A90" s="22"/>
      <c r="B90" s="24"/>
      <c r="C90" s="7"/>
      <c r="D90" s="11"/>
      <c r="E90" s="8"/>
      <c r="F90" s="8"/>
      <c r="G90" s="47"/>
      <c r="H90" s="11"/>
      <c r="I90" s="7"/>
      <c r="J90" s="7"/>
      <c r="K90" s="7"/>
      <c r="L90" s="7"/>
      <c r="M90" s="7"/>
      <c r="N90" s="8"/>
      <c r="O90" s="8"/>
    </row>
    <row r="91" spans="1:15" ht="43.35" customHeight="1">
      <c r="A91" s="22"/>
      <c r="B91" s="24"/>
      <c r="C91" s="7"/>
      <c r="D91" s="11"/>
      <c r="E91" s="8"/>
      <c r="F91" s="8"/>
      <c r="G91" s="47"/>
      <c r="H91" s="11"/>
      <c r="I91" s="7"/>
      <c r="J91" s="7"/>
      <c r="K91" s="7"/>
      <c r="L91" s="7"/>
      <c r="M91" s="7"/>
      <c r="N91" s="8"/>
      <c r="O91" s="8"/>
    </row>
    <row r="92" spans="1:15" ht="43.35" customHeight="1">
      <c r="A92" s="22"/>
      <c r="B92" s="24"/>
      <c r="C92" s="7"/>
      <c r="D92" s="11"/>
      <c r="E92" s="8"/>
      <c r="F92" s="8"/>
      <c r="G92" s="47"/>
      <c r="H92" s="11"/>
      <c r="I92" s="7"/>
      <c r="J92" s="7"/>
      <c r="K92" s="7"/>
      <c r="L92" s="7"/>
      <c r="M92" s="7"/>
      <c r="N92" s="8"/>
      <c r="O92" s="8"/>
    </row>
    <row r="93" spans="1:15" ht="43.35" customHeight="1">
      <c r="A93" s="22"/>
      <c r="B93" s="24"/>
      <c r="C93" s="7"/>
      <c r="D93" s="11"/>
      <c r="E93" s="8"/>
      <c r="F93" s="8"/>
      <c r="G93" s="47"/>
      <c r="H93" s="11"/>
      <c r="I93" s="7"/>
      <c r="J93" s="7"/>
      <c r="K93" s="7"/>
      <c r="L93" s="7"/>
      <c r="M93" s="7"/>
      <c r="N93" s="8"/>
      <c r="O93" s="8"/>
    </row>
    <row r="94" spans="1:15" ht="43.35" customHeight="1">
      <c r="A94" s="22"/>
      <c r="B94" s="24"/>
      <c r="C94" s="7"/>
      <c r="D94" s="11"/>
      <c r="E94" s="8"/>
      <c r="F94" s="8"/>
      <c r="G94" s="47"/>
      <c r="H94" s="11"/>
      <c r="I94" s="7"/>
      <c r="J94" s="7"/>
      <c r="K94" s="7"/>
      <c r="L94" s="7"/>
      <c r="M94" s="7"/>
      <c r="N94" s="8"/>
      <c r="O94" s="8"/>
    </row>
    <row r="95" spans="1:15" ht="43.35" customHeight="1">
      <c r="A95" s="22"/>
      <c r="B95" s="24"/>
      <c r="C95" s="7"/>
      <c r="D95" s="11"/>
      <c r="E95" s="8"/>
      <c r="F95" s="8"/>
      <c r="G95" s="47"/>
      <c r="H95" s="11"/>
      <c r="I95" s="7"/>
      <c r="J95" s="7"/>
      <c r="K95" s="7"/>
      <c r="L95" s="7"/>
      <c r="M95" s="7"/>
      <c r="N95" s="8"/>
      <c r="O95" s="8"/>
    </row>
    <row r="96" spans="1:15" ht="43.35" customHeight="1">
      <c r="A96" s="22"/>
      <c r="B96" s="24"/>
      <c r="C96" s="7"/>
      <c r="D96" s="11"/>
      <c r="E96" s="8"/>
      <c r="F96" s="8"/>
      <c r="G96" s="47"/>
      <c r="H96" s="11"/>
      <c r="I96" s="7"/>
      <c r="J96" s="7"/>
      <c r="K96" s="7"/>
      <c r="L96" s="7"/>
      <c r="M96" s="7"/>
      <c r="N96" s="8"/>
      <c r="O96" s="8"/>
    </row>
    <row r="97" spans="1:15" ht="43.35" customHeight="1">
      <c r="A97" s="22"/>
      <c r="B97" s="24"/>
      <c r="C97" s="7"/>
      <c r="D97" s="11"/>
      <c r="E97" s="8"/>
      <c r="F97" s="8"/>
      <c r="G97" s="8"/>
      <c r="H97" s="11"/>
      <c r="I97" s="7"/>
      <c r="J97" s="7"/>
      <c r="K97" s="7"/>
      <c r="L97" s="7"/>
      <c r="M97" s="7"/>
      <c r="N97" s="8"/>
      <c r="O97" s="8"/>
    </row>
    <row r="98" spans="1:15" ht="43.35" customHeight="1">
      <c r="A98" s="22"/>
      <c r="B98" s="24"/>
      <c r="C98" s="7"/>
      <c r="D98" s="11"/>
      <c r="E98" s="8"/>
      <c r="F98" s="8"/>
      <c r="G98" s="8"/>
      <c r="H98" s="11"/>
      <c r="I98" s="7"/>
      <c r="J98" s="7"/>
      <c r="K98" s="7"/>
      <c r="L98" s="7"/>
      <c r="M98" s="7"/>
      <c r="N98" s="8"/>
      <c r="O98" s="8"/>
    </row>
    <row r="99" spans="1:15" ht="43.35" customHeight="1">
      <c r="A99" s="22"/>
      <c r="B99" s="24"/>
      <c r="C99" s="7"/>
      <c r="D99" s="11"/>
      <c r="E99" s="8"/>
      <c r="F99" s="8"/>
      <c r="G99" s="8"/>
      <c r="H99" s="11"/>
      <c r="I99" s="7"/>
      <c r="J99" s="7"/>
      <c r="K99" s="7"/>
      <c r="L99" s="7"/>
      <c r="M99" s="7"/>
      <c r="N99" s="8"/>
      <c r="O99" s="8"/>
    </row>
    <row r="100" spans="1:15" ht="43.35" customHeight="1">
      <c r="A100" s="22"/>
      <c r="B100" s="24"/>
      <c r="C100" s="7"/>
      <c r="D100" s="11"/>
      <c r="E100" s="8"/>
      <c r="F100" s="8"/>
      <c r="G100" s="8"/>
      <c r="H100" s="11"/>
      <c r="I100" s="7"/>
      <c r="J100" s="7"/>
      <c r="K100" s="7"/>
      <c r="L100" s="7"/>
      <c r="M100" s="7"/>
      <c r="N100" s="8"/>
      <c r="O100" s="8"/>
    </row>
    <row r="101" spans="1:15" ht="43.35" customHeight="1">
      <c r="A101" s="22"/>
      <c r="B101" s="24"/>
      <c r="C101" s="7"/>
      <c r="D101" s="11"/>
      <c r="E101" s="8"/>
      <c r="F101" s="8"/>
      <c r="G101" s="8"/>
      <c r="H101" s="11"/>
      <c r="I101" s="7"/>
      <c r="J101" s="7"/>
      <c r="K101" s="7"/>
      <c r="L101" s="7"/>
      <c r="M101" s="7"/>
      <c r="N101" s="8"/>
      <c r="O101" s="8"/>
    </row>
    <row r="102" spans="1:15" ht="43.35" customHeight="1">
      <c r="A102" s="22"/>
      <c r="B102" s="24"/>
      <c r="C102" s="7"/>
      <c r="D102" s="11"/>
      <c r="E102" s="8"/>
      <c r="F102" s="8"/>
      <c r="G102" s="8"/>
      <c r="H102" s="11"/>
      <c r="I102" s="7"/>
      <c r="J102" s="7"/>
      <c r="K102" s="7"/>
      <c r="L102" s="7"/>
      <c r="M102" s="7"/>
      <c r="N102" s="8"/>
      <c r="O102" s="8"/>
    </row>
    <row r="103" spans="1:15" ht="43.35" customHeight="1">
      <c r="A103" s="22"/>
      <c r="B103" s="24"/>
      <c r="C103" s="7"/>
      <c r="D103" s="11"/>
      <c r="E103" s="8"/>
      <c r="F103" s="8"/>
      <c r="G103" s="8"/>
      <c r="H103" s="11"/>
      <c r="I103" s="7"/>
      <c r="J103" s="7"/>
      <c r="K103" s="7"/>
      <c r="L103" s="7"/>
      <c r="M103" s="7"/>
      <c r="N103" s="8"/>
      <c r="O103" s="8"/>
    </row>
    <row r="104" spans="1:15" ht="43.35" customHeight="1">
      <c r="A104" s="22"/>
      <c r="B104" s="24"/>
      <c r="C104" s="7"/>
      <c r="D104" s="11"/>
      <c r="E104" s="8"/>
      <c r="F104" s="8"/>
      <c r="G104" s="8"/>
      <c r="H104" s="11"/>
      <c r="I104" s="7"/>
      <c r="J104" s="7"/>
      <c r="K104" s="7"/>
      <c r="L104" s="7"/>
      <c r="M104" s="7"/>
      <c r="N104" s="8"/>
      <c r="O104" s="8"/>
    </row>
    <row r="105" spans="1:15" ht="43.35" customHeight="1">
      <c r="A105" s="22"/>
      <c r="B105" s="24"/>
      <c r="C105" s="7"/>
      <c r="D105" s="11"/>
      <c r="E105" s="8"/>
      <c r="F105" s="8"/>
      <c r="G105" s="8"/>
      <c r="H105" s="11"/>
      <c r="I105" s="7"/>
      <c r="J105" s="7"/>
      <c r="K105" s="7"/>
      <c r="L105" s="7"/>
      <c r="M105" s="7"/>
      <c r="N105" s="8"/>
      <c r="O105" s="8"/>
    </row>
    <row r="106" spans="1:15" ht="43.35" customHeight="1">
      <c r="A106" s="22"/>
      <c r="B106" s="24"/>
      <c r="C106" s="7"/>
      <c r="D106" s="11"/>
      <c r="E106" s="8"/>
      <c r="F106" s="8"/>
      <c r="G106" s="8"/>
      <c r="H106" s="11"/>
      <c r="I106" s="7"/>
      <c r="J106" s="7"/>
      <c r="K106" s="7"/>
      <c r="L106" s="7"/>
      <c r="M106" s="7"/>
      <c r="N106" s="8"/>
      <c r="O106" s="8"/>
    </row>
    <row r="107" spans="1:15" ht="43.35" customHeight="1">
      <c r="A107" s="22"/>
      <c r="B107" s="24"/>
      <c r="C107" s="7"/>
      <c r="D107" s="11"/>
      <c r="E107" s="8"/>
      <c r="F107" s="8"/>
      <c r="G107" s="8"/>
      <c r="H107" s="11"/>
      <c r="I107" s="7"/>
      <c r="J107" s="7"/>
      <c r="K107" s="7"/>
      <c r="L107" s="7"/>
      <c r="M107" s="7"/>
      <c r="N107" s="8"/>
      <c r="O107" s="8"/>
    </row>
    <row r="108" spans="1:15" ht="43.35" customHeight="1">
      <c r="A108" s="22"/>
      <c r="B108" s="24"/>
      <c r="C108" s="7"/>
      <c r="D108" s="11"/>
      <c r="E108" s="8"/>
      <c r="F108" s="8"/>
      <c r="G108" s="8"/>
      <c r="H108" s="11"/>
      <c r="I108" s="7"/>
      <c r="J108" s="7"/>
      <c r="K108" s="7"/>
      <c r="L108" s="7"/>
      <c r="M108" s="7"/>
      <c r="N108" s="8"/>
      <c r="O108" s="8"/>
    </row>
    <row r="109" spans="1:15" ht="43.35" customHeight="1">
      <c r="A109" s="22"/>
      <c r="B109" s="24"/>
      <c r="C109" s="7"/>
      <c r="D109" s="11"/>
      <c r="E109" s="8"/>
      <c r="F109" s="8"/>
      <c r="G109" s="8"/>
      <c r="H109" s="11"/>
      <c r="I109" s="7"/>
      <c r="J109" s="7"/>
      <c r="K109" s="7"/>
      <c r="L109" s="7"/>
      <c r="M109" s="7"/>
      <c r="N109" s="8"/>
      <c r="O109" s="8"/>
    </row>
    <row r="110" spans="1:15" ht="43.35" customHeight="1">
      <c r="A110" s="22"/>
      <c r="B110" s="24"/>
      <c r="C110" s="7"/>
      <c r="D110" s="11"/>
      <c r="E110" s="8"/>
      <c r="F110" s="8"/>
      <c r="G110" s="8"/>
      <c r="H110" s="11"/>
      <c r="I110" s="7"/>
      <c r="J110" s="7"/>
      <c r="K110" s="7"/>
      <c r="L110" s="7"/>
      <c r="M110" s="7"/>
      <c r="N110" s="8"/>
      <c r="O110" s="8"/>
    </row>
    <row r="111" spans="1:15" ht="43.35" customHeight="1">
      <c r="A111" s="22"/>
      <c r="B111" s="24"/>
      <c r="C111" s="7"/>
      <c r="D111" s="11"/>
      <c r="E111" s="8"/>
      <c r="F111" s="8"/>
      <c r="G111" s="8"/>
      <c r="H111" s="11"/>
      <c r="I111" s="7"/>
      <c r="J111" s="7"/>
      <c r="K111" s="7"/>
      <c r="L111" s="7"/>
      <c r="M111" s="7"/>
      <c r="N111" s="8"/>
      <c r="O111" s="8"/>
    </row>
    <row r="112" spans="1:15" ht="43.35" customHeight="1">
      <c r="A112" s="22"/>
      <c r="B112" s="24"/>
      <c r="C112" s="7"/>
      <c r="D112" s="11"/>
      <c r="E112" s="8"/>
      <c r="F112" s="8"/>
      <c r="G112" s="8"/>
      <c r="H112" s="11"/>
      <c r="I112" s="7"/>
      <c r="J112" s="7"/>
      <c r="K112" s="7"/>
      <c r="L112" s="7"/>
      <c r="M112" s="7"/>
      <c r="N112" s="8"/>
      <c r="O112" s="8"/>
    </row>
    <row r="113" spans="1:15" ht="43.35" customHeight="1">
      <c r="A113" s="22"/>
      <c r="B113" s="24"/>
      <c r="C113" s="7"/>
      <c r="D113" s="11"/>
      <c r="E113" s="8"/>
      <c r="F113" s="8"/>
      <c r="G113" s="8"/>
      <c r="H113" s="11"/>
      <c r="I113" s="7"/>
      <c r="J113" s="7"/>
      <c r="K113" s="7"/>
      <c r="L113" s="7"/>
      <c r="M113" s="7"/>
      <c r="N113" s="8"/>
      <c r="O113" s="8"/>
    </row>
    <row r="114" spans="1:15" ht="43.35" customHeight="1">
      <c r="A114" s="22"/>
      <c r="B114" s="24"/>
      <c r="C114" s="7"/>
      <c r="D114" s="11"/>
      <c r="E114" s="8"/>
      <c r="F114" s="8"/>
      <c r="G114" s="8"/>
      <c r="H114" s="11"/>
      <c r="I114" s="7"/>
      <c r="J114" s="7"/>
      <c r="K114" s="7"/>
      <c r="L114" s="7"/>
      <c r="M114" s="7"/>
      <c r="N114" s="8"/>
      <c r="O114" s="8"/>
    </row>
    <row r="115" spans="1:15" ht="43.35" customHeight="1">
      <c r="A115" s="22"/>
      <c r="B115" s="24"/>
      <c r="C115" s="7"/>
      <c r="D115" s="11"/>
      <c r="E115" s="8"/>
      <c r="F115" s="8"/>
      <c r="G115" s="8"/>
      <c r="H115" s="11"/>
      <c r="I115" s="7"/>
      <c r="J115" s="7"/>
      <c r="K115" s="7"/>
      <c r="L115" s="7"/>
      <c r="M115" s="7"/>
      <c r="N115" s="8"/>
      <c r="O115" s="8"/>
    </row>
    <row r="116" spans="1:15" ht="43.35" customHeight="1">
      <c r="A116" s="22"/>
      <c r="B116" s="24"/>
      <c r="C116" s="7"/>
      <c r="D116" s="11"/>
      <c r="E116" s="8"/>
      <c r="F116" s="8"/>
      <c r="G116" s="8"/>
      <c r="H116" s="11"/>
      <c r="I116" s="7"/>
      <c r="J116" s="7"/>
      <c r="K116" s="7"/>
      <c r="L116" s="7"/>
      <c r="M116" s="7"/>
      <c r="N116" s="8"/>
      <c r="O116" s="8"/>
    </row>
    <row r="117" spans="1:15" ht="43.35" customHeight="1">
      <c r="A117" s="22"/>
      <c r="B117" s="24"/>
      <c r="C117" s="7"/>
      <c r="D117" s="11"/>
      <c r="E117" s="8"/>
      <c r="F117" s="8"/>
      <c r="G117" s="8"/>
      <c r="H117" s="11"/>
      <c r="I117" s="7"/>
      <c r="J117" s="7"/>
      <c r="K117" s="7"/>
      <c r="L117" s="7"/>
      <c r="M117" s="7"/>
      <c r="N117" s="8"/>
      <c r="O117" s="8"/>
    </row>
    <row r="118" spans="1:15" ht="43.35" customHeight="1">
      <c r="A118" s="22"/>
      <c r="B118" s="24"/>
      <c r="C118" s="7"/>
      <c r="D118" s="11"/>
      <c r="E118" s="8"/>
      <c r="F118" s="8"/>
      <c r="G118" s="8"/>
      <c r="H118" s="11"/>
      <c r="I118" s="7"/>
      <c r="J118" s="7"/>
      <c r="K118" s="7"/>
      <c r="L118" s="7"/>
      <c r="M118" s="7"/>
      <c r="N118" s="8"/>
      <c r="O118" s="8"/>
    </row>
    <row r="119" spans="1:15" ht="43.35" customHeight="1">
      <c r="A119" s="22"/>
      <c r="B119" s="24"/>
      <c r="C119" s="7"/>
      <c r="D119" s="11"/>
      <c r="E119" s="8"/>
      <c r="F119" s="8"/>
      <c r="G119" s="8"/>
      <c r="H119" s="11"/>
      <c r="I119" s="7"/>
      <c r="J119" s="7"/>
      <c r="K119" s="7"/>
      <c r="L119" s="7"/>
      <c r="M119" s="7"/>
      <c r="N119" s="8"/>
      <c r="O119" s="8"/>
    </row>
    <row r="120" spans="1:15" ht="43.35" customHeight="1">
      <c r="A120" s="22"/>
      <c r="B120" s="24"/>
      <c r="C120" s="7"/>
      <c r="D120" s="11"/>
      <c r="E120" s="8"/>
      <c r="F120" s="8"/>
      <c r="G120" s="8"/>
      <c r="H120" s="11"/>
      <c r="I120" s="7"/>
      <c r="J120" s="7"/>
      <c r="K120" s="7"/>
      <c r="L120" s="7"/>
      <c r="M120" s="7"/>
      <c r="N120" s="8"/>
      <c r="O120" s="8"/>
    </row>
    <row r="121" spans="1:15" ht="43.35" customHeight="1">
      <c r="A121" s="22"/>
      <c r="B121" s="24"/>
      <c r="C121" s="7"/>
      <c r="D121" s="11"/>
      <c r="E121" s="8"/>
      <c r="F121" s="8"/>
      <c r="G121" s="8"/>
      <c r="H121" s="11"/>
      <c r="I121" s="7"/>
      <c r="J121" s="7"/>
      <c r="K121" s="7"/>
      <c r="L121" s="7"/>
      <c r="M121" s="7"/>
      <c r="N121" s="8"/>
      <c r="O121" s="8"/>
    </row>
    <row r="122" spans="1:15" ht="43.35" customHeight="1">
      <c r="A122" s="22"/>
      <c r="B122" s="24"/>
      <c r="C122" s="7"/>
      <c r="D122" s="11"/>
      <c r="E122" s="8"/>
      <c r="F122" s="8"/>
      <c r="G122" s="8"/>
      <c r="H122" s="11"/>
      <c r="I122" s="7"/>
      <c r="J122" s="7"/>
      <c r="K122" s="7"/>
      <c r="L122" s="7"/>
      <c r="M122" s="7"/>
      <c r="N122" s="8"/>
      <c r="O122" s="8"/>
    </row>
    <row r="123" spans="1:15" ht="43.35" customHeight="1">
      <c r="A123" s="22"/>
      <c r="B123" s="24"/>
      <c r="C123" s="7"/>
      <c r="D123" s="11"/>
      <c r="E123" s="8"/>
      <c r="F123" s="8"/>
      <c r="G123" s="8"/>
      <c r="H123" s="11"/>
      <c r="I123" s="7"/>
      <c r="J123" s="7"/>
      <c r="K123" s="7"/>
      <c r="L123" s="7"/>
      <c r="M123" s="7"/>
      <c r="N123" s="8"/>
      <c r="O123" s="8"/>
    </row>
    <row r="124" spans="1:15" ht="43.35" customHeight="1">
      <c r="A124" s="22"/>
      <c r="B124" s="24"/>
      <c r="C124" s="7"/>
      <c r="D124" s="11"/>
      <c r="E124" s="8"/>
      <c r="F124" s="8"/>
      <c r="G124" s="8"/>
      <c r="H124" s="11"/>
      <c r="I124" s="7"/>
      <c r="J124" s="7"/>
      <c r="K124" s="7"/>
      <c r="L124" s="7"/>
      <c r="M124" s="7"/>
      <c r="N124" s="8"/>
      <c r="O124" s="8"/>
    </row>
    <row r="125" spans="1:15" ht="43.35" customHeight="1">
      <c r="A125" s="22"/>
      <c r="B125" s="24"/>
      <c r="C125" s="7"/>
      <c r="D125" s="11"/>
      <c r="E125" s="8"/>
      <c r="F125" s="8"/>
      <c r="G125" s="8"/>
      <c r="H125" s="11"/>
      <c r="I125" s="7"/>
      <c r="J125" s="7"/>
      <c r="K125" s="7"/>
      <c r="L125" s="7"/>
      <c r="M125" s="7"/>
      <c r="N125" s="8"/>
      <c r="O125" s="8"/>
    </row>
    <row r="126" spans="1:15" ht="43.35" customHeight="1">
      <c r="A126" s="22"/>
      <c r="B126" s="24"/>
      <c r="C126" s="7"/>
      <c r="D126" s="11"/>
      <c r="E126" s="8"/>
      <c r="F126" s="8"/>
      <c r="G126" s="8"/>
      <c r="H126" s="11"/>
      <c r="I126" s="7"/>
      <c r="J126" s="7"/>
      <c r="K126" s="7"/>
      <c r="L126" s="7"/>
      <c r="M126" s="7"/>
      <c r="N126" s="8"/>
      <c r="O126" s="8"/>
    </row>
    <row r="127" spans="1:15" ht="43.35" customHeight="1">
      <c r="A127" s="22"/>
      <c r="B127" s="24"/>
      <c r="C127" s="7"/>
      <c r="D127" s="11"/>
      <c r="E127" s="8"/>
      <c r="F127" s="8"/>
      <c r="G127" s="8"/>
      <c r="H127" s="11"/>
      <c r="I127" s="7"/>
      <c r="J127" s="7"/>
      <c r="K127" s="7"/>
      <c r="L127" s="7"/>
      <c r="M127" s="7"/>
      <c r="N127" s="8"/>
      <c r="O127" s="8"/>
    </row>
    <row r="128" spans="1:15" ht="43.35" customHeight="1">
      <c r="A128" s="22"/>
      <c r="B128" s="24"/>
      <c r="C128" s="7"/>
      <c r="D128" s="11"/>
      <c r="E128" s="8"/>
      <c r="F128" s="8"/>
      <c r="G128" s="8"/>
      <c r="H128" s="11"/>
      <c r="I128" s="7"/>
      <c r="J128" s="7"/>
      <c r="K128" s="7"/>
      <c r="L128" s="7"/>
      <c r="M128" s="7"/>
      <c r="N128" s="8"/>
      <c r="O128" s="8"/>
    </row>
    <row r="129" spans="1:15" ht="43.35" customHeight="1">
      <c r="A129" s="22"/>
      <c r="B129" s="24"/>
      <c r="C129" s="7"/>
      <c r="D129" s="11"/>
      <c r="E129" s="8"/>
      <c r="F129" s="8"/>
      <c r="G129" s="8"/>
      <c r="H129" s="11"/>
      <c r="I129" s="7"/>
      <c r="J129" s="7"/>
      <c r="K129" s="7"/>
      <c r="L129" s="7"/>
      <c r="M129" s="7"/>
      <c r="N129" s="8"/>
      <c r="O129" s="8"/>
    </row>
    <row r="130" spans="1:15" ht="43.35" customHeight="1">
      <c r="A130" s="22"/>
      <c r="B130" s="24"/>
      <c r="C130" s="7"/>
      <c r="D130" s="11"/>
      <c r="E130" s="8"/>
      <c r="F130" s="8"/>
      <c r="G130" s="8"/>
      <c r="H130" s="11"/>
      <c r="I130" s="7"/>
      <c r="J130" s="7"/>
      <c r="K130" s="7"/>
      <c r="L130" s="7"/>
      <c r="M130" s="7"/>
      <c r="N130" s="8"/>
      <c r="O130" s="8"/>
    </row>
    <row r="131" spans="1:15" ht="43.35" customHeight="1">
      <c r="A131" s="22"/>
      <c r="B131" s="24"/>
      <c r="C131" s="7"/>
      <c r="D131" s="11"/>
      <c r="E131" s="8"/>
      <c r="F131" s="8"/>
      <c r="G131" s="8"/>
      <c r="H131" s="11"/>
      <c r="I131" s="7"/>
      <c r="J131" s="7"/>
      <c r="K131" s="7"/>
      <c r="L131" s="7"/>
      <c r="M131" s="7"/>
      <c r="N131" s="8"/>
      <c r="O131" s="8"/>
    </row>
    <row r="132" spans="1:15" ht="43.35" customHeight="1">
      <c r="A132" s="22"/>
      <c r="B132" s="24"/>
      <c r="C132" s="7"/>
      <c r="D132" s="11"/>
      <c r="E132" s="8"/>
      <c r="F132" s="8"/>
      <c r="G132" s="8"/>
      <c r="H132" s="11"/>
      <c r="I132" s="7"/>
      <c r="J132" s="7"/>
      <c r="K132" s="7"/>
      <c r="L132" s="7"/>
      <c r="M132" s="7"/>
      <c r="N132" s="8"/>
      <c r="O132" s="8"/>
    </row>
    <row r="133" spans="1:15" ht="43.35" customHeight="1">
      <c r="A133" s="22"/>
      <c r="B133" s="24"/>
      <c r="C133" s="7"/>
      <c r="D133" s="11"/>
      <c r="E133" s="8"/>
      <c r="F133" s="8"/>
      <c r="G133" s="8"/>
      <c r="H133" s="11"/>
      <c r="I133" s="7"/>
      <c r="J133" s="7"/>
      <c r="K133" s="7"/>
      <c r="L133" s="7"/>
      <c r="M133" s="7"/>
      <c r="N133" s="8"/>
      <c r="O133" s="8"/>
    </row>
    <row r="134" spans="1:15" ht="43.35" customHeight="1">
      <c r="A134" s="22"/>
      <c r="B134" s="24"/>
      <c r="C134" s="7"/>
      <c r="D134" s="11"/>
      <c r="E134" s="8"/>
      <c r="F134" s="8"/>
      <c r="G134" s="8"/>
      <c r="H134" s="11"/>
      <c r="I134" s="7"/>
      <c r="J134" s="7"/>
      <c r="K134" s="7"/>
      <c r="L134" s="7"/>
      <c r="M134" s="7"/>
      <c r="N134" s="8"/>
      <c r="O134" s="8"/>
    </row>
    <row r="135" spans="1:15" ht="43.35" customHeight="1">
      <c r="A135" s="22"/>
      <c r="B135" s="24"/>
      <c r="C135" s="7"/>
      <c r="D135" s="11"/>
      <c r="E135" s="8"/>
      <c r="F135" s="8"/>
      <c r="G135" s="8"/>
      <c r="H135" s="11"/>
      <c r="I135" s="7"/>
      <c r="J135" s="7"/>
      <c r="K135" s="7"/>
      <c r="L135" s="7"/>
      <c r="M135" s="7"/>
      <c r="N135" s="8"/>
      <c r="O135" s="8"/>
    </row>
    <row r="136" spans="1:15" ht="43.35" customHeight="1">
      <c r="A136" s="22"/>
      <c r="B136" s="24"/>
      <c r="C136" s="7"/>
      <c r="D136" s="11"/>
      <c r="E136" s="8"/>
      <c r="F136" s="8"/>
      <c r="G136" s="8"/>
      <c r="H136" s="11"/>
      <c r="I136" s="7"/>
      <c r="J136" s="7"/>
      <c r="K136" s="7"/>
      <c r="L136" s="7"/>
      <c r="M136" s="7"/>
      <c r="N136" s="8"/>
      <c r="O136" s="8"/>
    </row>
    <row r="137" spans="1:15" ht="43.35" customHeight="1">
      <c r="A137" s="22"/>
      <c r="B137" s="24"/>
      <c r="C137" s="7"/>
      <c r="D137" s="11"/>
      <c r="E137" s="8"/>
      <c r="F137" s="8"/>
      <c r="G137" s="8"/>
      <c r="H137" s="11"/>
      <c r="I137" s="7"/>
      <c r="J137" s="7"/>
      <c r="K137" s="7"/>
      <c r="L137" s="7"/>
      <c r="M137" s="7"/>
      <c r="N137" s="8"/>
      <c r="O137" s="8"/>
    </row>
    <row r="138" spans="1:15" ht="43.35" customHeight="1">
      <c r="A138" s="22"/>
      <c r="B138" s="24"/>
      <c r="C138" s="7"/>
      <c r="D138" s="11"/>
      <c r="E138" s="8"/>
      <c r="F138" s="8"/>
      <c r="G138" s="8"/>
      <c r="H138" s="11"/>
      <c r="I138" s="7"/>
      <c r="J138" s="7"/>
      <c r="K138" s="7"/>
      <c r="L138" s="7"/>
      <c r="M138" s="7"/>
      <c r="N138" s="8"/>
      <c r="O138" s="8"/>
    </row>
    <row r="139" spans="1:15" ht="43.35" customHeight="1">
      <c r="A139" s="22"/>
      <c r="B139" s="24"/>
      <c r="C139" s="7"/>
      <c r="D139" s="11"/>
      <c r="E139" s="8"/>
      <c r="F139" s="8"/>
      <c r="G139" s="8"/>
      <c r="H139" s="11"/>
      <c r="I139" s="7"/>
      <c r="J139" s="7"/>
      <c r="K139" s="7"/>
      <c r="L139" s="7"/>
      <c r="M139" s="7"/>
      <c r="N139" s="8"/>
      <c r="O139" s="8"/>
    </row>
    <row r="140" spans="1:15" ht="43.35" customHeight="1">
      <c r="A140" s="22"/>
      <c r="B140" s="24"/>
      <c r="C140" s="7"/>
      <c r="D140" s="11"/>
      <c r="E140" s="8"/>
      <c r="F140" s="8"/>
      <c r="G140" s="8"/>
      <c r="H140" s="11"/>
      <c r="I140" s="7"/>
      <c r="J140" s="7"/>
      <c r="K140" s="7"/>
      <c r="L140" s="7"/>
      <c r="M140" s="7"/>
      <c r="N140" s="8"/>
      <c r="O140" s="8"/>
    </row>
    <row r="141" spans="1:15" ht="43.35" customHeight="1">
      <c r="A141" s="22"/>
      <c r="B141" s="24"/>
      <c r="C141" s="7"/>
      <c r="D141" s="11"/>
      <c r="E141" s="8"/>
      <c r="F141" s="8"/>
      <c r="G141" s="8"/>
      <c r="H141" s="11"/>
      <c r="I141" s="7"/>
      <c r="J141" s="7"/>
      <c r="K141" s="7"/>
      <c r="L141" s="7"/>
      <c r="M141" s="7"/>
      <c r="N141" s="8"/>
      <c r="O141" s="8"/>
    </row>
    <row r="142" spans="1:15" ht="43.35" customHeight="1">
      <c r="A142" s="22"/>
      <c r="B142" s="24"/>
      <c r="C142" s="7"/>
      <c r="D142" s="11"/>
      <c r="E142" s="8"/>
      <c r="F142" s="8"/>
      <c r="G142" s="8"/>
      <c r="H142" s="11"/>
      <c r="I142" s="7"/>
      <c r="J142" s="7"/>
      <c r="K142" s="7"/>
      <c r="L142" s="7"/>
      <c r="M142" s="7"/>
      <c r="N142" s="8"/>
      <c r="O142" s="8"/>
    </row>
    <row r="143" spans="1:15" ht="43.35" customHeight="1">
      <c r="A143" s="22"/>
      <c r="B143" s="24"/>
      <c r="C143" s="7"/>
      <c r="D143" s="11"/>
      <c r="E143" s="8"/>
      <c r="F143" s="8"/>
      <c r="G143" s="8"/>
      <c r="H143" s="11"/>
      <c r="I143" s="7"/>
      <c r="J143" s="7"/>
      <c r="K143" s="7"/>
      <c r="L143" s="7"/>
      <c r="M143" s="7"/>
      <c r="N143" s="8"/>
      <c r="O143" s="8"/>
    </row>
    <row r="144" spans="1:15" ht="43.35" customHeight="1">
      <c r="A144" s="22"/>
      <c r="B144" s="24"/>
      <c r="C144" s="7"/>
      <c r="D144" s="11"/>
      <c r="E144" s="8"/>
      <c r="F144" s="8"/>
      <c r="G144" s="8"/>
      <c r="H144" s="11"/>
      <c r="I144" s="7"/>
      <c r="J144" s="7"/>
      <c r="K144" s="7"/>
      <c r="L144" s="7"/>
      <c r="M144" s="7"/>
      <c r="N144" s="8"/>
      <c r="O144" s="8"/>
    </row>
    <row r="145" spans="1:15" ht="43.35" customHeight="1">
      <c r="A145" s="22"/>
      <c r="B145" s="24"/>
      <c r="C145" s="7"/>
      <c r="D145" s="11"/>
      <c r="E145" s="8"/>
      <c r="F145" s="8"/>
      <c r="G145" s="8"/>
      <c r="H145" s="11"/>
      <c r="I145" s="7"/>
      <c r="J145" s="7"/>
      <c r="K145" s="7"/>
      <c r="L145" s="7"/>
      <c r="M145" s="7"/>
      <c r="N145" s="8"/>
      <c r="O145" s="8"/>
    </row>
    <row r="146" spans="1:15" ht="43.35" customHeight="1">
      <c r="A146" s="22"/>
      <c r="B146" s="24"/>
      <c r="C146" s="7"/>
      <c r="D146" s="11"/>
      <c r="E146" s="8"/>
      <c r="F146" s="8"/>
      <c r="G146" s="8"/>
      <c r="H146" s="11"/>
      <c r="I146" s="7"/>
      <c r="J146" s="7"/>
      <c r="K146" s="7"/>
      <c r="L146" s="7"/>
      <c r="M146" s="7"/>
      <c r="N146" s="8"/>
      <c r="O146" s="8"/>
    </row>
    <row r="147" spans="1:15" ht="43.35" customHeight="1">
      <c r="A147" s="22"/>
      <c r="B147" s="24"/>
      <c r="C147" s="7"/>
      <c r="D147" s="11"/>
      <c r="E147" s="8"/>
      <c r="F147" s="8"/>
      <c r="G147" s="8"/>
      <c r="H147" s="11"/>
      <c r="I147" s="7"/>
      <c r="J147" s="7"/>
      <c r="K147" s="7"/>
      <c r="L147" s="7"/>
      <c r="M147" s="7"/>
      <c r="N147" s="8"/>
      <c r="O147" s="8"/>
    </row>
    <row r="148" spans="1:15" ht="43.35" customHeight="1">
      <c r="A148" s="22"/>
      <c r="B148" s="24"/>
      <c r="C148" s="7"/>
      <c r="D148" s="11"/>
      <c r="E148" s="8"/>
      <c r="F148" s="8"/>
      <c r="G148" s="8"/>
      <c r="H148" s="11"/>
      <c r="I148" s="7"/>
      <c r="J148" s="7"/>
      <c r="K148" s="7"/>
      <c r="L148" s="7"/>
      <c r="M148" s="7"/>
      <c r="N148" s="8"/>
      <c r="O148" s="8"/>
    </row>
    <row r="149" spans="1:15" ht="43.35" customHeight="1">
      <c r="A149" s="22"/>
      <c r="B149" s="24"/>
      <c r="C149" s="7"/>
      <c r="D149" s="11"/>
      <c r="E149" s="8"/>
      <c r="F149" s="8"/>
      <c r="G149" s="8"/>
      <c r="H149" s="11"/>
      <c r="I149" s="7"/>
      <c r="J149" s="7"/>
      <c r="K149" s="7"/>
      <c r="L149" s="7"/>
      <c r="M149" s="7"/>
      <c r="N149" s="8"/>
      <c r="O149" s="8"/>
    </row>
    <row r="150" spans="1:15" ht="43.35" customHeight="1">
      <c r="A150" s="22"/>
      <c r="B150" s="24"/>
      <c r="C150" s="7"/>
      <c r="D150" s="11"/>
      <c r="E150" s="8"/>
      <c r="F150" s="8"/>
      <c r="G150" s="8"/>
      <c r="H150" s="11"/>
      <c r="I150" s="7"/>
      <c r="J150" s="7"/>
      <c r="K150" s="7"/>
      <c r="L150" s="7"/>
      <c r="M150" s="7"/>
      <c r="N150" s="8"/>
      <c r="O150" s="8"/>
    </row>
    <row r="151" spans="1:15" ht="43.35" customHeight="1">
      <c r="A151" s="22"/>
      <c r="B151" s="24"/>
      <c r="C151" s="7"/>
      <c r="D151" s="11"/>
      <c r="E151" s="8"/>
      <c r="F151" s="8"/>
      <c r="G151" s="8"/>
      <c r="H151" s="11"/>
      <c r="I151" s="7"/>
      <c r="J151" s="7"/>
      <c r="K151" s="7"/>
      <c r="L151" s="7"/>
      <c r="M151" s="7"/>
      <c r="N151" s="8"/>
      <c r="O151" s="8"/>
    </row>
    <row r="152" spans="1:15" ht="43.35" customHeight="1">
      <c r="A152" s="22"/>
      <c r="B152" s="24"/>
      <c r="C152" s="7"/>
      <c r="D152" s="11"/>
      <c r="E152" s="8"/>
      <c r="F152" s="8"/>
      <c r="G152" s="8"/>
      <c r="H152" s="11"/>
      <c r="I152" s="7"/>
      <c r="J152" s="7"/>
      <c r="K152" s="7"/>
      <c r="L152" s="7"/>
      <c r="M152" s="7"/>
      <c r="N152" s="8"/>
      <c r="O152" s="8"/>
    </row>
    <row r="153" spans="1:15" ht="43.35" customHeight="1">
      <c r="A153" s="22"/>
      <c r="B153" s="24"/>
      <c r="C153" s="7"/>
      <c r="D153" s="11"/>
      <c r="E153" s="8"/>
      <c r="F153" s="8"/>
      <c r="G153" s="8"/>
      <c r="H153" s="11"/>
      <c r="I153" s="7"/>
      <c r="J153" s="7"/>
      <c r="K153" s="7"/>
      <c r="L153" s="7"/>
      <c r="M153" s="7"/>
      <c r="N153" s="8"/>
      <c r="O153" s="8"/>
    </row>
    <row r="154" spans="1:15" ht="43.35" customHeight="1">
      <c r="A154" s="22"/>
      <c r="B154" s="24"/>
      <c r="C154" s="7"/>
      <c r="D154" s="11"/>
      <c r="E154" s="8"/>
      <c r="F154" s="8"/>
      <c r="G154" s="8"/>
      <c r="H154" s="11"/>
      <c r="I154" s="7"/>
      <c r="J154" s="7"/>
      <c r="K154" s="7"/>
      <c r="L154" s="7"/>
      <c r="M154" s="7"/>
      <c r="N154" s="8"/>
      <c r="O154" s="8"/>
    </row>
    <row r="155" spans="1:15" ht="43.35" customHeight="1">
      <c r="A155" s="22"/>
      <c r="B155" s="24"/>
      <c r="C155" s="7"/>
      <c r="D155" s="11"/>
      <c r="E155" s="8"/>
      <c r="F155" s="8"/>
      <c r="G155" s="8"/>
      <c r="H155" s="11"/>
      <c r="I155" s="7"/>
      <c r="J155" s="7"/>
      <c r="K155" s="7"/>
      <c r="L155" s="7"/>
      <c r="M155" s="7"/>
      <c r="N155" s="8"/>
      <c r="O155" s="8"/>
    </row>
    <row r="156" spans="1:15" ht="43.35" customHeight="1">
      <c r="A156" s="22"/>
      <c r="B156" s="24"/>
      <c r="C156" s="7"/>
      <c r="D156" s="11"/>
      <c r="E156" s="8"/>
      <c r="F156" s="8"/>
      <c r="G156" s="8"/>
      <c r="H156" s="11"/>
      <c r="I156" s="7"/>
      <c r="J156" s="7"/>
      <c r="K156" s="7"/>
      <c r="L156" s="7"/>
      <c r="M156" s="7"/>
      <c r="N156" s="8"/>
      <c r="O156" s="8"/>
    </row>
    <row r="157" spans="1:15" ht="43.35" customHeight="1">
      <c r="A157" s="22"/>
      <c r="B157" s="24"/>
      <c r="C157" s="7"/>
      <c r="D157" s="11"/>
      <c r="E157" s="8"/>
      <c r="F157" s="8"/>
      <c r="G157" s="8"/>
      <c r="H157" s="11"/>
      <c r="I157" s="7"/>
      <c r="J157" s="7"/>
      <c r="K157" s="7"/>
      <c r="L157" s="7"/>
      <c r="M157" s="7"/>
      <c r="N157" s="8"/>
      <c r="O157" s="8"/>
    </row>
    <row r="158" spans="1:15" ht="43.35" customHeight="1">
      <c r="A158" s="22"/>
      <c r="B158" s="24"/>
      <c r="C158" s="7"/>
      <c r="D158" s="11"/>
      <c r="E158" s="8"/>
      <c r="F158" s="8"/>
      <c r="G158" s="8"/>
      <c r="H158" s="11"/>
      <c r="I158" s="7"/>
      <c r="J158" s="7"/>
      <c r="K158" s="7"/>
      <c r="L158" s="7"/>
      <c r="M158" s="7"/>
      <c r="N158" s="8"/>
      <c r="O158" s="8"/>
    </row>
    <row r="159" spans="1:15" ht="43.35" customHeight="1">
      <c r="A159" s="22"/>
      <c r="B159" s="24"/>
      <c r="C159" s="7"/>
      <c r="D159" s="11"/>
      <c r="E159" s="8"/>
      <c r="F159" s="8"/>
      <c r="G159" s="8"/>
      <c r="H159" s="11"/>
      <c r="I159" s="7"/>
      <c r="J159" s="7"/>
      <c r="K159" s="7"/>
      <c r="L159" s="7"/>
      <c r="M159" s="7"/>
      <c r="N159" s="8"/>
      <c r="O159" s="8"/>
    </row>
    <row r="160" spans="1:15" ht="43.35" customHeight="1">
      <c r="A160" s="22"/>
      <c r="B160" s="24"/>
      <c r="C160" s="7"/>
      <c r="D160" s="11"/>
      <c r="E160" s="8"/>
      <c r="F160" s="8"/>
      <c r="G160" s="8"/>
      <c r="H160" s="11"/>
      <c r="I160" s="7"/>
      <c r="J160" s="7"/>
      <c r="K160" s="7"/>
      <c r="L160" s="7"/>
      <c r="M160" s="7"/>
      <c r="N160" s="8"/>
      <c r="O160" s="8"/>
    </row>
    <row r="161" spans="1:15" ht="43.35" customHeight="1">
      <c r="A161" s="22"/>
      <c r="B161" s="24"/>
      <c r="C161" s="7"/>
      <c r="D161" s="11"/>
      <c r="E161" s="8"/>
      <c r="F161" s="8"/>
      <c r="G161" s="8"/>
      <c r="H161" s="11"/>
      <c r="I161" s="7"/>
      <c r="J161" s="7"/>
      <c r="K161" s="7"/>
      <c r="L161" s="7"/>
      <c r="M161" s="7"/>
      <c r="N161" s="8"/>
      <c r="O161" s="8"/>
    </row>
    <row r="162" spans="1:15" ht="43.35" customHeight="1">
      <c r="A162" s="22"/>
      <c r="B162" s="24"/>
      <c r="C162" s="7"/>
      <c r="D162" s="11"/>
      <c r="E162" s="8"/>
      <c r="F162" s="8"/>
      <c r="G162" s="8"/>
      <c r="H162" s="11"/>
      <c r="I162" s="7"/>
      <c r="J162" s="7"/>
      <c r="K162" s="7"/>
      <c r="L162" s="7"/>
      <c r="M162" s="7"/>
      <c r="N162" s="8"/>
      <c r="O162" s="8"/>
    </row>
    <row r="163" spans="1:15" ht="43.35" customHeight="1">
      <c r="A163" s="22"/>
      <c r="B163" s="24"/>
      <c r="C163" s="7"/>
      <c r="D163" s="11"/>
      <c r="E163" s="8"/>
      <c r="F163" s="8"/>
      <c r="G163" s="8"/>
      <c r="H163" s="11"/>
      <c r="I163" s="7"/>
      <c r="J163" s="7"/>
      <c r="K163" s="7"/>
      <c r="L163" s="7"/>
      <c r="M163" s="7"/>
      <c r="N163" s="8"/>
      <c r="O163" s="8"/>
    </row>
    <row r="164" spans="1:15" ht="43.35" customHeight="1">
      <c r="A164" s="22"/>
      <c r="B164" s="24"/>
      <c r="C164" s="7"/>
      <c r="D164" s="11"/>
      <c r="E164" s="8"/>
      <c r="F164" s="8"/>
      <c r="G164" s="8"/>
      <c r="H164" s="11"/>
      <c r="I164" s="7"/>
      <c r="J164" s="7"/>
      <c r="K164" s="7"/>
      <c r="L164" s="7"/>
      <c r="M164" s="7"/>
      <c r="N164" s="8"/>
      <c r="O164" s="8"/>
    </row>
    <row r="165" spans="1:15" ht="43.35" customHeight="1">
      <c r="A165" s="22"/>
      <c r="B165" s="24"/>
      <c r="C165" s="7"/>
      <c r="D165" s="11"/>
      <c r="E165" s="8"/>
      <c r="F165" s="8"/>
      <c r="G165" s="8"/>
      <c r="H165" s="11"/>
      <c r="I165" s="7"/>
      <c r="J165" s="7"/>
      <c r="K165" s="7"/>
      <c r="L165" s="7"/>
      <c r="M165" s="7"/>
      <c r="N165" s="8"/>
      <c r="O165" s="8"/>
    </row>
    <row r="166" spans="1:15" ht="43.35" customHeight="1">
      <c r="A166" s="22"/>
      <c r="B166" s="24"/>
      <c r="C166" s="7"/>
      <c r="D166" s="11"/>
      <c r="E166" s="8"/>
      <c r="F166" s="8"/>
      <c r="G166" s="8"/>
      <c r="H166" s="11"/>
      <c r="I166" s="7"/>
      <c r="J166" s="7"/>
      <c r="K166" s="7"/>
      <c r="L166" s="7"/>
      <c r="M166" s="7"/>
      <c r="N166" s="8"/>
      <c r="O166" s="8"/>
    </row>
    <row r="167" spans="1:15" ht="43.35" customHeight="1">
      <c r="A167" s="22"/>
      <c r="B167" s="24"/>
      <c r="C167" s="7"/>
      <c r="D167" s="11"/>
      <c r="E167" s="8"/>
      <c r="F167" s="8"/>
      <c r="G167" s="8"/>
      <c r="H167" s="11"/>
      <c r="I167" s="7"/>
      <c r="J167" s="7"/>
      <c r="K167" s="7"/>
      <c r="L167" s="7"/>
      <c r="M167" s="7"/>
      <c r="N167" s="8"/>
      <c r="O167" s="8"/>
    </row>
    <row r="168" spans="1:15" ht="43.35" customHeight="1">
      <c r="A168" s="22"/>
      <c r="B168" s="24"/>
      <c r="C168" s="7"/>
      <c r="D168" s="11"/>
      <c r="E168" s="8"/>
      <c r="F168" s="8"/>
      <c r="G168" s="8"/>
      <c r="H168" s="11"/>
      <c r="I168" s="7"/>
      <c r="J168" s="7"/>
      <c r="K168" s="7"/>
      <c r="L168" s="7"/>
      <c r="M168" s="7"/>
      <c r="N168" s="8"/>
      <c r="O168" s="8"/>
    </row>
    <row r="169" spans="1:15" ht="43.35" customHeight="1">
      <c r="A169" s="22"/>
      <c r="B169" s="24"/>
      <c r="C169" s="7"/>
      <c r="D169" s="11"/>
      <c r="E169" s="8"/>
      <c r="F169" s="8"/>
      <c r="G169" s="8"/>
      <c r="H169" s="11"/>
      <c r="I169" s="7"/>
      <c r="J169" s="7"/>
      <c r="K169" s="7"/>
      <c r="L169" s="7"/>
      <c r="M169" s="7"/>
      <c r="N169" s="8"/>
      <c r="O169" s="8"/>
    </row>
    <row r="170" spans="1:15" ht="43.35" customHeight="1">
      <c r="A170" s="22"/>
      <c r="B170" s="24"/>
      <c r="C170" s="7"/>
      <c r="D170" s="11"/>
      <c r="E170" s="8"/>
      <c r="F170" s="8"/>
      <c r="G170" s="8"/>
      <c r="H170" s="11"/>
      <c r="I170" s="7"/>
      <c r="J170" s="7"/>
      <c r="K170" s="7"/>
      <c r="L170" s="7"/>
      <c r="M170" s="7"/>
      <c r="N170" s="8"/>
      <c r="O170" s="8"/>
    </row>
    <row r="171" spans="1:15" ht="43.35" customHeight="1">
      <c r="A171" s="22"/>
      <c r="B171" s="24"/>
      <c r="C171" s="7"/>
      <c r="D171" s="11"/>
      <c r="E171" s="8"/>
      <c r="F171" s="8"/>
      <c r="G171" s="8"/>
      <c r="H171" s="11"/>
      <c r="I171" s="7"/>
      <c r="J171" s="7"/>
      <c r="K171" s="7"/>
      <c r="L171" s="7"/>
      <c r="M171" s="7"/>
      <c r="N171" s="8"/>
      <c r="O171" s="8"/>
    </row>
    <row r="172" spans="1:15" ht="43.35" customHeight="1">
      <c r="A172" s="22"/>
      <c r="B172" s="24"/>
      <c r="C172" s="7"/>
      <c r="D172" s="11"/>
      <c r="E172" s="8"/>
      <c r="F172" s="8"/>
      <c r="G172" s="8"/>
      <c r="H172" s="8"/>
      <c r="I172" s="7"/>
      <c r="J172" s="7"/>
      <c r="K172" s="7"/>
      <c r="L172" s="7"/>
      <c r="M172" s="7"/>
      <c r="N172" s="8"/>
      <c r="O172" s="8"/>
    </row>
    <row r="173" spans="1:15" ht="43.35" customHeight="1">
      <c r="A173" s="22"/>
      <c r="B173" s="24"/>
      <c r="C173" s="7"/>
      <c r="D173" s="11"/>
      <c r="E173" s="8"/>
      <c r="F173" s="8"/>
      <c r="G173" s="8"/>
      <c r="H173" s="8"/>
      <c r="I173" s="7"/>
      <c r="J173" s="7"/>
      <c r="K173" s="7"/>
      <c r="L173" s="7"/>
      <c r="M173" s="7"/>
      <c r="N173" s="8"/>
      <c r="O173" s="8"/>
    </row>
    <row r="174" spans="1:15" ht="43.35" customHeight="1">
      <c r="A174" s="22"/>
      <c r="B174" s="24"/>
      <c r="C174" s="7"/>
      <c r="D174" s="11"/>
      <c r="E174" s="8"/>
      <c r="F174" s="8"/>
      <c r="G174" s="8"/>
      <c r="H174" s="8"/>
      <c r="I174" s="7"/>
      <c r="J174" s="7"/>
      <c r="K174" s="7"/>
      <c r="L174" s="7"/>
      <c r="M174" s="7"/>
      <c r="N174" s="8"/>
      <c r="O174" s="8"/>
    </row>
    <row r="175" spans="1:15" ht="43.35" customHeight="1">
      <c r="A175" s="22"/>
      <c r="B175" s="24"/>
      <c r="C175" s="7"/>
      <c r="D175" s="11"/>
      <c r="E175" s="8"/>
      <c r="F175" s="8"/>
      <c r="G175" s="8"/>
      <c r="H175" s="8"/>
      <c r="I175" s="7"/>
      <c r="J175" s="7"/>
      <c r="K175" s="7"/>
      <c r="L175" s="7"/>
      <c r="M175" s="7"/>
      <c r="N175" s="8"/>
      <c r="O175" s="8"/>
    </row>
    <row r="176" spans="1:15" ht="43.35" customHeight="1">
      <c r="A176" s="22"/>
      <c r="B176" s="24"/>
      <c r="C176" s="7"/>
      <c r="D176" s="11"/>
      <c r="E176" s="8"/>
      <c r="F176" s="8"/>
      <c r="G176" s="8"/>
      <c r="H176" s="8"/>
      <c r="I176" s="7"/>
      <c r="J176" s="7"/>
      <c r="K176" s="7"/>
      <c r="L176" s="7"/>
      <c r="M176" s="7"/>
      <c r="N176" s="8"/>
      <c r="O176" s="8"/>
    </row>
    <row r="177" spans="1:15" ht="43.35" customHeight="1">
      <c r="A177" s="22"/>
      <c r="B177" s="24"/>
      <c r="C177" s="7"/>
      <c r="D177" s="11"/>
      <c r="E177" s="8"/>
      <c r="F177" s="8"/>
      <c r="G177" s="8"/>
      <c r="H177" s="8"/>
      <c r="I177" s="7"/>
      <c r="J177" s="7"/>
      <c r="K177" s="7"/>
      <c r="L177" s="7"/>
      <c r="M177" s="7"/>
      <c r="N177" s="8"/>
      <c r="O177" s="8"/>
    </row>
    <row r="178" spans="1:15" ht="43.35" customHeight="1">
      <c r="A178" s="22"/>
      <c r="B178" s="24"/>
      <c r="C178" s="7"/>
      <c r="D178" s="11"/>
      <c r="E178" s="8"/>
      <c r="F178" s="8"/>
      <c r="G178" s="8"/>
      <c r="H178" s="8"/>
      <c r="I178" s="7"/>
      <c r="J178" s="7"/>
      <c r="K178" s="7"/>
      <c r="L178" s="7"/>
      <c r="M178" s="7"/>
      <c r="N178" s="8"/>
      <c r="O178" s="8"/>
    </row>
    <row r="179" spans="1:15" ht="43.35" customHeight="1">
      <c r="A179" s="22"/>
      <c r="B179" s="24"/>
      <c r="C179" s="7"/>
      <c r="D179" s="11"/>
      <c r="E179" s="8"/>
      <c r="F179" s="8"/>
      <c r="G179" s="8"/>
      <c r="H179" s="8"/>
      <c r="I179" s="7"/>
      <c r="J179" s="7"/>
      <c r="K179" s="7"/>
      <c r="L179" s="7"/>
      <c r="M179" s="7"/>
      <c r="N179" s="8"/>
      <c r="O179" s="8"/>
    </row>
    <row r="180" spans="1:15" ht="43.35" customHeight="1">
      <c r="A180" s="22"/>
      <c r="B180" s="24"/>
      <c r="C180" s="7"/>
      <c r="D180" s="11"/>
      <c r="E180" s="8"/>
      <c r="F180" s="8"/>
      <c r="G180" s="8"/>
      <c r="H180" s="8"/>
      <c r="I180" s="7"/>
      <c r="J180" s="7"/>
      <c r="K180" s="7"/>
      <c r="L180" s="7"/>
      <c r="M180" s="7"/>
      <c r="N180" s="8"/>
      <c r="O180" s="8"/>
    </row>
    <row r="181" spans="1:15" ht="43.35" customHeight="1">
      <c r="A181" s="22"/>
      <c r="B181" s="24"/>
      <c r="C181" s="7"/>
      <c r="D181" s="11"/>
      <c r="E181" s="8"/>
      <c r="F181" s="8"/>
      <c r="G181" s="8"/>
      <c r="H181" s="8"/>
      <c r="I181" s="7"/>
      <c r="J181" s="7"/>
      <c r="K181" s="7"/>
      <c r="L181" s="7"/>
      <c r="M181" s="7"/>
      <c r="N181" s="8"/>
      <c r="O181" s="8"/>
    </row>
    <row r="182" spans="1:15" ht="43.35" customHeight="1">
      <c r="A182" s="22"/>
      <c r="B182" s="24"/>
      <c r="C182" s="7"/>
      <c r="D182" s="11"/>
      <c r="E182" s="8"/>
      <c r="F182" s="8"/>
      <c r="G182" s="8"/>
      <c r="H182" s="8"/>
      <c r="I182" s="7"/>
      <c r="J182" s="7"/>
      <c r="K182" s="7"/>
      <c r="L182" s="7"/>
      <c r="M182" s="7"/>
      <c r="N182" s="8"/>
      <c r="O182" s="8"/>
    </row>
    <row r="183" spans="1:15" ht="43.35" customHeight="1">
      <c r="A183" s="22"/>
      <c r="B183" s="24"/>
      <c r="C183" s="7"/>
      <c r="D183" s="11"/>
      <c r="E183" s="8"/>
      <c r="F183" s="8"/>
      <c r="G183" s="8"/>
      <c r="H183" s="8"/>
      <c r="I183" s="7"/>
      <c r="J183" s="7"/>
      <c r="K183" s="7"/>
      <c r="L183" s="7"/>
      <c r="M183" s="7"/>
      <c r="N183" s="8"/>
      <c r="O183" s="8"/>
    </row>
    <row r="184" spans="1:15" ht="43.35" customHeight="1">
      <c r="A184" s="22"/>
      <c r="B184" s="24"/>
      <c r="C184" s="7"/>
      <c r="D184" s="11"/>
      <c r="E184" s="8"/>
      <c r="F184" s="8"/>
      <c r="G184" s="8"/>
      <c r="H184" s="8"/>
      <c r="I184" s="7"/>
      <c r="J184" s="7"/>
      <c r="K184" s="7"/>
      <c r="L184" s="7"/>
      <c r="M184" s="7"/>
      <c r="N184" s="8"/>
      <c r="O184" s="8"/>
    </row>
    <row r="185" spans="1:15" ht="43.35" customHeight="1">
      <c r="A185" s="22"/>
      <c r="B185" s="24"/>
      <c r="C185" s="7"/>
      <c r="D185" s="11"/>
      <c r="E185" s="8"/>
      <c r="F185" s="8"/>
      <c r="G185" s="8"/>
      <c r="H185" s="8"/>
      <c r="I185" s="7"/>
      <c r="J185" s="7"/>
      <c r="K185" s="7"/>
      <c r="L185" s="7"/>
      <c r="M185" s="7"/>
      <c r="N185" s="8"/>
      <c r="O185" s="8"/>
    </row>
    <row r="186" spans="1:15" ht="43.35" customHeight="1">
      <c r="A186" s="22"/>
      <c r="B186" s="24"/>
      <c r="C186" s="7"/>
      <c r="D186" s="11"/>
      <c r="E186" s="8"/>
      <c r="F186" s="8"/>
      <c r="G186" s="8"/>
      <c r="H186" s="8"/>
      <c r="I186" s="7"/>
      <c r="J186" s="7"/>
      <c r="K186" s="7"/>
      <c r="L186" s="7"/>
      <c r="M186" s="7"/>
      <c r="N186" s="8"/>
      <c r="O186" s="8"/>
    </row>
    <row r="187" spans="1:15" ht="43.35" customHeight="1">
      <c r="A187" s="22"/>
      <c r="B187" s="24"/>
      <c r="C187" s="7"/>
      <c r="D187" s="11"/>
      <c r="E187" s="8"/>
      <c r="F187" s="8"/>
      <c r="G187" s="8"/>
      <c r="H187" s="8"/>
      <c r="I187" s="7"/>
      <c r="J187" s="7"/>
      <c r="K187" s="7"/>
      <c r="L187" s="7"/>
      <c r="M187" s="7"/>
      <c r="N187" s="8"/>
      <c r="O187" s="8"/>
    </row>
    <row r="188" spans="1:15" ht="43.35" customHeight="1">
      <c r="A188" s="22"/>
      <c r="B188" s="24"/>
      <c r="C188" s="7"/>
      <c r="D188" s="11"/>
      <c r="E188" s="8"/>
      <c r="F188" s="8"/>
      <c r="G188" s="8"/>
      <c r="H188" s="8"/>
      <c r="I188" s="7"/>
      <c r="J188" s="7"/>
      <c r="K188" s="7"/>
      <c r="L188" s="7"/>
      <c r="M188" s="7"/>
      <c r="N188" s="8"/>
      <c r="O188" s="8"/>
    </row>
    <row r="189" spans="1:15" ht="43.35" customHeight="1">
      <c r="A189" s="22"/>
      <c r="B189" s="24"/>
      <c r="C189" s="7"/>
      <c r="D189" s="11"/>
      <c r="E189" s="8"/>
      <c r="F189" s="8"/>
      <c r="G189" s="8"/>
      <c r="H189" s="8"/>
      <c r="I189" s="7"/>
      <c r="J189" s="7"/>
      <c r="K189" s="7"/>
      <c r="L189" s="7"/>
      <c r="M189" s="7"/>
      <c r="N189" s="8"/>
      <c r="O189" s="8"/>
    </row>
    <row r="190" spans="1:15" ht="43.35" customHeight="1">
      <c r="A190" s="22"/>
      <c r="B190" s="24"/>
      <c r="C190" s="7"/>
      <c r="D190" s="11"/>
      <c r="E190" s="8"/>
      <c r="F190" s="8"/>
      <c r="G190" s="8"/>
      <c r="H190" s="8"/>
      <c r="I190" s="7"/>
      <c r="J190" s="7"/>
      <c r="K190" s="7"/>
      <c r="L190" s="7"/>
      <c r="M190" s="7"/>
      <c r="N190" s="8"/>
      <c r="O190" s="8"/>
    </row>
    <row r="191" spans="1:15" ht="43.35" customHeight="1">
      <c r="A191" s="22"/>
      <c r="B191" s="24"/>
      <c r="C191" s="7"/>
      <c r="D191" s="11"/>
      <c r="E191" s="8"/>
      <c r="F191" s="8"/>
      <c r="G191" s="8"/>
      <c r="H191" s="8"/>
      <c r="I191" s="7"/>
      <c r="J191" s="7"/>
      <c r="K191" s="7"/>
      <c r="L191" s="7"/>
      <c r="M191" s="7"/>
      <c r="N191" s="8"/>
      <c r="O191" s="8"/>
    </row>
    <row r="192" spans="1:15" ht="43.35" customHeight="1">
      <c r="A192" s="22"/>
      <c r="B192" s="24"/>
      <c r="C192" s="7"/>
      <c r="D192" s="11"/>
      <c r="E192" s="8"/>
      <c r="F192" s="8"/>
      <c r="G192" s="8"/>
      <c r="H192" s="8"/>
      <c r="I192" s="7"/>
      <c r="J192" s="7"/>
      <c r="K192" s="7"/>
      <c r="L192" s="7"/>
      <c r="M192" s="7"/>
      <c r="N192" s="8"/>
      <c r="O192" s="8"/>
    </row>
    <row r="193" spans="1:15" ht="43.35" customHeight="1">
      <c r="A193" s="22"/>
      <c r="B193" s="24"/>
      <c r="C193" s="7"/>
      <c r="D193" s="11"/>
      <c r="E193" s="8"/>
      <c r="F193" s="8"/>
      <c r="G193" s="8"/>
      <c r="H193" s="8"/>
      <c r="I193" s="7"/>
      <c r="J193" s="7"/>
      <c r="K193" s="7"/>
      <c r="L193" s="7"/>
      <c r="M193" s="7"/>
      <c r="N193" s="8"/>
      <c r="O193" s="8"/>
    </row>
    <row r="194" spans="1:15" ht="43.35" customHeight="1">
      <c r="A194" s="22"/>
      <c r="B194" s="24"/>
      <c r="C194" s="7"/>
      <c r="D194" s="11"/>
      <c r="E194" s="8"/>
      <c r="F194" s="8"/>
      <c r="G194" s="8"/>
      <c r="H194" s="8"/>
      <c r="I194" s="7"/>
      <c r="J194" s="7"/>
      <c r="K194" s="7"/>
      <c r="L194" s="7"/>
      <c r="M194" s="7"/>
      <c r="N194" s="8"/>
      <c r="O194" s="8"/>
    </row>
    <row r="195" spans="1:15" ht="43.35" customHeight="1">
      <c r="A195" s="22"/>
      <c r="B195" s="24"/>
      <c r="C195" s="7"/>
      <c r="D195" s="11"/>
      <c r="E195" s="8"/>
      <c r="F195" s="8"/>
      <c r="G195" s="8"/>
      <c r="H195" s="8"/>
      <c r="I195" s="7"/>
      <c r="J195" s="7"/>
      <c r="K195" s="7"/>
      <c r="L195" s="7"/>
      <c r="M195" s="7"/>
      <c r="N195" s="8"/>
      <c r="O195" s="8"/>
    </row>
    <row r="196" spans="1:15" ht="43.35" customHeight="1">
      <c r="A196" s="22"/>
      <c r="B196" s="24"/>
      <c r="C196" s="7"/>
      <c r="D196" s="11"/>
      <c r="E196" s="8"/>
      <c r="F196" s="8"/>
      <c r="G196" s="8"/>
      <c r="H196" s="8"/>
      <c r="I196" s="7"/>
      <c r="J196" s="7"/>
      <c r="K196" s="7"/>
      <c r="L196" s="7"/>
      <c r="M196" s="7"/>
      <c r="N196" s="8"/>
      <c r="O196" s="8"/>
    </row>
    <row r="197" spans="1:15" ht="43.35" customHeight="1">
      <c r="A197" s="22"/>
      <c r="B197" s="24"/>
      <c r="C197" s="7"/>
      <c r="D197" s="11"/>
      <c r="E197" s="8"/>
      <c r="F197" s="8"/>
      <c r="G197" s="8"/>
      <c r="H197" s="8"/>
      <c r="I197" s="7"/>
      <c r="J197" s="7"/>
      <c r="K197" s="7"/>
      <c r="L197" s="7"/>
      <c r="M197" s="7"/>
      <c r="N197" s="8"/>
      <c r="O197" s="8"/>
    </row>
    <row r="198" spans="1:15" ht="43.35" customHeight="1">
      <c r="A198" s="22"/>
      <c r="B198" s="24"/>
      <c r="C198" s="7"/>
      <c r="D198" s="11"/>
      <c r="E198" s="8"/>
      <c r="F198" s="8"/>
      <c r="G198" s="8"/>
      <c r="H198" s="8"/>
      <c r="I198" s="7"/>
      <c r="J198" s="7"/>
      <c r="K198" s="7"/>
      <c r="L198" s="7"/>
      <c r="M198" s="7"/>
      <c r="N198" s="8"/>
      <c r="O198" s="8"/>
    </row>
    <row r="199" spans="1:15" ht="43.35" customHeight="1">
      <c r="A199" s="22"/>
      <c r="B199" s="24"/>
      <c r="C199" s="7"/>
      <c r="D199" s="11"/>
      <c r="E199" s="8"/>
      <c r="F199" s="8"/>
      <c r="G199" s="8"/>
      <c r="H199" s="8"/>
      <c r="I199" s="7"/>
      <c r="J199" s="7"/>
      <c r="K199" s="7"/>
      <c r="L199" s="7"/>
      <c r="M199" s="7"/>
      <c r="N199" s="8"/>
      <c r="O199" s="8"/>
    </row>
    <row r="200" spans="1:15" ht="43.35" customHeight="1">
      <c r="A200" s="22"/>
      <c r="B200" s="24"/>
      <c r="C200" s="7"/>
      <c r="D200" s="11"/>
      <c r="E200" s="8"/>
      <c r="F200" s="8"/>
      <c r="G200" s="8"/>
      <c r="H200" s="8"/>
      <c r="I200" s="7"/>
      <c r="J200" s="7"/>
      <c r="K200" s="7"/>
      <c r="L200" s="7"/>
      <c r="M200" s="7"/>
      <c r="N200" s="8"/>
      <c r="O200" s="8"/>
    </row>
    <row r="201" spans="1:15" ht="43.35" customHeight="1">
      <c r="A201" s="22"/>
      <c r="B201" s="24"/>
      <c r="C201" s="7"/>
      <c r="D201" s="11"/>
      <c r="E201" s="8"/>
      <c r="F201" s="8"/>
      <c r="G201" s="8"/>
      <c r="H201" s="8"/>
      <c r="I201" s="7"/>
      <c r="J201" s="7"/>
      <c r="K201" s="7"/>
      <c r="L201" s="7"/>
      <c r="M201" s="7"/>
      <c r="N201" s="8"/>
      <c r="O201" s="8"/>
    </row>
    <row r="202" spans="1:15" ht="43.35" customHeight="1">
      <c r="A202" s="22"/>
      <c r="B202" s="24"/>
      <c r="C202" s="7"/>
      <c r="D202" s="11"/>
      <c r="E202" s="8"/>
      <c r="F202" s="8"/>
      <c r="G202" s="8"/>
      <c r="H202" s="8"/>
      <c r="I202" s="7"/>
      <c r="J202" s="7"/>
      <c r="K202" s="7"/>
      <c r="L202" s="7"/>
      <c r="M202" s="7"/>
      <c r="N202" s="8"/>
      <c r="O202" s="8"/>
    </row>
    <row r="203" spans="1:15" ht="43.35" customHeight="1">
      <c r="A203" s="22"/>
      <c r="B203" s="24"/>
      <c r="C203" s="7"/>
      <c r="D203" s="11"/>
      <c r="E203" s="8"/>
      <c r="F203" s="8"/>
      <c r="G203" s="8"/>
      <c r="H203" s="8"/>
      <c r="I203" s="7"/>
      <c r="J203" s="7"/>
      <c r="K203" s="7"/>
      <c r="L203" s="7"/>
      <c r="M203" s="7"/>
      <c r="N203" s="8"/>
      <c r="O203" s="8"/>
    </row>
    <row r="204" spans="1:15" ht="43.35" customHeight="1">
      <c r="A204" s="22"/>
      <c r="B204" s="24"/>
      <c r="C204" s="7"/>
      <c r="D204" s="11"/>
      <c r="E204" s="8"/>
      <c r="F204" s="8"/>
      <c r="G204" s="8"/>
      <c r="H204" s="8"/>
      <c r="I204" s="7"/>
      <c r="J204" s="7"/>
      <c r="K204" s="7"/>
      <c r="L204" s="7"/>
      <c r="M204" s="7"/>
      <c r="N204" s="8"/>
      <c r="O204" s="8"/>
    </row>
    <row r="205" spans="1:15" ht="43.35" customHeight="1">
      <c r="A205" s="22"/>
      <c r="B205" s="24"/>
      <c r="C205" s="7"/>
      <c r="D205" s="11"/>
      <c r="E205" s="8"/>
      <c r="F205" s="8"/>
      <c r="G205" s="8"/>
      <c r="H205" s="8"/>
      <c r="I205" s="7"/>
      <c r="J205" s="7"/>
      <c r="K205" s="7"/>
      <c r="L205" s="7"/>
      <c r="M205" s="7"/>
      <c r="N205" s="8"/>
      <c r="O205" s="8"/>
    </row>
    <row r="206" spans="1:15" ht="43.35" customHeight="1">
      <c r="A206" s="22"/>
      <c r="B206" s="24"/>
      <c r="C206" s="7"/>
      <c r="D206" s="11"/>
      <c r="E206" s="8"/>
      <c r="F206" s="8"/>
      <c r="G206" s="8"/>
      <c r="H206" s="8"/>
      <c r="I206" s="7"/>
      <c r="J206" s="7"/>
      <c r="K206" s="7"/>
      <c r="L206" s="7"/>
      <c r="M206" s="7"/>
      <c r="N206" s="8"/>
      <c r="O206" s="8"/>
    </row>
    <row r="207" spans="1:15" ht="43.35" customHeight="1">
      <c r="A207" s="22"/>
      <c r="B207" s="24"/>
      <c r="C207" s="7"/>
      <c r="D207" s="11"/>
      <c r="E207" s="8"/>
      <c r="F207" s="8"/>
      <c r="G207" s="8"/>
      <c r="H207" s="8"/>
      <c r="I207" s="7"/>
      <c r="J207" s="7"/>
      <c r="K207" s="7"/>
      <c r="L207" s="7"/>
      <c r="M207" s="7"/>
      <c r="N207" s="8"/>
      <c r="O207" s="8"/>
    </row>
    <row r="208" spans="1:15" ht="43.35" customHeight="1">
      <c r="A208" s="22"/>
      <c r="B208" s="24"/>
      <c r="C208" s="7"/>
      <c r="D208" s="11"/>
      <c r="E208" s="8"/>
      <c r="F208" s="8"/>
      <c r="G208" s="8"/>
      <c r="H208" s="8"/>
      <c r="I208" s="7"/>
      <c r="J208" s="7"/>
      <c r="K208" s="7"/>
      <c r="L208" s="7"/>
      <c r="M208" s="7"/>
      <c r="N208" s="8"/>
      <c r="O208" s="8"/>
    </row>
    <row r="209" spans="1:15" ht="43.35" customHeight="1">
      <c r="A209" s="22"/>
      <c r="B209" s="24"/>
      <c r="C209" s="7"/>
      <c r="D209" s="11"/>
      <c r="E209" s="8"/>
      <c r="F209" s="8"/>
      <c r="G209" s="8"/>
      <c r="H209" s="8"/>
      <c r="I209" s="7"/>
      <c r="J209" s="7"/>
      <c r="K209" s="7"/>
      <c r="L209" s="7"/>
      <c r="M209" s="7"/>
      <c r="N209" s="8"/>
      <c r="O209" s="8"/>
    </row>
    <row r="210" spans="1:15" ht="43.35" customHeight="1">
      <c r="A210" s="22"/>
      <c r="B210" s="24"/>
      <c r="C210" s="7"/>
      <c r="D210" s="11"/>
      <c r="E210" s="8"/>
      <c r="F210" s="8"/>
      <c r="G210" s="8"/>
      <c r="H210" s="8"/>
      <c r="I210" s="7"/>
      <c r="J210" s="7"/>
      <c r="K210" s="7"/>
      <c r="L210" s="7"/>
      <c r="M210" s="7"/>
      <c r="N210" s="8"/>
      <c r="O210" s="8"/>
    </row>
    <row r="211" spans="1:15" ht="43.35" customHeight="1">
      <c r="A211" s="22"/>
      <c r="B211" s="24"/>
      <c r="C211" s="7"/>
      <c r="D211" s="11"/>
      <c r="E211" s="8"/>
      <c r="F211" s="8"/>
      <c r="G211" s="8"/>
      <c r="H211" s="8"/>
      <c r="I211" s="7"/>
      <c r="J211" s="7"/>
      <c r="K211" s="7"/>
      <c r="L211" s="7"/>
      <c r="M211" s="7"/>
      <c r="N211" s="8"/>
      <c r="O211" s="8"/>
    </row>
    <row r="212" spans="1:15" ht="43.35" customHeight="1">
      <c r="A212" s="22"/>
      <c r="B212" s="24"/>
      <c r="C212" s="7"/>
      <c r="D212" s="11"/>
      <c r="E212" s="8"/>
      <c r="F212" s="8"/>
      <c r="G212" s="8"/>
      <c r="H212" s="8"/>
      <c r="I212" s="7"/>
      <c r="J212" s="7"/>
      <c r="K212" s="7"/>
      <c r="L212" s="7"/>
      <c r="M212" s="7"/>
      <c r="N212" s="8"/>
      <c r="O212" s="8"/>
    </row>
    <row r="213" spans="1:15" ht="43.35" customHeight="1">
      <c r="A213" s="22"/>
      <c r="B213" s="24"/>
      <c r="C213" s="7"/>
      <c r="D213" s="11"/>
      <c r="E213" s="8"/>
      <c r="F213" s="8"/>
      <c r="G213" s="8"/>
      <c r="H213" s="8"/>
      <c r="I213" s="7"/>
      <c r="J213" s="7"/>
      <c r="K213" s="7"/>
      <c r="L213" s="7"/>
      <c r="M213" s="7"/>
      <c r="N213" s="8"/>
      <c r="O213" s="8"/>
    </row>
    <row r="214" spans="1:15" ht="43.35" customHeight="1">
      <c r="A214" s="22"/>
      <c r="B214" s="24"/>
      <c r="C214" s="7"/>
      <c r="D214" s="11"/>
      <c r="E214" s="8"/>
      <c r="F214" s="8"/>
      <c r="G214" s="8"/>
      <c r="H214" s="8"/>
      <c r="I214" s="7"/>
      <c r="J214" s="7"/>
      <c r="K214" s="7"/>
      <c r="L214" s="7"/>
      <c r="M214" s="7"/>
      <c r="N214" s="8"/>
      <c r="O214" s="8"/>
    </row>
    <row r="215" spans="1:15" ht="43.35" customHeight="1">
      <c r="A215" s="22"/>
      <c r="B215" s="24"/>
      <c r="C215" s="7"/>
      <c r="D215" s="11"/>
      <c r="E215" s="8"/>
      <c r="F215" s="8"/>
      <c r="G215" s="8"/>
      <c r="H215" s="8"/>
      <c r="I215" s="7"/>
      <c r="J215" s="7"/>
      <c r="K215" s="7"/>
      <c r="L215" s="7"/>
      <c r="M215" s="7"/>
      <c r="N215" s="8"/>
      <c r="O215" s="8"/>
    </row>
    <row r="216" spans="1:15" ht="43.35" customHeight="1">
      <c r="A216" s="22"/>
      <c r="B216" s="24"/>
      <c r="C216" s="7"/>
      <c r="D216" s="11"/>
      <c r="E216" s="8"/>
      <c r="F216" s="8"/>
      <c r="G216" s="8"/>
      <c r="H216" s="8"/>
      <c r="I216" s="7"/>
      <c r="J216" s="7"/>
      <c r="K216" s="7"/>
      <c r="L216" s="7"/>
      <c r="M216" s="7"/>
      <c r="N216" s="8"/>
      <c r="O216" s="8"/>
    </row>
    <row r="217" spans="1:15" ht="43.35" customHeight="1">
      <c r="A217" s="22"/>
      <c r="B217" s="24"/>
      <c r="C217" s="7"/>
      <c r="D217" s="11"/>
      <c r="E217" s="8"/>
      <c r="F217" s="8"/>
      <c r="G217" s="8"/>
      <c r="H217" s="8"/>
      <c r="I217" s="7"/>
      <c r="J217" s="7"/>
      <c r="K217" s="7"/>
      <c r="L217" s="7"/>
      <c r="M217" s="7"/>
      <c r="N217" s="8"/>
      <c r="O217" s="8"/>
    </row>
    <row r="218" spans="1:15" ht="43.35" customHeight="1">
      <c r="A218" s="22"/>
      <c r="B218" s="24"/>
      <c r="C218" s="7"/>
      <c r="D218" s="11"/>
      <c r="E218" s="8"/>
      <c r="F218" s="8"/>
      <c r="G218" s="8"/>
      <c r="H218" s="8"/>
      <c r="I218" s="7"/>
      <c r="J218" s="7"/>
      <c r="K218" s="7"/>
      <c r="L218" s="7"/>
      <c r="M218" s="7"/>
      <c r="N218" s="8"/>
      <c r="O218" s="8"/>
    </row>
    <row r="219" spans="1:15" ht="43.35" customHeight="1">
      <c r="A219" s="22"/>
      <c r="B219" s="24"/>
      <c r="C219" s="7"/>
      <c r="D219" s="11"/>
      <c r="E219" s="8"/>
      <c r="F219" s="8"/>
      <c r="G219" s="8"/>
      <c r="H219" s="8"/>
      <c r="I219" s="7"/>
      <c r="J219" s="7"/>
      <c r="K219" s="7"/>
      <c r="L219" s="7"/>
      <c r="M219" s="7"/>
      <c r="N219" s="8"/>
      <c r="O219" s="8"/>
    </row>
    <row r="220" spans="1:15" ht="43.35" customHeight="1">
      <c r="A220" s="22"/>
      <c r="B220" s="24"/>
      <c r="C220" s="7"/>
      <c r="D220" s="11"/>
      <c r="E220" s="8"/>
      <c r="F220" s="8"/>
      <c r="G220" s="8"/>
      <c r="H220" s="8"/>
      <c r="I220" s="7"/>
      <c r="J220" s="7"/>
      <c r="K220" s="7"/>
      <c r="L220" s="7"/>
      <c r="M220" s="7"/>
      <c r="N220" s="8"/>
      <c r="O220" s="8"/>
    </row>
    <row r="221" spans="1:15" ht="43.35" customHeight="1">
      <c r="A221" s="22"/>
      <c r="B221" s="24"/>
      <c r="C221" s="7"/>
      <c r="D221" s="11"/>
      <c r="E221" s="8"/>
      <c r="F221" s="8"/>
      <c r="G221" s="8"/>
      <c r="H221" s="8"/>
      <c r="I221" s="7"/>
      <c r="J221" s="7"/>
      <c r="K221" s="7"/>
      <c r="L221" s="7"/>
      <c r="M221" s="7"/>
      <c r="N221" s="8"/>
      <c r="O221" s="8"/>
    </row>
    <row r="222" spans="1:15" ht="43.35" customHeight="1">
      <c r="A222" s="22"/>
      <c r="B222" s="24"/>
      <c r="C222" s="7"/>
      <c r="D222" s="11"/>
      <c r="E222" s="8"/>
      <c r="F222" s="8"/>
      <c r="G222" s="8"/>
      <c r="H222" s="8"/>
      <c r="I222" s="7"/>
      <c r="J222" s="7"/>
      <c r="K222" s="7"/>
      <c r="L222" s="7"/>
      <c r="M222" s="7"/>
      <c r="N222" s="8"/>
      <c r="O222" s="8"/>
    </row>
    <row r="223" spans="1:15" ht="43.35" customHeight="1">
      <c r="A223" s="22"/>
      <c r="B223" s="24"/>
      <c r="C223" s="7"/>
      <c r="D223" s="11"/>
      <c r="E223" s="8"/>
      <c r="F223" s="8"/>
      <c r="G223" s="8"/>
      <c r="H223" s="8"/>
      <c r="I223" s="7"/>
      <c r="J223" s="7"/>
      <c r="K223" s="7"/>
      <c r="L223" s="7"/>
      <c r="M223" s="7"/>
      <c r="N223" s="8"/>
      <c r="O223" s="8"/>
    </row>
    <row r="224" spans="1:15" ht="43.35" customHeight="1">
      <c r="A224" s="22"/>
      <c r="B224" s="24"/>
      <c r="C224" s="7"/>
      <c r="D224" s="11"/>
      <c r="E224" s="8"/>
      <c r="F224" s="8"/>
      <c r="G224" s="8"/>
      <c r="H224" s="8"/>
      <c r="I224" s="7"/>
      <c r="J224" s="7"/>
      <c r="K224" s="7"/>
      <c r="L224" s="7"/>
      <c r="M224" s="7"/>
      <c r="N224" s="8"/>
      <c r="O224" s="8"/>
    </row>
    <row r="225" spans="1:15" ht="43.35" customHeight="1">
      <c r="A225" s="22"/>
      <c r="B225" s="24"/>
      <c r="C225" s="7"/>
      <c r="D225" s="11"/>
      <c r="E225" s="8"/>
      <c r="F225" s="8"/>
      <c r="G225" s="8"/>
      <c r="H225" s="8"/>
      <c r="I225" s="7"/>
      <c r="J225" s="7"/>
      <c r="K225" s="7"/>
      <c r="L225" s="7"/>
      <c r="M225" s="7"/>
      <c r="N225" s="8"/>
      <c r="O225" s="8"/>
    </row>
    <row r="226" spans="1:15" ht="43.35" customHeight="1">
      <c r="A226" s="22"/>
      <c r="B226" s="24"/>
      <c r="C226" s="7"/>
      <c r="D226" s="11"/>
      <c r="E226" s="8"/>
      <c r="F226" s="8"/>
      <c r="G226" s="8"/>
      <c r="H226" s="8"/>
      <c r="I226" s="7"/>
      <c r="J226" s="7"/>
      <c r="K226" s="7"/>
      <c r="L226" s="7"/>
      <c r="M226" s="7"/>
      <c r="N226" s="8"/>
      <c r="O226" s="8"/>
    </row>
    <row r="227" spans="1:15" ht="43.35" customHeight="1">
      <c r="A227" s="22"/>
      <c r="B227" s="24"/>
      <c r="C227" s="7"/>
      <c r="D227" s="11"/>
      <c r="E227" s="8"/>
      <c r="F227" s="8"/>
      <c r="G227" s="8"/>
      <c r="H227" s="8"/>
      <c r="I227" s="7"/>
      <c r="J227" s="7"/>
      <c r="K227" s="7"/>
      <c r="L227" s="7"/>
      <c r="M227" s="7"/>
      <c r="N227" s="8"/>
      <c r="O227" s="8"/>
    </row>
    <row r="228" spans="1:15" ht="43.35" customHeight="1">
      <c r="A228" s="22"/>
      <c r="B228" s="24"/>
      <c r="C228" s="7"/>
      <c r="D228" s="11"/>
      <c r="E228" s="8"/>
      <c r="F228" s="8"/>
      <c r="G228" s="8"/>
      <c r="H228" s="8"/>
      <c r="I228" s="7"/>
      <c r="J228" s="7"/>
      <c r="K228" s="7"/>
      <c r="L228" s="7"/>
      <c r="M228" s="7"/>
      <c r="N228" s="8"/>
      <c r="O228" s="8"/>
    </row>
    <row r="229" spans="1:15" ht="43.35" customHeight="1">
      <c r="A229" s="22"/>
      <c r="B229" s="24"/>
      <c r="C229" s="7"/>
      <c r="D229" s="11"/>
      <c r="E229" s="8"/>
      <c r="F229" s="8"/>
      <c r="G229" s="8"/>
      <c r="H229" s="8"/>
      <c r="I229" s="7"/>
      <c r="J229" s="7"/>
      <c r="K229" s="7"/>
      <c r="L229" s="7"/>
      <c r="M229" s="7"/>
      <c r="N229" s="8"/>
      <c r="O229" s="8"/>
    </row>
    <row r="230" spans="1:15" ht="43.35" customHeight="1">
      <c r="A230" s="22"/>
      <c r="B230" s="24"/>
      <c r="C230" s="7"/>
      <c r="D230" s="11"/>
      <c r="E230" s="8"/>
      <c r="F230" s="8"/>
      <c r="G230" s="8"/>
      <c r="H230" s="8"/>
      <c r="I230" s="7"/>
      <c r="J230" s="7"/>
      <c r="K230" s="7"/>
      <c r="L230" s="7"/>
      <c r="M230" s="7"/>
      <c r="N230" s="8"/>
      <c r="O230" s="8"/>
    </row>
    <row r="231" spans="1:15" ht="43.35" customHeight="1">
      <c r="A231" s="22"/>
      <c r="B231" s="24"/>
      <c r="C231" s="7"/>
      <c r="D231" s="11"/>
      <c r="E231" s="8"/>
      <c r="F231" s="8"/>
      <c r="G231" s="8"/>
      <c r="H231" s="8"/>
      <c r="I231" s="7"/>
      <c r="J231" s="7"/>
      <c r="K231" s="7"/>
      <c r="L231" s="7"/>
      <c r="M231" s="7"/>
      <c r="N231" s="8"/>
      <c r="O231" s="8"/>
    </row>
    <row r="232" spans="1:15" ht="43.35" customHeight="1">
      <c r="A232" s="22"/>
      <c r="B232" s="24"/>
      <c r="C232" s="7"/>
      <c r="D232" s="11"/>
      <c r="E232" s="8"/>
      <c r="F232" s="8"/>
      <c r="G232" s="8"/>
      <c r="H232" s="8"/>
      <c r="I232" s="7"/>
      <c r="J232" s="7"/>
      <c r="K232" s="7"/>
      <c r="L232" s="7"/>
      <c r="M232" s="7"/>
      <c r="N232" s="8"/>
      <c r="O232" s="8"/>
    </row>
    <row r="233" spans="1:15" ht="43.35" customHeight="1">
      <c r="A233" s="22"/>
      <c r="B233" s="24"/>
      <c r="C233" s="7"/>
      <c r="D233" s="11"/>
      <c r="E233" s="8"/>
      <c r="F233" s="8"/>
      <c r="G233" s="8"/>
      <c r="H233" s="8"/>
      <c r="I233" s="7"/>
      <c r="J233" s="7"/>
      <c r="K233" s="7"/>
      <c r="L233" s="7"/>
      <c r="M233" s="7"/>
      <c r="N233" s="8"/>
      <c r="O233" s="8"/>
    </row>
    <row r="234" spans="1:15" ht="43.35" customHeight="1">
      <c r="A234" s="22"/>
      <c r="B234" s="24"/>
      <c r="C234" s="7"/>
      <c r="D234" s="11"/>
      <c r="E234" s="8"/>
      <c r="F234" s="8"/>
      <c r="G234" s="8"/>
      <c r="H234" s="8"/>
      <c r="I234" s="7"/>
      <c r="J234" s="7"/>
      <c r="K234" s="7"/>
      <c r="L234" s="7"/>
      <c r="M234" s="7"/>
      <c r="N234" s="8"/>
      <c r="O234" s="8"/>
    </row>
    <row r="235" spans="1:15" ht="43.35" customHeight="1">
      <c r="A235" s="22"/>
      <c r="B235" s="24"/>
      <c r="C235" s="7"/>
      <c r="D235" s="11"/>
      <c r="E235" s="8"/>
      <c r="F235" s="8"/>
      <c r="G235" s="8"/>
      <c r="H235" s="8"/>
      <c r="I235" s="7"/>
      <c r="J235" s="7"/>
      <c r="K235" s="7"/>
      <c r="L235" s="7"/>
      <c r="M235" s="7"/>
      <c r="N235" s="8"/>
      <c r="O235" s="8"/>
    </row>
    <row r="236" spans="1:15" ht="43.35" customHeight="1">
      <c r="A236" s="22"/>
      <c r="B236" s="24"/>
      <c r="C236" s="7"/>
      <c r="D236" s="11"/>
      <c r="E236" s="8"/>
      <c r="F236" s="8"/>
      <c r="G236" s="8"/>
      <c r="H236" s="8"/>
      <c r="I236" s="7"/>
      <c r="J236" s="7"/>
      <c r="K236" s="7"/>
      <c r="L236" s="7"/>
      <c r="M236" s="7"/>
      <c r="N236" s="8"/>
      <c r="O236" s="8"/>
    </row>
    <row r="237" spans="1:15" ht="43.35" customHeight="1">
      <c r="A237" s="22"/>
      <c r="B237" s="24"/>
      <c r="C237" s="7"/>
      <c r="D237" s="11"/>
      <c r="E237" s="8"/>
      <c r="F237" s="8"/>
      <c r="G237" s="8"/>
      <c r="H237" s="8"/>
      <c r="I237" s="7"/>
      <c r="J237" s="7"/>
      <c r="K237" s="7"/>
      <c r="L237" s="7"/>
      <c r="M237" s="7"/>
      <c r="N237" s="8"/>
      <c r="O237" s="8"/>
    </row>
    <row r="238" spans="1:15" ht="43.35" customHeight="1">
      <c r="A238" s="22"/>
      <c r="B238" s="24"/>
      <c r="C238" s="7"/>
      <c r="D238" s="11"/>
      <c r="E238" s="8"/>
      <c r="F238" s="8"/>
      <c r="G238" s="8"/>
      <c r="H238" s="8"/>
      <c r="I238" s="7"/>
      <c r="J238" s="7"/>
      <c r="K238" s="7"/>
      <c r="L238" s="7"/>
      <c r="M238" s="7"/>
      <c r="N238" s="8"/>
      <c r="O238" s="8"/>
    </row>
    <row r="239" spans="1:15" ht="43.35" customHeight="1">
      <c r="A239" s="22"/>
      <c r="B239" s="24"/>
      <c r="C239" s="7"/>
      <c r="D239" s="11"/>
      <c r="E239" s="8"/>
      <c r="F239" s="8"/>
      <c r="G239" s="8"/>
      <c r="H239" s="8"/>
      <c r="I239" s="7"/>
      <c r="J239" s="7"/>
      <c r="K239" s="7"/>
      <c r="L239" s="7"/>
      <c r="M239" s="7"/>
      <c r="N239" s="8"/>
      <c r="O239" s="8"/>
    </row>
    <row r="240" spans="1:15" ht="43.35" customHeight="1">
      <c r="A240" s="22"/>
      <c r="B240" s="24"/>
      <c r="C240" s="7"/>
      <c r="D240" s="11"/>
      <c r="E240" s="8"/>
      <c r="F240" s="8"/>
      <c r="G240" s="8"/>
      <c r="H240" s="8"/>
      <c r="I240" s="7"/>
      <c r="J240" s="7"/>
      <c r="K240" s="7"/>
      <c r="L240" s="7"/>
      <c r="M240" s="7"/>
      <c r="N240" s="8"/>
      <c r="O240" s="8"/>
    </row>
    <row r="241" spans="1:15" ht="43.35" customHeight="1">
      <c r="A241" s="22"/>
      <c r="B241" s="24"/>
      <c r="C241" s="7"/>
      <c r="D241" s="11"/>
      <c r="E241" s="8"/>
      <c r="F241" s="8"/>
      <c r="G241" s="8"/>
      <c r="H241" s="8"/>
      <c r="I241" s="7"/>
      <c r="J241" s="7"/>
      <c r="K241" s="7"/>
      <c r="L241" s="7"/>
      <c r="M241" s="7"/>
      <c r="N241" s="8"/>
      <c r="O241" s="8"/>
    </row>
    <row r="242" spans="1:15" ht="43.35" customHeight="1">
      <c r="A242" s="22"/>
      <c r="B242" s="24"/>
      <c r="C242" s="7"/>
      <c r="D242" s="11"/>
      <c r="E242" s="8"/>
      <c r="F242" s="8"/>
      <c r="G242" s="8"/>
      <c r="H242" s="8"/>
      <c r="I242" s="7"/>
      <c r="J242" s="7"/>
      <c r="K242" s="7"/>
      <c r="L242" s="7"/>
      <c r="M242" s="7"/>
      <c r="N242" s="8"/>
      <c r="O242" s="8"/>
    </row>
    <row r="243" spans="1:15" ht="43.35" customHeight="1">
      <c r="A243" s="22"/>
      <c r="B243" s="24"/>
      <c r="C243" s="7"/>
      <c r="D243" s="11"/>
      <c r="E243" s="8"/>
      <c r="F243" s="8"/>
      <c r="G243" s="8"/>
      <c r="H243" s="8"/>
      <c r="I243" s="7"/>
      <c r="J243" s="7"/>
      <c r="K243" s="7"/>
      <c r="L243" s="7"/>
      <c r="M243" s="7"/>
      <c r="N243" s="8"/>
      <c r="O243" s="8"/>
    </row>
    <row r="244" spans="1:15" ht="43.35" customHeight="1">
      <c r="A244" s="22"/>
      <c r="B244" s="24"/>
      <c r="C244" s="7"/>
      <c r="D244" s="11"/>
      <c r="E244" s="8"/>
      <c r="F244" s="8"/>
      <c r="G244" s="8"/>
      <c r="H244" s="8"/>
      <c r="I244" s="7"/>
      <c r="J244" s="7"/>
      <c r="K244" s="7"/>
      <c r="L244" s="7"/>
      <c r="M244" s="7"/>
      <c r="N244" s="8"/>
      <c r="O244" s="8"/>
    </row>
    <row r="245" spans="1:15" ht="43.35" customHeight="1">
      <c r="A245" s="22"/>
      <c r="B245" s="24"/>
      <c r="C245" s="7"/>
      <c r="D245" s="11"/>
      <c r="E245" s="8"/>
      <c r="F245" s="8"/>
      <c r="G245" s="8"/>
      <c r="H245" s="8"/>
      <c r="I245" s="7"/>
      <c r="J245" s="7"/>
      <c r="K245" s="7"/>
      <c r="L245" s="7"/>
      <c r="M245" s="7"/>
      <c r="N245" s="8"/>
      <c r="O245" s="8"/>
    </row>
    <row r="246" spans="1:15" ht="43.35" customHeight="1">
      <c r="A246" s="22"/>
      <c r="B246" s="24"/>
      <c r="C246" s="7"/>
      <c r="D246" s="11"/>
      <c r="E246" s="8"/>
      <c r="F246" s="8"/>
      <c r="G246" s="8"/>
      <c r="H246" s="8"/>
      <c r="I246" s="7"/>
      <c r="J246" s="7"/>
      <c r="K246" s="7"/>
      <c r="L246" s="7"/>
      <c r="M246" s="7"/>
      <c r="N246" s="8"/>
      <c r="O246" s="8"/>
    </row>
    <row r="247" spans="1:15" ht="43.35" customHeight="1">
      <c r="A247" s="22"/>
      <c r="B247" s="24"/>
      <c r="C247" s="7"/>
      <c r="D247" s="11"/>
      <c r="E247" s="8"/>
      <c r="F247" s="8"/>
      <c r="G247" s="8"/>
      <c r="H247" s="8"/>
      <c r="I247" s="7"/>
      <c r="J247" s="7"/>
      <c r="K247" s="7"/>
      <c r="L247" s="7"/>
      <c r="M247" s="7"/>
      <c r="N247" s="8"/>
      <c r="O247" s="8"/>
    </row>
    <row r="248" spans="1:15" ht="43.35" customHeight="1">
      <c r="A248" s="22"/>
      <c r="B248" s="24"/>
      <c r="C248" s="7"/>
      <c r="D248" s="11"/>
      <c r="E248" s="8"/>
      <c r="F248" s="8"/>
      <c r="G248" s="8"/>
      <c r="H248" s="8"/>
      <c r="I248" s="7"/>
      <c r="J248" s="7"/>
      <c r="K248" s="7"/>
      <c r="L248" s="7"/>
      <c r="M248" s="7"/>
      <c r="N248" s="8"/>
      <c r="O248" s="8"/>
    </row>
    <row r="249" spans="1:15" ht="43.35" customHeight="1">
      <c r="A249" s="22"/>
      <c r="B249" s="24"/>
      <c r="C249" s="7"/>
      <c r="D249" s="11"/>
      <c r="E249" s="8"/>
      <c r="F249" s="8"/>
      <c r="G249" s="8"/>
      <c r="H249" s="8"/>
      <c r="I249" s="7"/>
      <c r="J249" s="7"/>
      <c r="K249" s="7"/>
      <c r="L249" s="7"/>
      <c r="M249" s="7"/>
      <c r="N249" s="8"/>
      <c r="O249" s="8"/>
    </row>
    <row r="250" spans="1:15" ht="43.35" customHeight="1">
      <c r="A250" s="22"/>
      <c r="B250" s="24"/>
      <c r="C250" s="7"/>
      <c r="D250" s="11"/>
      <c r="E250" s="8"/>
      <c r="F250" s="8"/>
      <c r="G250" s="8"/>
      <c r="H250" s="8"/>
      <c r="I250" s="7"/>
      <c r="J250" s="7"/>
      <c r="K250" s="7"/>
      <c r="L250" s="7"/>
      <c r="M250" s="7"/>
      <c r="N250" s="8"/>
      <c r="O250" s="8"/>
    </row>
    <row r="251" spans="1:15" ht="43.35" customHeight="1">
      <c r="A251" s="22"/>
      <c r="B251" s="24"/>
      <c r="C251" s="7"/>
      <c r="D251" s="11"/>
      <c r="E251" s="8"/>
      <c r="F251" s="8"/>
      <c r="G251" s="8"/>
      <c r="H251" s="8"/>
      <c r="I251" s="7"/>
      <c r="J251" s="7"/>
      <c r="K251" s="7"/>
      <c r="L251" s="7"/>
      <c r="M251" s="7"/>
      <c r="N251" s="8"/>
      <c r="O251" s="8"/>
    </row>
    <row r="252" spans="1:15" ht="43.35" customHeight="1">
      <c r="A252" s="22"/>
      <c r="B252" s="24"/>
      <c r="C252" s="7"/>
      <c r="D252" s="11"/>
      <c r="E252" s="8"/>
      <c r="F252" s="8"/>
      <c r="G252" s="8"/>
      <c r="H252" s="8"/>
      <c r="I252" s="7"/>
      <c r="J252" s="7"/>
      <c r="K252" s="7"/>
      <c r="L252" s="7"/>
      <c r="M252" s="7"/>
      <c r="N252" s="8"/>
      <c r="O252" s="8"/>
    </row>
    <row r="253" spans="1:15" ht="43.35" customHeight="1">
      <c r="A253" s="22"/>
      <c r="B253" s="24"/>
      <c r="C253" s="7"/>
      <c r="D253" s="11"/>
      <c r="E253" s="8"/>
      <c r="F253" s="8"/>
      <c r="G253" s="8"/>
      <c r="H253" s="8"/>
      <c r="I253" s="7"/>
      <c r="J253" s="7"/>
      <c r="K253" s="7"/>
      <c r="L253" s="7"/>
      <c r="M253" s="7"/>
      <c r="N253" s="8"/>
      <c r="O253" s="8"/>
    </row>
    <row r="254" spans="1:15" ht="43.35" customHeight="1">
      <c r="A254" s="22"/>
      <c r="B254" s="24"/>
      <c r="C254" s="7"/>
      <c r="D254" s="11"/>
      <c r="E254" s="8"/>
      <c r="F254" s="8"/>
      <c r="G254" s="8"/>
      <c r="H254" s="8"/>
      <c r="I254" s="7"/>
      <c r="J254" s="7"/>
      <c r="K254" s="7"/>
      <c r="L254" s="7"/>
      <c r="M254" s="7"/>
      <c r="N254" s="8"/>
      <c r="O254" s="8"/>
    </row>
    <row r="255" spans="1:15" ht="43.35" customHeight="1">
      <c r="A255" s="22"/>
      <c r="B255" s="24"/>
      <c r="C255" s="7"/>
      <c r="D255" s="11"/>
      <c r="E255" s="8"/>
      <c r="F255" s="8"/>
      <c r="G255" s="8"/>
      <c r="H255" s="8"/>
      <c r="I255" s="7"/>
      <c r="J255" s="7"/>
      <c r="K255" s="7"/>
      <c r="L255" s="7"/>
      <c r="M255" s="7"/>
      <c r="N255" s="8"/>
      <c r="O255" s="8"/>
    </row>
    <row r="256" spans="1:15" ht="43.35" customHeight="1">
      <c r="A256" s="22"/>
      <c r="B256" s="24"/>
      <c r="C256" s="7"/>
      <c r="D256" s="11"/>
      <c r="E256" s="8"/>
      <c r="F256" s="8"/>
      <c r="G256" s="8"/>
      <c r="H256" s="8"/>
      <c r="I256" s="7"/>
      <c r="J256" s="7"/>
      <c r="K256" s="7"/>
      <c r="L256" s="7"/>
      <c r="M256" s="7"/>
      <c r="N256" s="8"/>
      <c r="O256" s="8"/>
    </row>
    <row r="257" spans="1:15" ht="43.35" customHeight="1">
      <c r="A257" s="22"/>
      <c r="B257" s="24"/>
      <c r="C257" s="7"/>
      <c r="D257" s="11"/>
      <c r="E257" s="8"/>
      <c r="F257" s="8"/>
      <c r="G257" s="8"/>
      <c r="H257" s="8"/>
      <c r="I257" s="7"/>
      <c r="J257" s="7"/>
      <c r="K257" s="7"/>
      <c r="L257" s="7"/>
      <c r="M257" s="7"/>
      <c r="N257" s="8"/>
      <c r="O257" s="8"/>
    </row>
    <row r="258" spans="1:15" ht="43.35" customHeight="1">
      <c r="A258" s="22"/>
      <c r="B258" s="24"/>
      <c r="C258" s="7"/>
      <c r="D258" s="11"/>
      <c r="E258" s="8"/>
      <c r="F258" s="8"/>
      <c r="G258" s="8"/>
      <c r="H258" s="8"/>
      <c r="I258" s="7"/>
      <c r="J258" s="7"/>
      <c r="K258" s="7"/>
      <c r="L258" s="7"/>
      <c r="M258" s="7"/>
      <c r="N258" s="8"/>
      <c r="O258" s="8"/>
    </row>
    <row r="259" spans="1:15" ht="43.35" customHeight="1">
      <c r="A259" s="22"/>
      <c r="B259" s="24"/>
      <c r="C259" s="7"/>
      <c r="D259" s="11"/>
      <c r="E259" s="8"/>
      <c r="F259" s="8"/>
      <c r="G259" s="8"/>
      <c r="H259" s="8"/>
      <c r="I259" s="7"/>
      <c r="J259" s="7"/>
      <c r="K259" s="7"/>
      <c r="L259" s="7"/>
      <c r="M259" s="7"/>
      <c r="N259" s="8"/>
      <c r="O259" s="8"/>
    </row>
    <row r="260" spans="1:15" ht="43.35" customHeight="1">
      <c r="A260" s="22"/>
      <c r="B260" s="24"/>
      <c r="C260" s="7"/>
      <c r="D260" s="11"/>
      <c r="E260" s="8"/>
      <c r="F260" s="8"/>
      <c r="G260" s="8"/>
      <c r="H260" s="8"/>
      <c r="I260" s="7"/>
      <c r="J260" s="7"/>
      <c r="K260" s="7"/>
      <c r="L260" s="7"/>
      <c r="M260" s="7"/>
      <c r="N260" s="8"/>
      <c r="O260" s="8"/>
    </row>
    <row r="261" spans="1:15" ht="43.35" customHeight="1">
      <c r="A261" s="22"/>
      <c r="B261" s="24"/>
      <c r="C261" s="7"/>
      <c r="D261" s="11"/>
      <c r="E261" s="8"/>
      <c r="F261" s="8"/>
      <c r="G261" s="8"/>
      <c r="H261" s="8"/>
      <c r="I261" s="7"/>
      <c r="J261" s="7"/>
      <c r="K261" s="7"/>
      <c r="L261" s="7"/>
      <c r="M261" s="7"/>
      <c r="N261" s="8"/>
      <c r="O261" s="8"/>
    </row>
    <row r="262" spans="1:15" ht="43.35" customHeight="1">
      <c r="A262" s="22"/>
      <c r="B262" s="24"/>
      <c r="C262" s="7"/>
      <c r="D262" s="11"/>
      <c r="E262" s="8"/>
      <c r="F262" s="8"/>
      <c r="G262" s="8"/>
      <c r="H262" s="8"/>
      <c r="I262" s="7"/>
      <c r="J262" s="7"/>
      <c r="K262" s="7"/>
      <c r="L262" s="7"/>
      <c r="M262" s="7"/>
      <c r="N262" s="8"/>
      <c r="O262" s="8"/>
    </row>
    <row r="263" spans="1:15" ht="43.35" customHeight="1">
      <c r="A263" s="22"/>
      <c r="B263" s="24"/>
      <c r="C263" s="7"/>
      <c r="D263" s="11"/>
      <c r="E263" s="8"/>
      <c r="F263" s="8"/>
      <c r="G263" s="8"/>
      <c r="H263" s="8"/>
      <c r="I263" s="7"/>
      <c r="J263" s="7"/>
      <c r="K263" s="7"/>
      <c r="L263" s="7"/>
      <c r="M263" s="7"/>
      <c r="N263" s="8"/>
      <c r="O263" s="8"/>
    </row>
    <row r="264" spans="1:15" ht="43.35" customHeight="1">
      <c r="A264" s="22"/>
      <c r="B264" s="24"/>
      <c r="C264" s="7"/>
      <c r="D264" s="11"/>
      <c r="E264" s="8"/>
      <c r="F264" s="8"/>
      <c r="G264" s="8"/>
      <c r="H264" s="8"/>
      <c r="I264" s="7"/>
      <c r="J264" s="7"/>
      <c r="K264" s="7"/>
      <c r="L264" s="7"/>
      <c r="M264" s="7"/>
      <c r="N264" s="8"/>
      <c r="O264" s="8"/>
    </row>
    <row r="265" spans="1:15" ht="43.35" customHeight="1">
      <c r="A265" s="22"/>
      <c r="B265" s="24"/>
      <c r="C265" s="7"/>
      <c r="D265" s="11"/>
      <c r="E265" s="8"/>
      <c r="F265" s="8"/>
      <c r="G265" s="8"/>
      <c r="H265" s="8"/>
      <c r="I265" s="7"/>
      <c r="J265" s="7"/>
      <c r="K265" s="7"/>
      <c r="L265" s="7"/>
      <c r="M265" s="7"/>
      <c r="N265" s="8"/>
      <c r="O265" s="8"/>
    </row>
    <row r="266" spans="1:15" ht="43.35" customHeight="1">
      <c r="A266" s="22"/>
      <c r="B266" s="24"/>
      <c r="C266" s="7"/>
      <c r="D266" s="11"/>
      <c r="E266" s="8"/>
      <c r="F266" s="8"/>
      <c r="G266" s="8"/>
      <c r="H266" s="8"/>
      <c r="I266" s="7"/>
      <c r="J266" s="7"/>
      <c r="K266" s="7"/>
      <c r="L266" s="7"/>
      <c r="M266" s="7"/>
      <c r="N266" s="8"/>
      <c r="O266" s="8"/>
    </row>
    <row r="267" spans="1:15" ht="43.35" customHeight="1">
      <c r="A267" s="22"/>
      <c r="B267" s="24"/>
      <c r="C267" s="7"/>
      <c r="D267" s="11"/>
      <c r="E267" s="8"/>
      <c r="F267" s="8"/>
      <c r="G267" s="8"/>
      <c r="H267" s="8"/>
      <c r="I267" s="7"/>
      <c r="J267" s="7"/>
      <c r="K267" s="7"/>
      <c r="L267" s="7"/>
      <c r="M267" s="7"/>
      <c r="N267" s="8"/>
      <c r="O267" s="8"/>
    </row>
    <row r="268" spans="1:15" ht="43.35" customHeight="1">
      <c r="A268" s="22"/>
      <c r="B268" s="24"/>
      <c r="C268" s="7"/>
      <c r="D268" s="11"/>
      <c r="E268" s="8"/>
      <c r="F268" s="8"/>
      <c r="G268" s="8"/>
      <c r="H268" s="8"/>
      <c r="I268" s="7"/>
      <c r="J268" s="7"/>
      <c r="K268" s="7"/>
      <c r="L268" s="7"/>
      <c r="M268" s="7"/>
      <c r="N268" s="8"/>
      <c r="O268" s="8"/>
    </row>
    <row r="269" spans="1:15" ht="43.35" customHeight="1">
      <c r="A269" s="22"/>
      <c r="B269" s="24"/>
      <c r="C269" s="7"/>
      <c r="D269" s="11"/>
      <c r="E269" s="8"/>
      <c r="F269" s="8"/>
      <c r="G269" s="8"/>
      <c r="H269" s="8"/>
      <c r="I269" s="7"/>
      <c r="J269" s="7"/>
      <c r="K269" s="7"/>
      <c r="L269" s="7"/>
      <c r="M269" s="7"/>
      <c r="N269" s="8"/>
      <c r="O269" s="8"/>
    </row>
    <row r="270" spans="1:15" ht="43.35" customHeight="1">
      <c r="A270" s="22"/>
      <c r="B270" s="24"/>
      <c r="C270" s="7"/>
      <c r="D270" s="11"/>
      <c r="E270" s="8"/>
      <c r="F270" s="8"/>
      <c r="G270" s="8"/>
      <c r="H270" s="8"/>
      <c r="I270" s="7"/>
      <c r="J270" s="7"/>
      <c r="K270" s="7"/>
      <c r="L270" s="7"/>
      <c r="M270" s="7"/>
      <c r="N270" s="8"/>
      <c r="O270" s="8"/>
    </row>
    <row r="271" spans="1:15" ht="43.35" customHeight="1">
      <c r="A271" s="22"/>
      <c r="B271" s="24"/>
      <c r="C271" s="7"/>
      <c r="D271" s="11"/>
      <c r="E271" s="8"/>
      <c r="F271" s="8"/>
      <c r="G271" s="8"/>
      <c r="H271" s="8"/>
      <c r="I271" s="7"/>
      <c r="J271" s="7"/>
      <c r="K271" s="7"/>
      <c r="L271" s="7"/>
      <c r="M271" s="7"/>
      <c r="N271" s="8"/>
      <c r="O271" s="8"/>
    </row>
    <row r="272" spans="1:15" ht="43.35" customHeight="1">
      <c r="A272" s="22"/>
      <c r="B272" s="24"/>
      <c r="C272" s="7"/>
      <c r="D272" s="11"/>
      <c r="E272" s="8"/>
      <c r="F272" s="8"/>
      <c r="G272" s="8"/>
      <c r="H272" s="8"/>
      <c r="I272" s="7"/>
      <c r="J272" s="7"/>
      <c r="K272" s="7"/>
      <c r="L272" s="7"/>
      <c r="M272" s="7"/>
      <c r="N272" s="8"/>
      <c r="O272" s="8"/>
    </row>
    <row r="273" spans="1:15" ht="43.35" customHeight="1">
      <c r="A273" s="22"/>
      <c r="B273" s="24"/>
      <c r="C273" s="7"/>
      <c r="D273" s="11"/>
      <c r="E273" s="8"/>
      <c r="F273" s="8"/>
      <c r="G273" s="8"/>
      <c r="H273" s="8"/>
      <c r="I273" s="7"/>
      <c r="J273" s="7"/>
      <c r="K273" s="7"/>
      <c r="L273" s="7"/>
      <c r="M273" s="7"/>
      <c r="N273" s="8"/>
      <c r="O273" s="8"/>
    </row>
    <row r="274" spans="1:15" ht="43.35" customHeight="1">
      <c r="A274" s="22"/>
      <c r="B274" s="24"/>
      <c r="C274" s="7"/>
      <c r="D274" s="11"/>
      <c r="E274" s="8"/>
      <c r="F274" s="8"/>
      <c r="G274" s="8"/>
      <c r="H274" s="8"/>
      <c r="I274" s="7"/>
      <c r="J274" s="7"/>
      <c r="K274" s="7"/>
      <c r="L274" s="7"/>
      <c r="M274" s="7"/>
      <c r="N274" s="8"/>
      <c r="O274" s="8"/>
    </row>
    <row r="275" spans="1:15" ht="43.35" customHeight="1">
      <c r="A275" s="22"/>
      <c r="B275" s="24"/>
      <c r="C275" s="7"/>
      <c r="D275" s="11"/>
      <c r="E275" s="8"/>
      <c r="F275" s="8"/>
      <c r="G275" s="8"/>
      <c r="H275" s="8"/>
      <c r="I275" s="7"/>
      <c r="J275" s="7"/>
      <c r="K275" s="7"/>
      <c r="L275" s="7"/>
      <c r="M275" s="7"/>
      <c r="N275" s="8"/>
      <c r="O275" s="8"/>
    </row>
    <row r="276" spans="1:15" ht="43.35" customHeight="1">
      <c r="A276" s="22"/>
      <c r="B276" s="24"/>
      <c r="C276" s="7"/>
      <c r="D276" s="11"/>
      <c r="E276" s="8"/>
      <c r="F276" s="8"/>
      <c r="G276" s="8"/>
      <c r="H276" s="8"/>
      <c r="I276" s="7"/>
      <c r="J276" s="7"/>
      <c r="K276" s="7"/>
      <c r="L276" s="7"/>
      <c r="M276" s="7"/>
      <c r="N276" s="8"/>
      <c r="O276" s="8"/>
    </row>
    <row r="277" spans="1:15" ht="43.35" customHeight="1">
      <c r="A277" s="22"/>
      <c r="B277" s="24"/>
      <c r="C277" s="7"/>
      <c r="D277" s="11"/>
      <c r="E277" s="8"/>
      <c r="F277" s="8"/>
      <c r="G277" s="8"/>
      <c r="H277" s="8"/>
      <c r="I277" s="7"/>
      <c r="J277" s="7"/>
      <c r="K277" s="7"/>
      <c r="L277" s="7"/>
      <c r="M277" s="7"/>
      <c r="N277" s="8"/>
      <c r="O277" s="8"/>
    </row>
    <row r="278" spans="1:15" ht="43.35" customHeight="1">
      <c r="A278" s="22"/>
      <c r="B278" s="24"/>
      <c r="C278" s="7"/>
      <c r="D278" s="11"/>
      <c r="E278" s="8"/>
      <c r="F278" s="8"/>
      <c r="G278" s="8"/>
      <c r="H278" s="8"/>
      <c r="I278" s="7"/>
      <c r="J278" s="7"/>
      <c r="K278" s="7"/>
      <c r="L278" s="7"/>
      <c r="M278" s="7"/>
      <c r="N278" s="8"/>
      <c r="O278" s="8"/>
    </row>
    <row r="279" spans="1:15" ht="43.35" customHeight="1">
      <c r="A279" s="22"/>
      <c r="B279" s="24"/>
      <c r="C279" s="7"/>
      <c r="D279" s="11"/>
      <c r="E279" s="8"/>
      <c r="F279" s="8"/>
      <c r="G279" s="8"/>
      <c r="H279" s="8"/>
      <c r="I279" s="7"/>
      <c r="J279" s="7"/>
      <c r="K279" s="7"/>
      <c r="L279" s="7"/>
      <c r="M279" s="7"/>
      <c r="N279" s="8"/>
      <c r="O279" s="8"/>
    </row>
    <row r="280" spans="1:15" ht="43.35" customHeight="1">
      <c r="A280" s="22"/>
      <c r="B280" s="24"/>
      <c r="C280" s="7"/>
      <c r="D280" s="11"/>
      <c r="E280" s="8"/>
      <c r="F280" s="8"/>
      <c r="G280" s="8"/>
      <c r="H280" s="8"/>
      <c r="I280" s="7"/>
      <c r="J280" s="7"/>
      <c r="K280" s="7"/>
      <c r="L280" s="7"/>
      <c r="M280" s="7"/>
      <c r="N280" s="8"/>
      <c r="O280" s="8"/>
    </row>
    <row r="281" spans="1:15" ht="43.35" customHeight="1">
      <c r="A281" s="22"/>
      <c r="B281" s="24"/>
      <c r="C281" s="7"/>
      <c r="D281" s="11"/>
      <c r="E281" s="8"/>
      <c r="F281" s="8"/>
      <c r="G281" s="8"/>
      <c r="H281" s="8"/>
      <c r="I281" s="7"/>
      <c r="J281" s="7"/>
      <c r="K281" s="7"/>
      <c r="L281" s="7"/>
      <c r="M281" s="7"/>
      <c r="N281" s="8"/>
      <c r="O281" s="8"/>
    </row>
    <row r="282" spans="1:15" ht="43.35" customHeight="1">
      <c r="A282" s="22"/>
      <c r="B282" s="24"/>
      <c r="C282" s="7"/>
      <c r="D282" s="11"/>
      <c r="E282" s="8"/>
      <c r="F282" s="8"/>
      <c r="G282" s="8"/>
      <c r="H282" s="8"/>
      <c r="I282" s="7"/>
      <c r="J282" s="7"/>
      <c r="K282" s="7"/>
      <c r="L282" s="7"/>
      <c r="M282" s="7"/>
      <c r="N282" s="8"/>
      <c r="O282" s="8"/>
    </row>
    <row r="283" spans="1:15" ht="43.35" customHeight="1">
      <c r="A283" s="22"/>
      <c r="B283" s="24"/>
      <c r="C283" s="7"/>
      <c r="D283" s="11"/>
      <c r="E283" s="8"/>
      <c r="F283" s="8"/>
      <c r="G283" s="8"/>
      <c r="H283" s="8"/>
      <c r="I283" s="7"/>
      <c r="J283" s="7"/>
      <c r="K283" s="7"/>
      <c r="L283" s="7"/>
      <c r="M283" s="7"/>
      <c r="N283" s="8"/>
      <c r="O283" s="8"/>
    </row>
    <row r="284" spans="1:15" ht="43.35" customHeight="1">
      <c r="A284" s="22"/>
      <c r="B284" s="24"/>
      <c r="C284" s="7"/>
      <c r="D284" s="11"/>
      <c r="E284" s="8"/>
      <c r="F284" s="8"/>
      <c r="G284" s="8"/>
      <c r="H284" s="8"/>
      <c r="I284" s="7"/>
      <c r="J284" s="7"/>
      <c r="K284" s="7"/>
      <c r="L284" s="7"/>
      <c r="M284" s="7"/>
      <c r="N284" s="8"/>
      <c r="O284" s="8"/>
    </row>
    <row r="285" spans="1:15" ht="43.35" customHeight="1">
      <c r="A285" s="22"/>
      <c r="B285" s="24"/>
      <c r="C285" s="7"/>
      <c r="D285" s="11"/>
      <c r="E285" s="8"/>
      <c r="F285" s="8"/>
      <c r="G285" s="8"/>
      <c r="H285" s="8"/>
      <c r="I285" s="7"/>
      <c r="J285" s="7"/>
      <c r="K285" s="7"/>
      <c r="L285" s="7"/>
      <c r="M285" s="7"/>
      <c r="N285" s="8"/>
      <c r="O285" s="8"/>
    </row>
    <row r="286" spans="1:15" ht="43.35" customHeight="1">
      <c r="A286" s="22"/>
      <c r="B286" s="24"/>
      <c r="C286" s="7"/>
      <c r="D286" s="11"/>
      <c r="E286" s="8"/>
      <c r="F286" s="8"/>
      <c r="G286" s="8"/>
      <c r="H286" s="8"/>
      <c r="I286" s="7"/>
      <c r="J286" s="7"/>
      <c r="K286" s="7"/>
      <c r="L286" s="7"/>
      <c r="M286" s="7"/>
      <c r="N286" s="8"/>
      <c r="O286" s="8"/>
    </row>
    <row r="287" spans="1:15" ht="43.35" customHeight="1">
      <c r="A287" s="22"/>
      <c r="B287" s="24"/>
      <c r="C287" s="7"/>
      <c r="D287" s="11"/>
      <c r="E287" s="8"/>
      <c r="F287" s="8"/>
      <c r="G287" s="8"/>
      <c r="H287" s="8"/>
      <c r="I287" s="7"/>
      <c r="J287" s="7"/>
      <c r="K287" s="7"/>
      <c r="L287" s="7"/>
      <c r="M287" s="7"/>
      <c r="N287" s="8"/>
      <c r="O287" s="8"/>
    </row>
    <row r="288" spans="1:15" ht="43.35" customHeight="1">
      <c r="A288" s="22"/>
      <c r="B288" s="24"/>
      <c r="C288" s="7"/>
      <c r="D288" s="11"/>
      <c r="E288" s="8"/>
      <c r="F288" s="8"/>
      <c r="G288" s="8"/>
      <c r="H288" s="8"/>
      <c r="I288" s="7"/>
      <c r="J288" s="7"/>
      <c r="K288" s="7"/>
      <c r="L288" s="7"/>
      <c r="M288" s="7"/>
      <c r="N288" s="8"/>
      <c r="O288" s="8"/>
    </row>
    <row r="289" spans="1:15" ht="43.35" customHeight="1">
      <c r="A289" s="22"/>
      <c r="B289" s="24"/>
      <c r="C289" s="7"/>
      <c r="D289" s="11"/>
      <c r="E289" s="8"/>
      <c r="F289" s="8"/>
      <c r="G289" s="8"/>
      <c r="H289" s="8"/>
      <c r="I289" s="7"/>
      <c r="J289" s="7"/>
      <c r="K289" s="7"/>
      <c r="L289" s="7"/>
      <c r="M289" s="7"/>
      <c r="N289" s="8"/>
      <c r="O289" s="8"/>
    </row>
    <row r="290" spans="1:15" ht="43.35" customHeight="1">
      <c r="A290" s="22"/>
      <c r="B290" s="24"/>
      <c r="C290" s="7"/>
      <c r="D290" s="11"/>
      <c r="E290" s="8"/>
      <c r="F290" s="8"/>
      <c r="G290" s="8"/>
      <c r="H290" s="8"/>
      <c r="I290" s="7"/>
      <c r="J290" s="7"/>
      <c r="K290" s="7"/>
      <c r="L290" s="7"/>
      <c r="M290" s="7"/>
      <c r="N290" s="8"/>
      <c r="O290" s="8"/>
    </row>
    <row r="291" spans="1:15" ht="43.35" customHeight="1">
      <c r="A291" s="22"/>
      <c r="B291" s="24"/>
      <c r="C291" s="7"/>
      <c r="D291" s="11"/>
      <c r="E291" s="8"/>
      <c r="F291" s="8"/>
      <c r="G291" s="8"/>
      <c r="H291" s="8"/>
      <c r="I291" s="7"/>
      <c r="J291" s="7"/>
      <c r="K291" s="7"/>
      <c r="L291" s="7"/>
      <c r="M291" s="7"/>
      <c r="N291" s="8"/>
      <c r="O291" s="8"/>
    </row>
    <row r="292" spans="1:15" ht="43.35" customHeight="1">
      <c r="A292" s="22"/>
      <c r="B292" s="24"/>
      <c r="C292" s="7"/>
      <c r="D292" s="11"/>
      <c r="E292" s="8"/>
      <c r="F292" s="8"/>
      <c r="G292" s="8"/>
      <c r="H292" s="8"/>
      <c r="I292" s="7"/>
      <c r="J292" s="7"/>
      <c r="K292" s="7"/>
      <c r="L292" s="7"/>
      <c r="M292" s="7"/>
      <c r="N292" s="8"/>
      <c r="O292" s="8"/>
    </row>
    <row r="293" spans="1:15" ht="43.35" customHeight="1">
      <c r="A293" s="22"/>
      <c r="B293" s="24"/>
      <c r="C293" s="7"/>
      <c r="D293" s="11"/>
      <c r="E293" s="8"/>
      <c r="F293" s="8"/>
      <c r="G293" s="8"/>
      <c r="H293" s="8"/>
      <c r="I293" s="7"/>
      <c r="J293" s="7"/>
      <c r="K293" s="7"/>
      <c r="L293" s="7"/>
      <c r="M293" s="7"/>
      <c r="N293" s="8"/>
      <c r="O293" s="8"/>
    </row>
    <row r="294" spans="1:15" ht="43.35" customHeight="1">
      <c r="A294" s="22"/>
      <c r="B294" s="24"/>
      <c r="C294" s="7"/>
      <c r="D294" s="11"/>
      <c r="E294" s="8"/>
      <c r="F294" s="8"/>
      <c r="G294" s="8"/>
      <c r="H294" s="8"/>
      <c r="I294" s="7"/>
      <c r="J294" s="7"/>
      <c r="K294" s="7"/>
      <c r="L294" s="7"/>
      <c r="M294" s="7"/>
      <c r="N294" s="8"/>
      <c r="O294" s="8"/>
    </row>
    <row r="295" spans="1:15" ht="43.35" customHeight="1">
      <c r="A295" s="22"/>
      <c r="B295" s="24"/>
      <c r="C295" s="7"/>
      <c r="D295" s="11"/>
      <c r="E295" s="8"/>
      <c r="F295" s="8"/>
      <c r="G295" s="8"/>
      <c r="H295" s="8"/>
      <c r="I295" s="7"/>
      <c r="J295" s="7"/>
      <c r="K295" s="7"/>
      <c r="L295" s="7"/>
      <c r="M295" s="7"/>
      <c r="N295" s="8"/>
      <c r="O295" s="8"/>
    </row>
    <row r="296" spans="1:15" ht="43.35" customHeight="1">
      <c r="A296" s="22"/>
      <c r="B296" s="24"/>
      <c r="C296" s="7"/>
      <c r="D296" s="11"/>
      <c r="E296" s="8"/>
      <c r="F296" s="8"/>
      <c r="G296" s="8"/>
      <c r="H296" s="8"/>
      <c r="I296" s="7"/>
      <c r="J296" s="7"/>
      <c r="K296" s="7"/>
      <c r="L296" s="7"/>
      <c r="M296" s="7"/>
      <c r="N296" s="8"/>
      <c r="O296" s="8"/>
    </row>
    <row r="297" spans="1:15" ht="43.35" customHeight="1">
      <c r="A297" s="22"/>
      <c r="B297" s="24"/>
      <c r="C297" s="7"/>
      <c r="D297" s="11"/>
      <c r="E297" s="8"/>
      <c r="F297" s="8"/>
      <c r="G297" s="8"/>
      <c r="H297" s="8"/>
      <c r="I297" s="7"/>
      <c r="J297" s="7"/>
      <c r="K297" s="7"/>
      <c r="L297" s="7"/>
      <c r="M297" s="7"/>
      <c r="N297" s="8"/>
      <c r="O297" s="8"/>
    </row>
    <row r="298" spans="1:15" ht="43.35" customHeight="1">
      <c r="A298" s="22"/>
      <c r="B298" s="24"/>
      <c r="C298" s="7"/>
      <c r="D298" s="11"/>
      <c r="E298" s="8"/>
      <c r="F298" s="8"/>
      <c r="G298" s="8"/>
      <c r="H298" s="8"/>
      <c r="I298" s="7"/>
      <c r="J298" s="7"/>
      <c r="K298" s="7"/>
      <c r="L298" s="7"/>
      <c r="M298" s="7"/>
      <c r="N298" s="8"/>
      <c r="O298" s="8"/>
    </row>
    <row r="299" spans="1:15" ht="43.35" customHeight="1">
      <c r="A299" s="22"/>
      <c r="B299" s="24"/>
      <c r="C299" s="7"/>
      <c r="D299" s="11"/>
      <c r="E299" s="8"/>
      <c r="F299" s="8"/>
      <c r="G299" s="8"/>
      <c r="H299" s="8"/>
      <c r="I299" s="7"/>
      <c r="J299" s="7"/>
      <c r="K299" s="7"/>
      <c r="L299" s="7"/>
      <c r="M299" s="7"/>
      <c r="N299" s="8"/>
      <c r="O299" s="8"/>
    </row>
    <row r="300" spans="1:15" ht="43.35" customHeight="1">
      <c r="A300" s="22"/>
      <c r="B300" s="24"/>
      <c r="C300" s="7"/>
      <c r="D300" s="11"/>
      <c r="E300" s="8"/>
      <c r="F300" s="8"/>
      <c r="G300" s="8"/>
      <c r="H300" s="8"/>
      <c r="I300" s="7"/>
      <c r="J300" s="7"/>
      <c r="K300" s="7"/>
      <c r="L300" s="7"/>
      <c r="M300" s="7"/>
      <c r="N300" s="8"/>
      <c r="O300" s="8"/>
    </row>
    <row r="301" spans="1:15" ht="43.35" customHeight="1">
      <c r="A301" s="22"/>
      <c r="B301" s="24"/>
      <c r="C301" s="7"/>
      <c r="D301" s="11"/>
      <c r="E301" s="8"/>
      <c r="F301" s="8"/>
      <c r="G301" s="8"/>
      <c r="H301" s="8"/>
      <c r="I301" s="7"/>
      <c r="J301" s="7"/>
      <c r="K301" s="7"/>
      <c r="L301" s="7"/>
      <c r="M301" s="7"/>
      <c r="N301" s="8"/>
      <c r="O301" s="8"/>
    </row>
    <row r="302" spans="1:15" ht="43.35" customHeight="1">
      <c r="A302" s="22"/>
      <c r="B302" s="24"/>
      <c r="C302" s="7"/>
      <c r="D302" s="11"/>
      <c r="E302" s="8"/>
      <c r="F302" s="8"/>
      <c r="G302" s="8"/>
      <c r="H302" s="8"/>
      <c r="I302" s="7"/>
      <c r="J302" s="7"/>
      <c r="K302" s="7"/>
      <c r="L302" s="7"/>
      <c r="M302" s="7"/>
      <c r="N302" s="8"/>
      <c r="O302" s="8"/>
    </row>
    <row r="303" spans="1:15" ht="43.35" customHeight="1">
      <c r="A303" s="22"/>
      <c r="B303" s="24"/>
      <c r="C303" s="7"/>
      <c r="D303" s="11"/>
      <c r="E303" s="8"/>
      <c r="F303" s="8"/>
      <c r="G303" s="8"/>
      <c r="H303" s="8"/>
      <c r="I303" s="7"/>
      <c r="J303" s="7"/>
      <c r="K303" s="7"/>
      <c r="L303" s="7"/>
      <c r="M303" s="7"/>
      <c r="N303" s="8"/>
      <c r="O303" s="8"/>
    </row>
    <row r="304" spans="1:15" ht="43.35" customHeight="1">
      <c r="A304" s="22"/>
      <c r="B304" s="24"/>
      <c r="C304" s="7"/>
      <c r="D304" s="11"/>
      <c r="E304" s="8"/>
      <c r="F304" s="8"/>
      <c r="G304" s="8"/>
      <c r="H304" s="8"/>
      <c r="I304" s="7"/>
      <c r="J304" s="7"/>
      <c r="K304" s="7"/>
      <c r="L304" s="7"/>
      <c r="M304" s="7"/>
      <c r="N304" s="8"/>
      <c r="O304" s="8"/>
    </row>
    <row r="305" spans="1:15" ht="43.35" customHeight="1">
      <c r="A305" s="22"/>
      <c r="B305" s="24"/>
      <c r="C305" s="7"/>
      <c r="D305" s="11"/>
      <c r="E305" s="8"/>
      <c r="F305" s="8"/>
      <c r="G305" s="8"/>
      <c r="H305" s="8"/>
      <c r="I305" s="7"/>
      <c r="J305" s="7"/>
      <c r="K305" s="7"/>
      <c r="L305" s="7"/>
      <c r="M305" s="7"/>
      <c r="N305" s="8"/>
      <c r="O305" s="8"/>
    </row>
    <row r="306" spans="1:15" ht="43.35" customHeight="1">
      <c r="A306" s="22"/>
      <c r="B306" s="24"/>
      <c r="C306" s="7"/>
      <c r="D306" s="11"/>
      <c r="E306" s="8"/>
      <c r="F306" s="8"/>
      <c r="G306" s="8"/>
      <c r="H306" s="8"/>
      <c r="I306" s="7"/>
      <c r="J306" s="7"/>
      <c r="K306" s="7"/>
      <c r="L306" s="7"/>
      <c r="M306" s="7"/>
      <c r="N306" s="8"/>
      <c r="O306" s="8"/>
    </row>
    <row r="307" spans="1:15" ht="43.35" customHeight="1">
      <c r="A307" s="22"/>
      <c r="B307" s="24"/>
      <c r="C307" s="7"/>
      <c r="D307" s="11"/>
      <c r="E307" s="8"/>
      <c r="F307" s="8"/>
      <c r="G307" s="8"/>
      <c r="H307" s="8"/>
      <c r="I307" s="7"/>
      <c r="J307" s="7"/>
      <c r="K307" s="7"/>
      <c r="L307" s="7"/>
      <c r="M307" s="7"/>
      <c r="N307" s="8"/>
      <c r="O307" s="8"/>
    </row>
    <row r="308" spans="1:15" ht="43.35" customHeight="1">
      <c r="A308" s="22"/>
      <c r="B308" s="24"/>
      <c r="C308" s="7"/>
      <c r="D308" s="7"/>
      <c r="E308" s="8"/>
      <c r="F308" s="8"/>
      <c r="G308" s="8"/>
      <c r="H308" s="8"/>
      <c r="I308" s="7"/>
      <c r="J308" s="7"/>
      <c r="K308" s="7"/>
      <c r="L308" s="7"/>
      <c r="M308" s="7"/>
      <c r="N308" s="8"/>
      <c r="O308" s="8"/>
    </row>
    <row r="309" spans="1:15" ht="43.35" customHeight="1">
      <c r="A309" s="22"/>
      <c r="B309" s="24"/>
      <c r="C309" s="7"/>
      <c r="D309" s="7"/>
      <c r="E309" s="8"/>
      <c r="F309" s="8"/>
      <c r="G309" s="8"/>
      <c r="H309" s="8"/>
      <c r="I309" s="7"/>
      <c r="J309" s="7"/>
      <c r="K309" s="7"/>
      <c r="L309" s="7"/>
      <c r="M309" s="7"/>
      <c r="N309" s="8"/>
      <c r="O309" s="8"/>
    </row>
    <row r="310" spans="1:15" ht="43.35" customHeight="1">
      <c r="A310" s="22"/>
      <c r="B310" s="24"/>
      <c r="C310" s="7"/>
      <c r="D310" s="7"/>
      <c r="E310" s="8"/>
      <c r="F310" s="8"/>
      <c r="G310" s="8"/>
      <c r="H310" s="8"/>
      <c r="I310" s="7"/>
      <c r="J310" s="7"/>
      <c r="K310" s="7"/>
      <c r="L310" s="7"/>
      <c r="M310" s="7"/>
      <c r="N310" s="8"/>
      <c r="O310" s="8"/>
    </row>
    <row r="311" spans="1:15" ht="43.35" customHeight="1">
      <c r="A311" s="22"/>
      <c r="B311" s="24"/>
      <c r="C311" s="7"/>
      <c r="D311" s="7"/>
      <c r="E311" s="8"/>
      <c r="F311" s="8"/>
      <c r="G311" s="8"/>
      <c r="H311" s="8"/>
      <c r="I311" s="7"/>
      <c r="J311" s="7"/>
      <c r="K311" s="7"/>
      <c r="L311" s="7"/>
      <c r="M311" s="7"/>
      <c r="N311" s="8"/>
      <c r="O311" s="8"/>
    </row>
  </sheetData>
  <sheetProtection formatCells="0" insertRows="0"/>
  <mergeCells count="21">
    <mergeCell ref="G7:G9"/>
    <mergeCell ref="C7:D9"/>
    <mergeCell ref="C10:D11"/>
    <mergeCell ref="E7:F9"/>
    <mergeCell ref="E10:J11"/>
    <mergeCell ref="H15:I16"/>
    <mergeCell ref="B7:B11"/>
    <mergeCell ref="H7:J9"/>
    <mergeCell ref="A1:J6"/>
    <mergeCell ref="A13:A14"/>
    <mergeCell ref="E13:F14"/>
    <mergeCell ref="A7:A11"/>
    <mergeCell ref="G13:G14"/>
    <mergeCell ref="H13:I14"/>
    <mergeCell ref="A15:A16"/>
    <mergeCell ref="B13:B14"/>
    <mergeCell ref="B15:B16"/>
    <mergeCell ref="C13:D14"/>
    <mergeCell ref="C15:D16"/>
    <mergeCell ref="E15:F16"/>
    <mergeCell ref="G15:G16"/>
  </mergeCells>
  <conditionalFormatting sqref="A1:A23 D1:E23 G52:M53 A25:A51 A54:A1010 D25:E1010 H54:N64">
    <cfRule type="expression" dxfId="330" priority="29">
      <formula>$C1="Option"</formula>
    </cfRule>
  </conditionalFormatting>
  <conditionalFormatting sqref="A41:A51 O52:O53 C52:M53 O58:O63">
    <cfRule type="expression" dxfId="329" priority="30">
      <formula>$F41="Fermeture"</formula>
    </cfRule>
    <cfRule type="expression" dxfId="328" priority="31">
      <formula>$F41="Modification"</formula>
    </cfRule>
    <cfRule type="expression" dxfId="327" priority="32">
      <formula>$F41="Création"</formula>
    </cfRule>
  </conditionalFormatting>
  <conditionalFormatting sqref="A1:O9 A10:E10 K10:O11 A11:D11 A12:O12 A13:H13 J13:O16 A14:F14 A15:H15 A16:F16 C20:F23 A20:A23 K23:O23 H25:O25 K26:O27 H28:O28 K29:O30 H31:O31 K32:O33 H34:O34 K35:O38 C39:O39 A75:O1010 A25:A39 C25:F38">
    <cfRule type="expression" dxfId="326" priority="135">
      <formula>$F1="Modification"</formula>
    </cfRule>
    <cfRule type="expression" dxfId="325" priority="136">
      <formula>$F1="Création"</formula>
    </cfRule>
  </conditionalFormatting>
  <conditionalFormatting sqref="A17:O19">
    <cfRule type="expression" dxfId="324" priority="88">
      <formula>$F17="Fermeture"</formula>
    </cfRule>
    <cfRule type="expression" dxfId="323" priority="89">
      <formula>$F17="Modification"</formula>
    </cfRule>
    <cfRule type="expression" dxfId="322" priority="90">
      <formula>$F17="Création"</formula>
    </cfRule>
  </conditionalFormatting>
  <conditionalFormatting sqref="A40:O40">
    <cfRule type="expression" dxfId="321" priority="83">
      <formula>$F40="Fermeture"</formula>
    </cfRule>
    <cfRule type="expression" dxfId="320" priority="84">
      <formula>$F40="Modification"</formula>
    </cfRule>
    <cfRule type="expression" dxfId="319" priority="85">
      <formula>$F40="Création"</formula>
    </cfRule>
  </conditionalFormatting>
  <conditionalFormatting sqref="A75:O1010 K23:O23 H25:O25 K26:O27 H28:O28 K29:O30 H31:O31 K32:O33 H34:O34 K35:O38 C39:O39 A1:O9 K10:O11 A12:O12 J13:O16 A13:H13 A15:H15 A10:E10 A11:D11 A14:F14 A16:F16 A20:A23 C20:F23 C25:F38 A25:A39 A54:A72 C54:F72 H58:N63">
    <cfRule type="expression" dxfId="318" priority="134">
      <formula>$F1="Fermeture"</formula>
    </cfRule>
  </conditionalFormatting>
  <conditionalFormatting sqref="C41:F44 H54:O54 H55:N56 H57:O57 H64:O64 H65 J65:N65 H66:N66 H67 J67:O67 H68:O68 H69:N69 H70:O71 H72:N72 A73:F74 H73:O74 A54:A72 C54:F72 H58:N63">
    <cfRule type="expression" dxfId="317" priority="76">
      <formula>$F41="Création"</formula>
    </cfRule>
  </conditionalFormatting>
  <conditionalFormatting sqref="C41:F51">
    <cfRule type="expression" dxfId="316" priority="34">
      <formula>$F41="Fermeture"</formula>
    </cfRule>
  </conditionalFormatting>
  <conditionalFormatting sqref="C46:F51">
    <cfRule type="expression" dxfId="315" priority="35">
      <formula>$F46="Modification"</formula>
    </cfRule>
    <cfRule type="expression" dxfId="314" priority="36">
      <formula>$F46="Création"</formula>
    </cfRule>
  </conditionalFormatting>
  <conditionalFormatting sqref="C45:F45">
    <cfRule type="expression" dxfId="313" priority="39">
      <formula>$F45="Modification"</formula>
    </cfRule>
    <cfRule type="expression" dxfId="312" priority="40">
      <formula>$F45="Création"</formula>
    </cfRule>
  </conditionalFormatting>
  <conditionalFormatting sqref="G48:G50 G68 G74">
    <cfRule type="expression" dxfId="311" priority="46">
      <formula>$C48="Option"</formula>
    </cfRule>
    <cfRule type="expression" dxfId="310" priority="47">
      <formula>$F48="Fermeture"</formula>
    </cfRule>
    <cfRule type="expression" dxfId="309" priority="48">
      <formula>$F48="Modification"</formula>
    </cfRule>
    <cfRule type="expression" dxfId="308" priority="49">
      <formula>$F48="Création"</formula>
    </cfRule>
  </conditionalFormatting>
  <conditionalFormatting sqref="G1:N19">
    <cfRule type="expression" dxfId="307" priority="86">
      <formula>$C1="Option"</formula>
    </cfRule>
  </conditionalFormatting>
  <conditionalFormatting sqref="G39:N40">
    <cfRule type="expression" dxfId="306" priority="81">
      <formula>$C39="Option"</formula>
    </cfRule>
  </conditionalFormatting>
  <conditionalFormatting sqref="G75:N1010">
    <cfRule type="expression" dxfId="305" priority="123">
      <formula>$C75="Option"</formula>
    </cfRule>
  </conditionalFormatting>
  <conditionalFormatting sqref="H23:J23">
    <cfRule type="expression" dxfId="304" priority="100">
      <formula>$F23="Fermeture"</formula>
    </cfRule>
    <cfRule type="expression" dxfId="303" priority="101">
      <formula>$F23="Modification"</formula>
    </cfRule>
    <cfRule type="expression" dxfId="302" priority="102">
      <formula>$F23="Création"</formula>
    </cfRule>
  </conditionalFormatting>
  <conditionalFormatting sqref="H26:J27 H29:J30">
    <cfRule type="expression" dxfId="301" priority="112">
      <formula>$F26="Fermeture"</formula>
    </cfRule>
    <cfRule type="expression" dxfId="300" priority="113">
      <formula>$F26="Modification"</formula>
    </cfRule>
    <cfRule type="expression" dxfId="299" priority="114">
      <formula>$F26="Création"</formula>
    </cfRule>
  </conditionalFormatting>
  <conditionalFormatting sqref="H32:J33">
    <cfRule type="expression" dxfId="298" priority="104">
      <formula>$F32="Fermeture"</formula>
    </cfRule>
    <cfRule type="expression" dxfId="297" priority="105">
      <formula>$F32="Modification"</formula>
    </cfRule>
    <cfRule type="expression" dxfId="296" priority="106">
      <formula>$F32="Création"</formula>
    </cfRule>
  </conditionalFormatting>
  <conditionalFormatting sqref="H35:J38">
    <cfRule type="expression" dxfId="295" priority="92">
      <formula>$F35="Fermeture"</formula>
    </cfRule>
    <cfRule type="expression" dxfId="294" priority="93">
      <formula>$F35="Modification"</formula>
    </cfRule>
    <cfRule type="expression" dxfId="293" priority="94">
      <formula>$F35="Création"</formula>
    </cfRule>
  </conditionalFormatting>
  <conditionalFormatting sqref="H20:N23 H25:N38">
    <cfRule type="expression" dxfId="292" priority="91">
      <formula>$C20="Option"</formula>
    </cfRule>
  </conditionalFormatting>
  <conditionalFormatting sqref="H41:N51">
    <cfRule type="expression" dxfId="291" priority="41">
      <formula>$C41="Option"</formula>
    </cfRule>
  </conditionalFormatting>
  <conditionalFormatting sqref="H65 J65:N65 H66:N66 H67 J67:N67 H68:N74">
    <cfRule type="expression" dxfId="290" priority="72">
      <formula>$C65="Option"</formula>
    </cfRule>
  </conditionalFormatting>
  <conditionalFormatting sqref="H20:O22">
    <cfRule type="expression" dxfId="289" priority="120">
      <formula>$F20="Fermeture"</formula>
    </cfRule>
    <cfRule type="expression" dxfId="288" priority="121">
      <formula>$F20="Modification"</formula>
    </cfRule>
    <cfRule type="expression" dxfId="287" priority="122">
      <formula>$F20="Création"</formula>
    </cfRule>
  </conditionalFormatting>
  <conditionalFormatting sqref="H41:O51">
    <cfRule type="expression" dxfId="286" priority="43">
      <formula>$F41="Fermeture"</formula>
    </cfRule>
    <cfRule type="expression" dxfId="285" priority="44">
      <formula>$F41="Modification"</formula>
    </cfRule>
    <cfRule type="expression" dxfId="284" priority="45">
      <formula>$F41="Création"</formula>
    </cfRule>
  </conditionalFormatting>
  <conditionalFormatting sqref="H54:O54 H55:N56 H57:O57 H64:O64 H65 J65:N65 H66:N66 H67 J67:O67 H68:O68 H69:N69 H70:O71 H72:N72 A73:F74 H73:O74 C41:F44 A54:A72 C54:F72 H58:N63">
    <cfRule type="expression" dxfId="283" priority="75">
      <formula>$F41="Modification"</formula>
    </cfRule>
  </conditionalFormatting>
  <conditionalFormatting sqref="H54:O54 H55:N56 H57:O57 H64:O64 J65:N65 H66:N66 J67:O67 H68:O68 H69:N69 H70:O71 H72:N72 H73:O74 H65 H67 A73:F74">
    <cfRule type="expression" dxfId="282" priority="74">
      <formula>$F54="Fermeture"</formula>
    </cfRule>
  </conditionalFormatting>
  <conditionalFormatting sqref="I65">
    <cfRule type="expression" dxfId="281" priority="77">
      <formula>$C67="Option"</formula>
    </cfRule>
    <cfRule type="expression" dxfId="280" priority="78">
      <formula>$F67="Modification"</formula>
    </cfRule>
    <cfRule type="expression" dxfId="279" priority="79">
      <formula>$F67="Création"</formula>
    </cfRule>
    <cfRule type="expression" dxfId="278" priority="80">
      <formula>$F67="Fermeture"</formula>
    </cfRule>
  </conditionalFormatting>
  <conditionalFormatting sqref="N1:N19">
    <cfRule type="expression" dxfId="277" priority="87">
      <formula>$M1="Porteuse"</formula>
    </cfRule>
  </conditionalFormatting>
  <conditionalFormatting sqref="N20:N23 N25:N39">
    <cfRule type="expression" dxfId="276" priority="119">
      <formula>$M20="Porteuse"</formula>
    </cfRule>
  </conditionalFormatting>
  <conditionalFormatting sqref="N40">
    <cfRule type="expression" dxfId="275" priority="82">
      <formula>$M40="Porteuse"</formula>
    </cfRule>
  </conditionalFormatting>
  <conditionalFormatting sqref="N41:N51 N54:N74">
    <cfRule type="expression" dxfId="274" priority="42">
      <formula>$M41="Porteuse"</formula>
    </cfRule>
  </conditionalFormatting>
  <conditionalFormatting sqref="N75:N1010">
    <cfRule type="expression" dxfId="273" priority="131">
      <formula>$M75="Porteuse"</formula>
    </cfRule>
  </conditionalFormatting>
  <conditionalFormatting sqref="O55:O56">
    <cfRule type="expression" dxfId="272" priority="66">
      <formula>$F55="Fermeture"</formula>
    </cfRule>
    <cfRule type="expression" dxfId="271" priority="67">
      <formula>$F55="Modification"</formula>
    </cfRule>
    <cfRule type="expression" dxfId="270" priority="68">
      <formula>$F55="Création"</formula>
    </cfRule>
  </conditionalFormatting>
  <conditionalFormatting sqref="O65:O66">
    <cfRule type="expression" dxfId="269" priority="60">
      <formula>$F65="Fermeture"</formula>
    </cfRule>
    <cfRule type="expression" dxfId="268" priority="61">
      <formula>$F65="Modification"</formula>
    </cfRule>
    <cfRule type="expression" dxfId="267" priority="62">
      <formula>$F65="Création"</formula>
    </cfRule>
  </conditionalFormatting>
  <conditionalFormatting sqref="O69">
    <cfRule type="expression" dxfId="266" priority="57">
      <formula>$F69="Fermeture"</formula>
    </cfRule>
    <cfRule type="expression" dxfId="265" priority="58">
      <formula>$F69="Modification"</formula>
    </cfRule>
    <cfRule type="expression" dxfId="264" priority="59">
      <formula>$F69="Création"</formula>
    </cfRule>
  </conditionalFormatting>
  <conditionalFormatting sqref="O72">
    <cfRule type="expression" dxfId="263" priority="54">
      <formula>$F72="Fermeture"</formula>
    </cfRule>
    <cfRule type="expression" dxfId="262" priority="55">
      <formula>$F72="Modification"</formula>
    </cfRule>
    <cfRule type="expression" dxfId="261" priority="56">
      <formula>$F72="Création"</formula>
    </cfRule>
  </conditionalFormatting>
  <conditionalFormatting sqref="G51">
    <cfRule type="expression" dxfId="260" priority="16">
      <formula>$C51="Option"</formula>
    </cfRule>
    <cfRule type="expression" dxfId="259" priority="17">
      <formula>$F51="Fermeture"</formula>
    </cfRule>
    <cfRule type="expression" dxfId="258" priority="18">
      <formula>$F51="Modification"</formula>
    </cfRule>
    <cfRule type="expression" dxfId="257" priority="19">
      <formula>$F51="Création"</formula>
    </cfRule>
  </conditionalFormatting>
  <conditionalFormatting sqref="B24">
    <cfRule type="expression" dxfId="256" priority="8">
      <formula>$C24="Modification MCC"</formula>
    </cfRule>
  </conditionalFormatting>
  <conditionalFormatting sqref="B24">
    <cfRule type="expression" dxfId="255" priority="9">
      <formula>$C24="Modification"</formula>
    </cfRule>
    <cfRule type="expression" dxfId="254" priority="10">
      <formula>$C24="Création"</formula>
    </cfRule>
    <cfRule type="expression" dxfId="253" priority="11">
      <formula>$C24="Fermeture"</formula>
    </cfRule>
  </conditionalFormatting>
  <conditionalFormatting sqref="E24">
    <cfRule type="expression" dxfId="252" priority="4">
      <formula>$C24="Option"</formula>
    </cfRule>
  </conditionalFormatting>
  <conditionalFormatting sqref="E24">
    <cfRule type="expression" dxfId="251" priority="6">
      <formula>$F24="Modification"</formula>
    </cfRule>
    <cfRule type="expression" dxfId="250" priority="7">
      <formula>$F24="Création"</formula>
    </cfRule>
  </conditionalFormatting>
  <conditionalFormatting sqref="E24">
    <cfRule type="expression" dxfId="249" priority="5">
      <formula>$F24="Fermeture"</formula>
    </cfRule>
  </conditionalFormatting>
  <conditionalFormatting sqref="F24">
    <cfRule type="expression" dxfId="248" priority="2">
      <formula>$F24="Modification"</formula>
    </cfRule>
    <cfRule type="expression" dxfId="247" priority="3">
      <formula>$F24="Création"</formula>
    </cfRule>
  </conditionalFormatting>
  <conditionalFormatting sqref="F24">
    <cfRule type="expression" dxfId="246" priority="1">
      <formula>$F24="Fermeture"</formula>
    </cfRule>
  </conditionalFormatting>
  <dataValidations count="6">
    <dataValidation type="list" allowBlank="1" showInputMessage="1" showErrorMessage="1" sqref="C20:C23 C25:C311" xr:uid="{00000000-0002-0000-0300-000001000000}">
      <formula1>List_NatureELP</formula1>
    </dataValidation>
    <dataValidation type="list" allowBlank="1" showInputMessage="1" showErrorMessage="1" sqref="H20:H23 H25:H311" xr:uid="{00000000-0002-0000-0300-000002000000}">
      <formula1>List_CNU</formula1>
    </dataValidation>
    <dataValidation type="list" allowBlank="1" showInputMessage="1" showErrorMessage="1" sqref="M20:M23 M25:M311" xr:uid="{00000000-0002-0000-0300-000003000000}">
      <formula1>List_Mutualisation</formula1>
    </dataValidation>
    <dataValidation type="list" allowBlank="1" showInputMessage="1" showErrorMessage="1" sqref="L20:L23 L25:L311" xr:uid="{00000000-0002-0000-0300-000005000000}">
      <formula1>"Anglais"</formula1>
    </dataValidation>
    <dataValidation type="list" allowBlank="1" showInputMessage="1" showErrorMessage="1" sqref="F20:F311" xr:uid="{00000000-0002-0000-0300-000000000000}">
      <formula1>List_Statut</formula1>
    </dataValidation>
    <dataValidation type="list" allowBlank="1" showInputMessage="1" showErrorMessage="1" sqref="E20:E311" xr:uid="{00000000-0002-0000-0300-000004000000}">
      <formula1>List_Type</formula1>
    </dataValidation>
  </dataValidations>
  <pageMargins left="0.11811023622047245" right="0.11811023622047245" top="0.19685039370078741" bottom="0.15748031496062992" header="0" footer="0"/>
  <pageSetup paperSize="8" scale="49"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2" id="{AD7F375F-9A85-4B80-A224-3893F30EFA9D}">
            <xm:f>'Année 1 MCC'!$C25="Modification MCC"</xm:f>
            <x14:dxf>
              <fill>
                <patternFill>
                  <bgColor rgb="FFFFC000"/>
                </patternFill>
              </fill>
            </x14:dxf>
          </x14:cfRule>
          <xm:sqref>A24 C24:D24 G24:XFD24</xm:sqref>
        </x14:conditionalFormatting>
        <x14:conditionalFormatting xmlns:xm="http://schemas.microsoft.com/office/excel/2006/main">
          <x14:cfRule type="expression" priority="13" id="{108E652F-50BE-491C-8244-1FBCBB544B41}">
            <xm:f>'Année 1 MCC'!$C25="Modification"</xm:f>
            <x14:dxf>
              <fill>
                <patternFill>
                  <bgColor rgb="FFFFFF00"/>
                </patternFill>
              </fill>
            </x14:dxf>
          </x14:cfRule>
          <x14:cfRule type="expression" priority="14" id="{371FC347-ADD7-4DE2-A62E-7AF5A3FD9CD7}">
            <xm:f>'Année 1 MCC'!$C25="Création"</xm:f>
            <x14:dxf>
              <fill>
                <patternFill>
                  <bgColor rgb="FF92D050"/>
                </patternFill>
              </fill>
            </x14:dxf>
          </x14:cfRule>
          <x14:cfRule type="expression" priority="15" id="{013C7316-2FC5-4472-885C-9667D3AB8B76}">
            <xm:f>'Année 1 MCC'!$C25="Fermeture"</xm:f>
            <x14:dxf>
              <font>
                <strike/>
              </font>
              <fill>
                <patternFill>
                  <bgColor theme="0" tint="-0.24994659260841701"/>
                </patternFill>
              </fill>
            </x14:dxf>
          </x14:cfRule>
          <xm:sqref>A24 C24:D24 G24:XFD24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pageSetUpPr fitToPage="1"/>
  </sheetPr>
  <dimension ref="A1:T305"/>
  <sheetViews>
    <sheetView topLeftCell="A30" zoomScale="117" zoomScaleNormal="70" workbookViewId="0">
      <selection activeCell="D37" sqref="D37"/>
    </sheetView>
  </sheetViews>
  <sheetFormatPr baseColWidth="10" defaultColWidth="11.42578125" defaultRowHeight="15"/>
  <cols>
    <col min="1" max="1" width="46.7109375" style="14" customWidth="1"/>
    <col min="2" max="2" width="50.7109375" style="14" customWidth="1"/>
    <col min="3" max="3" width="15.42578125" style="18" customWidth="1"/>
    <col min="4" max="4" width="20.85546875" style="14" customWidth="1"/>
    <col min="5" max="6" width="15.42578125" style="14" customWidth="1"/>
    <col min="7" max="7" width="25.140625" style="14" customWidth="1"/>
    <col min="8" max="8" width="27.140625" style="14" customWidth="1"/>
    <col min="9" max="9" width="35.28515625" style="14" customWidth="1"/>
    <col min="10" max="10" width="19.85546875" style="14" customWidth="1"/>
    <col min="11" max="11" width="40.7109375" style="14" customWidth="1"/>
    <col min="12" max="12" width="31.7109375" style="14" customWidth="1"/>
    <col min="13" max="14" width="22.42578125" style="14" customWidth="1"/>
    <col min="15" max="15" width="20.28515625" style="14" customWidth="1"/>
    <col min="16" max="16" width="21.42578125" style="14" bestFit="1" customWidth="1"/>
    <col min="17" max="18" width="17.85546875" style="14" customWidth="1"/>
    <col min="19" max="19" width="79.42578125" style="14" customWidth="1"/>
    <col min="20" max="20" width="46.42578125" customWidth="1"/>
  </cols>
  <sheetData>
    <row r="1" spans="1:19">
      <c r="A1" s="163"/>
      <c r="B1" s="163"/>
      <c r="C1" s="163"/>
      <c r="D1" s="163"/>
      <c r="E1" s="163"/>
      <c r="F1" s="163"/>
      <c r="G1" s="163"/>
      <c r="H1" s="163"/>
      <c r="I1" s="163"/>
      <c r="J1" s="31"/>
    </row>
    <row r="2" spans="1:19">
      <c r="A2" s="163"/>
      <c r="B2" s="163"/>
      <c r="C2" s="163"/>
      <c r="D2" s="163"/>
      <c r="E2" s="163"/>
      <c r="F2" s="163"/>
      <c r="G2" s="163"/>
      <c r="H2" s="163"/>
      <c r="I2" s="163"/>
      <c r="J2" s="31"/>
    </row>
    <row r="3" spans="1:19">
      <c r="A3" s="163"/>
      <c r="B3" s="163"/>
      <c r="C3" s="163"/>
      <c r="D3" s="163"/>
      <c r="E3" s="163"/>
      <c r="F3" s="163"/>
      <c r="G3" s="163"/>
      <c r="H3" s="163"/>
      <c r="I3" s="163"/>
      <c r="J3" s="31"/>
    </row>
    <row r="4" spans="1:19">
      <c r="A4" s="163"/>
      <c r="B4" s="163"/>
      <c r="C4" s="163"/>
      <c r="D4" s="163"/>
      <c r="E4" s="163"/>
      <c r="F4" s="163"/>
      <c r="G4" s="163"/>
      <c r="H4" s="163"/>
      <c r="I4" s="163"/>
      <c r="J4" s="31"/>
    </row>
    <row r="5" spans="1:19">
      <c r="A5" s="163"/>
      <c r="B5" s="163"/>
      <c r="C5" s="163"/>
      <c r="D5" s="163"/>
      <c r="E5" s="163"/>
      <c r="F5" s="163"/>
      <c r="G5" s="163"/>
      <c r="H5" s="163"/>
      <c r="I5" s="163"/>
      <c r="J5" s="31"/>
    </row>
    <row r="6" spans="1:19">
      <c r="A6" s="163"/>
      <c r="B6" s="163"/>
      <c r="C6" s="163"/>
      <c r="D6" s="163"/>
      <c r="E6" s="163"/>
      <c r="F6" s="163"/>
      <c r="G6" s="163"/>
      <c r="H6" s="163"/>
      <c r="I6" s="163"/>
      <c r="J6" s="31"/>
    </row>
    <row r="7" spans="1:19" ht="14.45" customHeight="1">
      <c r="A7" s="183" t="s">
        <v>410</v>
      </c>
      <c r="B7" s="182" t="str">
        <f>'Fiche Générale'!B2</f>
        <v>CREATES_ODYSSEE</v>
      </c>
      <c r="C7" s="165" t="s">
        <v>242</v>
      </c>
      <c r="D7" s="165"/>
      <c r="E7" s="180" t="str">
        <f>'Fiche Générale'!B3</f>
        <v>Sciences du langage</v>
      </c>
      <c r="F7" s="181"/>
      <c r="G7" s="165" t="s">
        <v>411</v>
      </c>
      <c r="H7" s="182" t="str">
        <f>'Fiche Générale'!B4</f>
        <v>-</v>
      </c>
      <c r="I7" s="182"/>
      <c r="J7" s="32"/>
      <c r="K7" s="19"/>
    </row>
    <row r="8" spans="1:19" ht="14.45" customHeight="1">
      <c r="A8" s="184"/>
      <c r="B8" s="182"/>
      <c r="C8" s="165"/>
      <c r="D8" s="165"/>
      <c r="E8" s="180"/>
      <c r="F8" s="181"/>
      <c r="G8" s="165"/>
      <c r="H8" s="182"/>
      <c r="I8" s="182"/>
      <c r="J8" s="32"/>
      <c r="K8" s="19"/>
    </row>
    <row r="9" spans="1:19" ht="14.45" customHeight="1">
      <c r="A9" s="184"/>
      <c r="B9" s="182"/>
      <c r="C9" s="165"/>
      <c r="D9" s="165"/>
      <c r="E9" s="180"/>
      <c r="F9" s="181"/>
      <c r="G9" s="165"/>
      <c r="H9" s="182"/>
      <c r="I9" s="182"/>
      <c r="J9" s="32"/>
      <c r="K9" s="19"/>
    </row>
    <row r="10" spans="1:19" ht="14.45" customHeight="1">
      <c r="A10" s="184"/>
      <c r="B10" s="182"/>
      <c r="C10" s="170" t="s">
        <v>244</v>
      </c>
      <c r="D10" s="170"/>
      <c r="E10" s="174">
        <f>'Fiche Générale'!B12</f>
        <v>0</v>
      </c>
      <c r="F10" s="175"/>
      <c r="G10" s="175"/>
      <c r="H10" s="175"/>
      <c r="I10" s="176"/>
      <c r="J10" s="33"/>
      <c r="K10" s="19"/>
    </row>
    <row r="11" spans="1:19" ht="14.45" customHeight="1">
      <c r="A11" s="185"/>
      <c r="B11" s="182"/>
      <c r="C11" s="170"/>
      <c r="D11" s="170"/>
      <c r="E11" s="177"/>
      <c r="F11" s="178"/>
      <c r="G11" s="178"/>
      <c r="H11" s="178"/>
      <c r="I11" s="179"/>
      <c r="J11" s="33"/>
      <c r="K11" s="19"/>
    </row>
    <row r="12" spans="1:19">
      <c r="C12" s="14"/>
      <c r="I12" s="12"/>
      <c r="J12" s="12"/>
      <c r="M12" s="166" t="s">
        <v>412</v>
      </c>
      <c r="N12" s="167"/>
      <c r="O12" s="198"/>
      <c r="P12" s="166" t="s">
        <v>413</v>
      </c>
      <c r="Q12" s="167"/>
      <c r="R12" s="167"/>
      <c r="S12" s="198"/>
    </row>
    <row r="13" spans="1:19">
      <c r="A13" s="191" t="s">
        <v>245</v>
      </c>
      <c r="B13" s="124" t="str">
        <f>'Année 1 Maquette'!B13:B14</f>
        <v xml:space="preserve">1ère année </v>
      </c>
      <c r="C13" s="124"/>
      <c r="D13" s="191" t="s">
        <v>414</v>
      </c>
      <c r="E13" s="186">
        <f>'Année 1 Maquette'!E13:F14</f>
        <v>0</v>
      </c>
      <c r="F13" s="186"/>
      <c r="G13" s="186"/>
      <c r="H13" s="164" t="s">
        <v>415</v>
      </c>
      <c r="I13" s="164"/>
      <c r="J13" s="34"/>
      <c r="M13" s="168"/>
      <c r="N13" s="169"/>
      <c r="O13" s="199"/>
      <c r="P13" s="168"/>
      <c r="Q13" s="169"/>
      <c r="R13" s="169"/>
      <c r="S13" s="199"/>
    </row>
    <row r="14" spans="1:19">
      <c r="A14" s="193"/>
      <c r="B14" s="124"/>
      <c r="C14" s="124"/>
      <c r="D14" s="193"/>
      <c r="E14" s="186"/>
      <c r="F14" s="186"/>
      <c r="G14" s="186"/>
      <c r="H14" s="164"/>
      <c r="I14" s="164"/>
      <c r="J14" s="34"/>
      <c r="M14" s="164" t="s">
        <v>416</v>
      </c>
      <c r="N14" s="166" t="s">
        <v>417</v>
      </c>
      <c r="O14" s="198"/>
      <c r="P14" s="163"/>
      <c r="Q14" s="187"/>
      <c r="R14" s="190"/>
      <c r="S14" s="191"/>
    </row>
    <row r="15" spans="1:19">
      <c r="A15" s="191" t="s">
        <v>418</v>
      </c>
      <c r="B15" s="126" t="str">
        <f>'Année 1 Maquette'!B15:B16</f>
        <v>Semestre 1</v>
      </c>
      <c r="C15" s="127"/>
      <c r="D15" s="191" t="s">
        <v>419</v>
      </c>
      <c r="E15" s="186">
        <f>'Année 1 Maquette'!E15:F16</f>
        <v>0</v>
      </c>
      <c r="F15" s="186"/>
      <c r="G15" s="186"/>
      <c r="H15" s="194" t="str">
        <f>'Fiche Générale'!B5</f>
        <v>Session Unique</v>
      </c>
      <c r="I15" s="195"/>
      <c r="J15" s="35"/>
      <c r="M15" s="164"/>
      <c r="N15" s="200"/>
      <c r="O15" s="201"/>
      <c r="P15" s="163"/>
      <c r="Q15" s="188"/>
      <c r="R15" s="190"/>
      <c r="S15" s="192"/>
    </row>
    <row r="16" spans="1:19">
      <c r="A16" s="193"/>
      <c r="B16" s="129"/>
      <c r="C16" s="130"/>
      <c r="D16" s="193"/>
      <c r="E16" s="186"/>
      <c r="F16" s="186"/>
      <c r="G16" s="186"/>
      <c r="H16" s="196"/>
      <c r="I16" s="197"/>
      <c r="J16" s="35"/>
      <c r="M16" s="164"/>
      <c r="N16" s="200"/>
      <c r="O16" s="201"/>
      <c r="P16" s="163"/>
      <c r="Q16" s="188"/>
      <c r="R16" s="190"/>
      <c r="S16" s="192"/>
    </row>
    <row r="17" spans="1:20">
      <c r="L17" s="15"/>
      <c r="M17" s="164"/>
      <c r="N17" s="168"/>
      <c r="O17" s="199"/>
      <c r="P17" s="163"/>
      <c r="Q17" s="189"/>
      <c r="R17" s="190"/>
      <c r="S17" s="193"/>
    </row>
    <row r="18" spans="1:20" ht="59.45" customHeight="1">
      <c r="A18" s="3" t="s">
        <v>420</v>
      </c>
      <c r="B18" s="36" t="s">
        <v>421</v>
      </c>
      <c r="C18" s="3" t="s">
        <v>5</v>
      </c>
      <c r="D18" s="3" t="s">
        <v>422</v>
      </c>
      <c r="E18" s="3" t="s">
        <v>423</v>
      </c>
      <c r="F18" s="3" t="s">
        <v>424</v>
      </c>
      <c r="G18" s="3" t="s">
        <v>425</v>
      </c>
      <c r="H18" s="3" t="s">
        <v>426</v>
      </c>
      <c r="I18" s="3" t="s">
        <v>427</v>
      </c>
      <c r="J18" s="3" t="s">
        <v>428</v>
      </c>
      <c r="K18" s="3" t="s">
        <v>429</v>
      </c>
      <c r="L18" s="3" t="s">
        <v>430</v>
      </c>
      <c r="M18" s="3" t="s">
        <v>431</v>
      </c>
      <c r="N18" s="3" t="s">
        <v>421</v>
      </c>
      <c r="O18" s="3" t="s">
        <v>432</v>
      </c>
      <c r="P18" s="3" t="s">
        <v>433</v>
      </c>
      <c r="Q18" s="3" t="s">
        <v>421</v>
      </c>
      <c r="R18" s="3" t="s">
        <v>432</v>
      </c>
      <c r="S18" s="4" t="s">
        <v>434</v>
      </c>
      <c r="T18" s="4" t="s">
        <v>435</v>
      </c>
    </row>
    <row r="19" spans="1:20" ht="59.45" customHeight="1">
      <c r="A19" s="72"/>
      <c r="B19" s="73"/>
      <c r="C19" s="72"/>
      <c r="D19" s="72"/>
      <c r="E19" s="72"/>
      <c r="F19" s="72"/>
      <c r="G19" s="72"/>
      <c r="H19" s="72"/>
      <c r="I19" s="72"/>
      <c r="J19" s="72"/>
      <c r="K19" s="72"/>
      <c r="L19" s="72"/>
      <c r="M19" s="72"/>
      <c r="N19" s="72"/>
      <c r="O19" s="72"/>
      <c r="P19" s="72"/>
      <c r="Q19" s="72"/>
      <c r="R19" s="72"/>
      <c r="S19" s="69"/>
      <c r="T19" s="69"/>
    </row>
    <row r="20" spans="1:20" ht="30.6" customHeight="1">
      <c r="A20" s="64" t="str">
        <f>'Année 1 Maquette'!B20</f>
        <v>Commune à la mention</v>
      </c>
      <c r="B20" s="64" t="str">
        <f>'Année 1 Maquette'!C20</f>
        <v>UE</v>
      </c>
      <c r="C20" s="65">
        <f>'Année 1 Maquette'!F20</f>
        <v>0</v>
      </c>
      <c r="D20" s="51">
        <v>6</v>
      </c>
      <c r="E20" s="51" t="s">
        <v>436</v>
      </c>
      <c r="F20" s="51" t="s">
        <v>436</v>
      </c>
      <c r="G20" s="66" t="s">
        <v>436</v>
      </c>
      <c r="H20" s="66" t="s">
        <v>436</v>
      </c>
      <c r="I20" s="66" t="s">
        <v>436</v>
      </c>
      <c r="J20" s="66"/>
      <c r="K20" s="66"/>
      <c r="L20" s="66"/>
      <c r="M20" s="66"/>
      <c r="N20" s="66"/>
      <c r="O20" s="66"/>
      <c r="P20" s="66"/>
      <c r="Q20" s="66"/>
      <c r="R20" s="66"/>
      <c r="S20" s="51"/>
      <c r="T20" s="76"/>
    </row>
    <row r="21" spans="1:20" ht="30.6" customHeight="1">
      <c r="A21" s="39" t="str">
        <f>'Année 1 Maquette'!B21</f>
        <v>SFRI/Séminaires Creates</v>
      </c>
      <c r="B21" s="39" t="str">
        <f>'Année 1 Maquette'!C21</f>
        <v>ECUE</v>
      </c>
      <c r="C21" s="38">
        <f>'Année 1 Maquette'!F21</f>
        <v>0</v>
      </c>
      <c r="D21" s="7"/>
      <c r="E21" s="37"/>
      <c r="F21" s="37" t="s">
        <v>436</v>
      </c>
      <c r="G21" s="37" t="s">
        <v>436</v>
      </c>
      <c r="H21" s="37" t="s">
        <v>436</v>
      </c>
      <c r="I21" s="37" t="s">
        <v>436</v>
      </c>
      <c r="J21" s="37"/>
      <c r="K21" s="37" t="s">
        <v>9</v>
      </c>
      <c r="L21" s="37"/>
      <c r="M21" s="37">
        <v>2</v>
      </c>
      <c r="N21" s="37"/>
      <c r="O21" s="37"/>
      <c r="P21" s="37"/>
      <c r="Q21" s="37"/>
      <c r="R21" s="37"/>
      <c r="S21" s="7"/>
      <c r="T21" s="1"/>
    </row>
    <row r="22" spans="1:20" ht="30.6" customHeight="1">
      <c r="A22" s="39" t="str">
        <f>'Année 1 Maquette'!B22</f>
        <v>Bases en statistiques et recueil de données</v>
      </c>
      <c r="B22" s="39" t="str">
        <f>'Année 1 Maquette'!C22</f>
        <v>ECUE</v>
      </c>
      <c r="C22" s="38">
        <f>'Année 1 Maquette'!F22</f>
        <v>0</v>
      </c>
      <c r="D22" s="7">
        <v>1</v>
      </c>
      <c r="E22" s="37" t="s">
        <v>436</v>
      </c>
      <c r="F22" s="37" t="s">
        <v>436</v>
      </c>
      <c r="G22" s="37" t="s">
        <v>436</v>
      </c>
      <c r="H22" s="37" t="s">
        <v>436</v>
      </c>
      <c r="I22" s="37" t="s">
        <v>436</v>
      </c>
      <c r="J22" s="37"/>
      <c r="K22" s="37" t="s">
        <v>9</v>
      </c>
      <c r="L22" s="37"/>
      <c r="M22" s="37">
        <v>2</v>
      </c>
      <c r="N22" s="37"/>
      <c r="O22" s="37"/>
      <c r="P22" s="37"/>
      <c r="Q22" s="37"/>
      <c r="R22" s="37"/>
      <c r="S22" s="7"/>
      <c r="T22" s="1"/>
    </row>
    <row r="23" spans="1:20" ht="30.6" customHeight="1">
      <c r="A23" s="39" t="str">
        <f>'Année 1 Maquette'!B23</f>
        <v xml:space="preserve">Anglais pour la recherche </v>
      </c>
      <c r="B23" s="39" t="str">
        <f>'Année 1 Maquette'!C23</f>
        <v>ECUE</v>
      </c>
      <c r="C23" s="38">
        <f>'Année 1 Maquette'!F28</f>
        <v>0</v>
      </c>
      <c r="D23" s="7">
        <v>1</v>
      </c>
      <c r="E23" s="74"/>
      <c r="F23" s="74"/>
      <c r="G23" s="75"/>
      <c r="H23" s="75"/>
      <c r="I23" s="75"/>
      <c r="J23" s="75"/>
      <c r="K23" s="75"/>
      <c r="L23" s="77"/>
      <c r="M23" s="77"/>
      <c r="N23" s="77"/>
      <c r="O23" s="77"/>
      <c r="P23" s="77"/>
      <c r="Q23" s="77"/>
      <c r="R23" s="77"/>
      <c r="S23" s="78"/>
      <c r="T23" s="79"/>
    </row>
    <row r="24" spans="1:20" ht="30.6" customHeight="1">
      <c r="A24" s="110" t="s">
        <v>437</v>
      </c>
      <c r="B24" s="110" t="str">
        <f>'Année 1 Maquette'!C24</f>
        <v>ECUE</v>
      </c>
      <c r="C24" s="38"/>
      <c r="D24" s="108"/>
      <c r="E24" s="74"/>
      <c r="F24" s="74"/>
      <c r="G24" s="75"/>
      <c r="H24" s="75"/>
      <c r="I24" s="75"/>
      <c r="J24" s="75"/>
      <c r="K24" s="75"/>
      <c r="L24" s="77"/>
      <c r="M24" s="77"/>
      <c r="N24" s="77"/>
      <c r="O24" s="77"/>
      <c r="P24" s="77"/>
      <c r="Q24" s="77"/>
      <c r="R24" s="77"/>
      <c r="S24" s="78"/>
      <c r="T24" s="79"/>
    </row>
    <row r="25" spans="1:20" ht="30.6" customHeight="1">
      <c r="A25" s="64" t="str">
        <f>'Année 1 Maquette'!B25</f>
        <v>Linguistique générale  et théorique 1</v>
      </c>
      <c r="B25" s="64" t="str">
        <f>'Année 1 Maquette'!C25</f>
        <v>UE</v>
      </c>
      <c r="C25" s="65">
        <f>'Année 1 Maquette'!F25</f>
        <v>0</v>
      </c>
      <c r="D25" s="51">
        <v>6</v>
      </c>
      <c r="E25" s="51" t="s">
        <v>436</v>
      </c>
      <c r="F25" s="51" t="s">
        <v>436</v>
      </c>
      <c r="G25" s="66" t="s">
        <v>436</v>
      </c>
      <c r="H25" s="66" t="s">
        <v>436</v>
      </c>
      <c r="I25" s="66" t="s">
        <v>436</v>
      </c>
      <c r="J25" s="66"/>
      <c r="K25" s="66"/>
      <c r="L25" s="66"/>
      <c r="M25" s="66"/>
      <c r="N25" s="66"/>
      <c r="O25" s="66"/>
      <c r="P25" s="66"/>
      <c r="Q25" s="66"/>
      <c r="R25" s="66"/>
      <c r="S25" s="51"/>
      <c r="T25" s="76"/>
    </row>
    <row r="26" spans="1:20" ht="30.6" customHeight="1">
      <c r="A26" s="39" t="str">
        <f>'Année 1 Maquette'!B26</f>
        <v xml:space="preserve"> Architecture cognitive de la grammaire</v>
      </c>
      <c r="B26" s="39" t="str">
        <f>'Année 1 Maquette'!C26</f>
        <v>ECUE</v>
      </c>
      <c r="C26" s="38">
        <f>'Année 1 Maquette'!F26</f>
        <v>0</v>
      </c>
      <c r="D26" s="7">
        <v>1</v>
      </c>
      <c r="E26" s="37" t="s">
        <v>436</v>
      </c>
      <c r="F26" s="37" t="s">
        <v>436</v>
      </c>
      <c r="G26" s="37" t="s">
        <v>436</v>
      </c>
      <c r="H26" s="37" t="s">
        <v>436</v>
      </c>
      <c r="I26" s="37" t="s">
        <v>436</v>
      </c>
      <c r="J26" s="37"/>
      <c r="K26" s="37" t="s">
        <v>9</v>
      </c>
      <c r="L26" s="37"/>
      <c r="M26" s="37">
        <v>2</v>
      </c>
      <c r="N26" s="37"/>
      <c r="O26" s="37"/>
      <c r="P26" s="37"/>
      <c r="Q26" s="37"/>
      <c r="R26" s="37"/>
      <c r="S26" s="7"/>
      <c r="T26" s="1"/>
    </row>
    <row r="27" spans="1:20" ht="30.6" customHeight="1">
      <c r="A27" s="39" t="str">
        <f>'Année 1 Maquette'!B27</f>
        <v>Introduction à la théorie (morpho)syntaxique</v>
      </c>
      <c r="B27" s="39" t="str">
        <f>'Année 1 Maquette'!C27</f>
        <v>ECUE</v>
      </c>
      <c r="C27" s="38">
        <f>'Année 1 Maquette'!F27</f>
        <v>0</v>
      </c>
      <c r="D27" s="7">
        <v>1</v>
      </c>
      <c r="E27" s="37" t="s">
        <v>436</v>
      </c>
      <c r="F27" s="37" t="s">
        <v>436</v>
      </c>
      <c r="G27" s="37" t="s">
        <v>436</v>
      </c>
      <c r="H27" s="37" t="s">
        <v>436</v>
      </c>
      <c r="I27" s="37" t="s">
        <v>436</v>
      </c>
      <c r="J27" s="37"/>
      <c r="K27" s="37" t="s">
        <v>9</v>
      </c>
      <c r="L27" s="37"/>
      <c r="M27" s="37">
        <v>2</v>
      </c>
      <c r="N27" s="37"/>
      <c r="O27" s="37"/>
      <c r="P27" s="37"/>
      <c r="Q27" s="37"/>
      <c r="R27" s="37"/>
      <c r="S27" s="7"/>
      <c r="T27" s="1"/>
    </row>
    <row r="28" spans="1:20" ht="30.6" customHeight="1">
      <c r="A28" s="64" t="str">
        <f>'Année 1 Maquette'!B28</f>
        <v>Linguistique générale et théorique 2</v>
      </c>
      <c r="B28" s="64" t="str">
        <f>'Année 1 Maquette'!C28</f>
        <v>UE</v>
      </c>
      <c r="C28" s="65">
        <f>'Année 1 Maquette'!F29</f>
        <v>0</v>
      </c>
      <c r="D28" s="51">
        <v>6</v>
      </c>
      <c r="E28" s="51" t="s">
        <v>436</v>
      </c>
      <c r="F28" s="51" t="s">
        <v>436</v>
      </c>
      <c r="G28" s="66" t="s">
        <v>436</v>
      </c>
      <c r="H28" s="66" t="s">
        <v>436</v>
      </c>
      <c r="I28" s="66" t="s">
        <v>436</v>
      </c>
      <c r="J28" s="66"/>
      <c r="K28" s="66"/>
      <c r="L28" s="66"/>
      <c r="M28" s="66"/>
      <c r="N28" s="66"/>
      <c r="O28" s="66"/>
      <c r="P28" s="66"/>
      <c r="Q28" s="66"/>
      <c r="R28" s="66"/>
      <c r="S28" s="51"/>
      <c r="T28" s="76"/>
    </row>
    <row r="29" spans="1:20" ht="30.6" customHeight="1">
      <c r="A29" s="39" t="str">
        <f>'Année 1 Maquette'!B29</f>
        <v>Phonétique et phonologie</v>
      </c>
      <c r="B29" s="39" t="str">
        <f>'Année 1 Maquette'!C29</f>
        <v>ECUE</v>
      </c>
      <c r="C29" s="38"/>
      <c r="D29" s="7">
        <v>1</v>
      </c>
      <c r="E29" s="37" t="s">
        <v>436</v>
      </c>
      <c r="F29" s="37" t="s">
        <v>436</v>
      </c>
      <c r="G29" s="37" t="s">
        <v>436</v>
      </c>
      <c r="H29" s="37" t="s">
        <v>436</v>
      </c>
      <c r="I29" s="37" t="s">
        <v>436</v>
      </c>
      <c r="J29" s="37"/>
      <c r="K29" s="37" t="s">
        <v>9</v>
      </c>
      <c r="L29" s="37"/>
      <c r="M29" s="37">
        <v>2</v>
      </c>
      <c r="N29" s="37"/>
      <c r="O29" s="37"/>
      <c r="P29" s="37"/>
      <c r="Q29" s="37"/>
      <c r="R29" s="37"/>
      <c r="S29" s="7"/>
      <c r="T29" s="1"/>
    </row>
    <row r="30" spans="1:20" ht="30.6" customHeight="1">
      <c r="A30" s="39" t="str">
        <f>'Année 1 Maquette'!B30</f>
        <v>Sémantique</v>
      </c>
      <c r="B30" s="39" t="str">
        <f>'Année 1 Maquette'!C30</f>
        <v>ECUE</v>
      </c>
      <c r="C30" s="38">
        <f>'Année 1 Maquette'!F31</f>
        <v>0</v>
      </c>
      <c r="D30" s="7">
        <v>1</v>
      </c>
      <c r="E30" s="37" t="s">
        <v>436</v>
      </c>
      <c r="F30" s="37" t="s">
        <v>436</v>
      </c>
      <c r="G30" s="37" t="s">
        <v>436</v>
      </c>
      <c r="H30" s="37" t="s">
        <v>436</v>
      </c>
      <c r="I30" s="37" t="s">
        <v>436</v>
      </c>
      <c r="J30" s="37"/>
      <c r="K30" s="37" t="s">
        <v>9</v>
      </c>
      <c r="L30" s="37"/>
      <c r="M30" s="37">
        <v>2</v>
      </c>
      <c r="N30" s="37"/>
      <c r="O30" s="37"/>
      <c r="P30" s="37"/>
      <c r="Q30" s="37"/>
      <c r="R30" s="37"/>
      <c r="S30" s="7"/>
      <c r="T30" s="1"/>
    </row>
    <row r="31" spans="1:20" ht="30.6" customHeight="1">
      <c r="A31" s="64" t="str">
        <f>'Année 1 Maquette'!B31</f>
        <v>Analyse de Données Textuelles 1</v>
      </c>
      <c r="B31" s="64" t="str">
        <f>'Année 1 Maquette'!C31</f>
        <v>UE</v>
      </c>
      <c r="C31" s="65">
        <f>'Année 1 Maquette'!F33</f>
        <v>0</v>
      </c>
      <c r="D31" s="51">
        <v>6</v>
      </c>
      <c r="E31" s="51" t="s">
        <v>436</v>
      </c>
      <c r="F31" s="51" t="s">
        <v>436</v>
      </c>
      <c r="G31" s="66" t="s">
        <v>436</v>
      </c>
      <c r="H31" s="66" t="s">
        <v>436</v>
      </c>
      <c r="I31" s="66" t="s">
        <v>436</v>
      </c>
      <c r="J31" s="66"/>
      <c r="K31" s="66"/>
      <c r="L31" s="66"/>
      <c r="M31" s="66"/>
      <c r="N31" s="66"/>
      <c r="O31" s="66"/>
      <c r="P31" s="66"/>
      <c r="Q31" s="66"/>
      <c r="R31" s="66"/>
      <c r="S31" s="51"/>
      <c r="T31" s="76"/>
    </row>
    <row r="32" spans="1:20" ht="30.6" customHeight="1">
      <c r="A32" s="39" t="str">
        <f>'Année 1 Maquette'!B32</f>
        <v>Introduction à la linguistique computationnelle</v>
      </c>
      <c r="B32" s="39" t="str">
        <f>'Année 1 Maquette'!C32</f>
        <v>ECUE</v>
      </c>
      <c r="C32" s="38">
        <f>'Année 1 Maquette'!F34</f>
        <v>0</v>
      </c>
      <c r="D32" s="7">
        <v>1</v>
      </c>
      <c r="E32" s="37" t="s">
        <v>436</v>
      </c>
      <c r="F32" s="37" t="s">
        <v>436</v>
      </c>
      <c r="G32" s="37" t="s">
        <v>436</v>
      </c>
      <c r="H32" s="37" t="s">
        <v>436</v>
      </c>
      <c r="I32" s="37" t="s">
        <v>436</v>
      </c>
      <c r="J32" s="37"/>
      <c r="K32" s="37" t="s">
        <v>9</v>
      </c>
      <c r="L32" s="37"/>
      <c r="M32" s="37">
        <v>2</v>
      </c>
      <c r="N32" s="37"/>
      <c r="O32" s="37"/>
      <c r="P32" s="37"/>
      <c r="Q32" s="37"/>
      <c r="R32" s="37"/>
      <c r="S32" s="7"/>
      <c r="T32" s="1"/>
    </row>
    <row r="33" spans="1:20" ht="30.6" customHeight="1">
      <c r="A33" s="39" t="str">
        <f>'Année 1 Maquette'!B33</f>
        <v>Corpus numériques</v>
      </c>
      <c r="B33" s="39" t="str">
        <f>'Année 1 Maquette'!C33</f>
        <v>ECUE</v>
      </c>
      <c r="C33" s="38">
        <f>'Année 1 Maquette'!F35</f>
        <v>0</v>
      </c>
      <c r="D33" s="7">
        <v>1</v>
      </c>
      <c r="E33" s="37" t="s">
        <v>436</v>
      </c>
      <c r="F33" s="37" t="s">
        <v>436</v>
      </c>
      <c r="G33" s="37" t="s">
        <v>436</v>
      </c>
      <c r="H33" s="37" t="s">
        <v>436</v>
      </c>
      <c r="I33" s="37" t="s">
        <v>436</v>
      </c>
      <c r="J33" s="37"/>
      <c r="K33" s="37" t="s">
        <v>9</v>
      </c>
      <c r="L33" s="37"/>
      <c r="M33" s="37">
        <v>2</v>
      </c>
      <c r="N33" s="37"/>
      <c r="O33" s="37"/>
      <c r="P33" s="37"/>
      <c r="Q33" s="37"/>
      <c r="R33" s="37"/>
      <c r="S33" s="7"/>
      <c r="T33" s="1"/>
    </row>
    <row r="34" spans="1:20" ht="30.6" customHeight="1">
      <c r="A34" s="64" t="str">
        <f>'Année 1 Maquette'!B34</f>
        <v>Linguistique Psycholinguistique Cognition 1</v>
      </c>
      <c r="B34" s="64" t="str">
        <f>'Année 1 Maquette'!C34</f>
        <v>UE</v>
      </c>
      <c r="C34" s="65">
        <f>'Année 1 Maquette'!F36</f>
        <v>0</v>
      </c>
      <c r="D34" s="51">
        <v>6</v>
      </c>
      <c r="E34" s="51" t="s">
        <v>436</v>
      </c>
      <c r="F34" s="51" t="s">
        <v>436</v>
      </c>
      <c r="G34" s="66" t="s">
        <v>436</v>
      </c>
      <c r="H34" s="66" t="s">
        <v>436</v>
      </c>
      <c r="I34" s="66" t="s">
        <v>436</v>
      </c>
      <c r="J34" s="66"/>
      <c r="K34" s="66"/>
      <c r="L34" s="66"/>
      <c r="M34" s="66"/>
      <c r="N34" s="66"/>
      <c r="O34" s="66"/>
      <c r="P34" s="66"/>
      <c r="Q34" s="66"/>
      <c r="R34" s="66"/>
      <c r="S34" s="51"/>
      <c r="T34" s="76"/>
    </row>
    <row r="35" spans="1:20" ht="30.6" customHeight="1">
      <c r="A35" s="120" t="str">
        <f>'Année 1 Maquette'!B35</f>
        <v>Introduction à la psycholinguistique avec méthodologie</v>
      </c>
      <c r="B35" s="120" t="str">
        <f>'Année 1 Maquette'!C35</f>
        <v>ECUE</v>
      </c>
      <c r="C35" s="38">
        <f>'Année 1 Maquette'!F37</f>
        <v>0</v>
      </c>
      <c r="D35" s="7">
        <v>1</v>
      </c>
      <c r="E35" s="7" t="s">
        <v>436</v>
      </c>
      <c r="F35" s="7" t="s">
        <v>436</v>
      </c>
      <c r="G35" s="37" t="s">
        <v>436</v>
      </c>
      <c r="H35" s="37" t="s">
        <v>436</v>
      </c>
      <c r="I35" s="37" t="s">
        <v>436</v>
      </c>
      <c r="J35" s="37"/>
      <c r="K35" s="37" t="s">
        <v>9</v>
      </c>
      <c r="L35" s="37"/>
      <c r="M35" s="37">
        <v>2</v>
      </c>
      <c r="N35" s="37"/>
      <c r="O35" s="37"/>
      <c r="P35" s="37"/>
      <c r="Q35" s="37"/>
      <c r="R35" s="37"/>
      <c r="S35" s="7"/>
      <c r="T35" s="1"/>
    </row>
    <row r="36" spans="1:20" ht="30.6" customHeight="1">
      <c r="A36" s="120" t="str">
        <f>'Année 1 Maquette'!B36</f>
        <v>Introduction à la neurolinguistique avec méthodologie</v>
      </c>
      <c r="B36" s="120" t="str">
        <f>'Année 1 Maquette'!C36</f>
        <v>ECUE</v>
      </c>
      <c r="C36" s="38">
        <f>'Année 1 Maquette'!F38</f>
        <v>0</v>
      </c>
      <c r="D36" s="7">
        <v>1</v>
      </c>
      <c r="E36" s="37" t="s">
        <v>436</v>
      </c>
      <c r="F36" s="37" t="s">
        <v>436</v>
      </c>
      <c r="G36" s="37" t="s">
        <v>436</v>
      </c>
      <c r="H36" s="37" t="s">
        <v>436</v>
      </c>
      <c r="I36" s="37" t="s">
        <v>436</v>
      </c>
      <c r="J36" s="37"/>
      <c r="K36" s="37" t="s">
        <v>9</v>
      </c>
      <c r="L36" s="37"/>
      <c r="M36" s="37">
        <v>2</v>
      </c>
      <c r="N36" s="37"/>
      <c r="O36" s="37"/>
      <c r="P36" s="37"/>
      <c r="Q36" s="37"/>
      <c r="R36" s="37"/>
      <c r="S36" s="7"/>
      <c r="T36" s="1"/>
    </row>
    <row r="37" spans="1:20" ht="30.6" customHeight="1">
      <c r="A37" s="120" t="str">
        <f>'Année 1 Maquette'!B37</f>
        <v>Développement du langage</v>
      </c>
      <c r="B37" s="120" t="str">
        <f>'Année 1 Maquette'!C37</f>
        <v>ECUE</v>
      </c>
      <c r="C37" s="38">
        <f>'Année 1 Maquette'!F39</f>
        <v>0</v>
      </c>
      <c r="D37" s="7">
        <v>1</v>
      </c>
      <c r="E37" s="37" t="s">
        <v>436</v>
      </c>
      <c r="F37" s="37" t="s">
        <v>436</v>
      </c>
      <c r="G37" s="37" t="s">
        <v>436</v>
      </c>
      <c r="H37" s="37" t="s">
        <v>436</v>
      </c>
      <c r="I37" s="37" t="s">
        <v>436</v>
      </c>
      <c r="J37" s="37"/>
      <c r="K37" s="37" t="s">
        <v>9</v>
      </c>
      <c r="L37" s="37"/>
      <c r="M37" s="37">
        <v>2</v>
      </c>
      <c r="N37" s="37"/>
      <c r="O37" s="37"/>
      <c r="P37" s="37"/>
      <c r="Q37" s="37"/>
      <c r="R37" s="37"/>
      <c r="S37" s="7"/>
      <c r="T37" s="1"/>
    </row>
    <row r="38" spans="1:20" ht="30.6" customHeight="1">
      <c r="A38" s="120" t="str">
        <f>'Année 1 Maquette'!B38</f>
        <v>Acquisition des langues secondes</v>
      </c>
      <c r="B38" s="120" t="str">
        <f>'Année 1 Maquette'!C38</f>
        <v>ECUE</v>
      </c>
      <c r="C38" s="38"/>
      <c r="D38" s="7">
        <v>1</v>
      </c>
      <c r="E38" s="37" t="s">
        <v>436</v>
      </c>
      <c r="F38" s="37" t="s">
        <v>436</v>
      </c>
      <c r="G38" s="37" t="s">
        <v>436</v>
      </c>
      <c r="H38" s="37" t="s">
        <v>436</v>
      </c>
      <c r="I38" s="37" t="s">
        <v>436</v>
      </c>
      <c r="J38" s="37"/>
      <c r="K38" s="37" t="s">
        <v>9</v>
      </c>
      <c r="L38" s="37"/>
      <c r="M38" s="37">
        <v>2</v>
      </c>
      <c r="N38" s="37"/>
      <c r="O38" s="37"/>
      <c r="P38" s="37"/>
      <c r="Q38" s="37"/>
      <c r="R38" s="37"/>
      <c r="S38" s="7"/>
      <c r="T38" s="1"/>
    </row>
    <row r="39" spans="1:20" ht="30.6" customHeight="1">
      <c r="A39" s="110" t="s">
        <v>440</v>
      </c>
      <c r="B39" s="110" t="s">
        <v>21</v>
      </c>
      <c r="C39" s="38"/>
      <c r="D39" s="108"/>
      <c r="E39" s="106"/>
      <c r="F39" s="106"/>
      <c r="G39" s="106"/>
      <c r="H39" s="106"/>
      <c r="I39" s="106"/>
      <c r="J39" s="106"/>
      <c r="K39" s="106"/>
      <c r="L39" s="106"/>
      <c r="M39" s="106"/>
      <c r="N39" s="106"/>
      <c r="O39" s="106"/>
      <c r="P39" s="106"/>
      <c r="Q39" s="106"/>
      <c r="R39" s="106"/>
      <c r="S39" s="108"/>
      <c r="T39" s="1"/>
    </row>
    <row r="40" spans="1:20" ht="30.6" customHeight="1">
      <c r="A40" s="117" t="s">
        <v>442</v>
      </c>
      <c r="B40" s="110" t="s">
        <v>21</v>
      </c>
      <c r="C40" s="38"/>
      <c r="D40" s="108"/>
      <c r="E40" s="106"/>
      <c r="F40" s="106"/>
      <c r="G40" s="106"/>
      <c r="H40" s="106"/>
      <c r="I40" s="106"/>
      <c r="J40" s="106"/>
      <c r="K40" s="106"/>
      <c r="L40" s="106"/>
      <c r="M40" s="106"/>
      <c r="N40" s="106"/>
      <c r="O40" s="106"/>
      <c r="P40" s="106"/>
      <c r="Q40" s="106"/>
      <c r="R40" s="106"/>
      <c r="S40" s="108"/>
      <c r="T40" s="1"/>
    </row>
    <row r="41" spans="1:20" ht="30.6" customHeight="1">
      <c r="A41" s="64" t="str">
        <f>'Année 1 Maquette'!B39</f>
        <v>Mineure CREATES</v>
      </c>
      <c r="B41" s="64" t="str">
        <f>'Année 1 Maquette'!C39</f>
        <v>UE</v>
      </c>
      <c r="C41" s="65">
        <f>'Année 1 Maquette'!F40</f>
        <v>0</v>
      </c>
      <c r="D41" s="51">
        <v>3</v>
      </c>
      <c r="E41" s="51" t="s">
        <v>436</v>
      </c>
      <c r="F41" s="51" t="s">
        <v>436</v>
      </c>
      <c r="G41" s="66" t="s">
        <v>436</v>
      </c>
      <c r="H41" s="66" t="s">
        <v>436</v>
      </c>
      <c r="I41" s="66" t="s">
        <v>436</v>
      </c>
      <c r="J41" s="66"/>
      <c r="K41" s="66"/>
      <c r="L41" s="66"/>
      <c r="M41" s="66"/>
      <c r="N41" s="66"/>
      <c r="O41" s="66"/>
      <c r="P41" s="66"/>
      <c r="Q41" s="66"/>
      <c r="R41" s="66"/>
      <c r="S41" s="51"/>
      <c r="T41" s="76"/>
    </row>
    <row r="42" spans="1:20" ht="30.6" customHeight="1">
      <c r="A42" s="67" t="s">
        <v>205</v>
      </c>
      <c r="B42" s="67">
        <f>'Année 1 Maquette'!C40</f>
        <v>0</v>
      </c>
      <c r="C42" s="68">
        <f>'Année 1 Maquette'!F41</f>
        <v>0</v>
      </c>
      <c r="D42" s="69"/>
      <c r="E42" s="69"/>
      <c r="F42" s="69"/>
      <c r="G42" s="70"/>
      <c r="H42" s="70"/>
      <c r="I42" s="70"/>
      <c r="J42" s="70"/>
      <c r="K42" s="70"/>
      <c r="L42" s="70"/>
      <c r="M42" s="70"/>
      <c r="N42" s="70"/>
      <c r="O42" s="70"/>
      <c r="P42" s="70"/>
      <c r="Q42" s="70"/>
      <c r="R42" s="70"/>
      <c r="S42" s="69"/>
      <c r="T42" s="71"/>
    </row>
    <row r="43" spans="1:20" ht="30.6" customHeight="1">
      <c r="A43" s="64" t="str">
        <f>'Année 1 Maquette'!B41</f>
        <v>Commune à la mention</v>
      </c>
      <c r="B43" s="64" t="str">
        <f>'Année 1 Maquette'!C41</f>
        <v>UE</v>
      </c>
      <c r="C43" s="65" t="str">
        <f>'Année 1 Maquette'!F42</f>
        <v>Fermeture</v>
      </c>
      <c r="D43" s="51">
        <v>3</v>
      </c>
      <c r="E43" s="51" t="s">
        <v>436</v>
      </c>
      <c r="F43" s="51" t="s">
        <v>436</v>
      </c>
      <c r="G43" s="66" t="s">
        <v>436</v>
      </c>
      <c r="H43" s="66" t="s">
        <v>436</v>
      </c>
      <c r="I43" s="66" t="s">
        <v>436</v>
      </c>
      <c r="J43" s="66"/>
      <c r="K43" s="66"/>
      <c r="L43" s="66"/>
      <c r="M43" s="66"/>
      <c r="N43" s="66"/>
      <c r="O43" s="66"/>
      <c r="P43" s="66"/>
      <c r="Q43" s="66"/>
      <c r="R43" s="66"/>
      <c r="S43" s="51"/>
      <c r="T43" s="76"/>
    </row>
    <row r="44" spans="1:20" ht="30.6" customHeight="1">
      <c r="A44" s="39" t="str">
        <f>'Année 1 Maquette'!B42</f>
        <v>Séminaires creates/transversale</v>
      </c>
      <c r="B44" s="39" t="str">
        <f>'Année 1 Maquette'!C42</f>
        <v>ECUE</v>
      </c>
      <c r="C44" s="38">
        <f>'Année 1 Maquette'!F43</f>
        <v>0</v>
      </c>
      <c r="D44" s="7"/>
      <c r="E44" s="37"/>
      <c r="F44" s="37"/>
      <c r="G44" s="37"/>
      <c r="H44" s="37"/>
      <c r="I44" s="37"/>
      <c r="J44" s="37"/>
      <c r="K44" s="37"/>
      <c r="L44" s="37"/>
      <c r="M44" s="37"/>
      <c r="N44" s="37"/>
      <c r="O44" s="37"/>
      <c r="P44" s="37"/>
      <c r="Q44" s="37"/>
      <c r="R44" s="37"/>
      <c r="S44" s="7"/>
      <c r="T44" s="1"/>
    </row>
    <row r="45" spans="1:20" ht="30.6" customHeight="1">
      <c r="A45" s="39" t="str">
        <f>'Année 1 Maquette'!B43</f>
        <v xml:space="preserve">Anglais pour la recherche </v>
      </c>
      <c r="B45" s="39" t="str">
        <f>'Année 1 Maquette'!C43</f>
        <v>ECUE</v>
      </c>
      <c r="C45" s="38">
        <f>'Année 1 Maquette'!F44</f>
        <v>0</v>
      </c>
      <c r="D45" s="7">
        <v>1</v>
      </c>
      <c r="E45" s="37" t="s">
        <v>436</v>
      </c>
      <c r="F45" s="37" t="s">
        <v>436</v>
      </c>
      <c r="G45" s="37" t="s">
        <v>436</v>
      </c>
      <c r="H45" s="37" t="s">
        <v>436</v>
      </c>
      <c r="I45" s="37" t="s">
        <v>436</v>
      </c>
      <c r="J45" s="37"/>
      <c r="K45" s="37" t="s">
        <v>9</v>
      </c>
      <c r="L45" s="37"/>
      <c r="M45" s="37">
        <v>2</v>
      </c>
      <c r="N45" s="37"/>
      <c r="O45" s="37"/>
      <c r="P45" s="37"/>
      <c r="Q45" s="37"/>
      <c r="R45" s="37"/>
      <c r="S45" s="7"/>
      <c r="T45" s="1"/>
    </row>
    <row r="46" spans="1:20" ht="30.6" customHeight="1">
      <c r="A46" s="64" t="str">
        <f>'Année 1 Maquette'!B44</f>
        <v>UE Options (1 UE min / 1 UE max)</v>
      </c>
      <c r="B46" s="64" t="str">
        <f>'Année 1 Maquette'!C44</f>
        <v>OPTION</v>
      </c>
      <c r="C46" s="65">
        <f>'Année 1 Maquette'!F46</f>
        <v>0</v>
      </c>
      <c r="D46" s="51"/>
      <c r="E46" s="51" t="s">
        <v>436</v>
      </c>
      <c r="F46" s="51" t="s">
        <v>436</v>
      </c>
      <c r="G46" s="66" t="s">
        <v>436</v>
      </c>
      <c r="H46" s="66" t="s">
        <v>436</v>
      </c>
      <c r="I46" s="66" t="s">
        <v>436</v>
      </c>
      <c r="J46" s="66"/>
      <c r="K46" s="66"/>
      <c r="L46" s="66"/>
      <c r="M46" s="66"/>
      <c r="N46" s="66"/>
      <c r="O46" s="66"/>
      <c r="P46" s="66"/>
      <c r="Q46" s="66"/>
      <c r="R46" s="66"/>
      <c r="S46" s="51"/>
      <c r="T46" s="76"/>
    </row>
    <row r="47" spans="1:20" ht="30.6" customHeight="1">
      <c r="A47" s="39" t="str">
        <f>'Année 1 Maquette'!B45</f>
        <v>Francophonie</v>
      </c>
      <c r="B47" s="39" t="str">
        <f>'Année 1 Maquette'!C45</f>
        <v>UE</v>
      </c>
      <c r="C47" s="38">
        <f>'Année 1 Maquette'!F48</f>
        <v>0</v>
      </c>
      <c r="D47" s="7">
        <v>3</v>
      </c>
      <c r="E47" s="7" t="s">
        <v>436</v>
      </c>
      <c r="F47" s="7" t="s">
        <v>436</v>
      </c>
      <c r="G47" s="37" t="s">
        <v>436</v>
      </c>
      <c r="H47" s="37" t="s">
        <v>436</v>
      </c>
      <c r="I47" s="37" t="s">
        <v>436</v>
      </c>
      <c r="J47" s="37"/>
      <c r="K47" s="37"/>
      <c r="L47" s="37"/>
      <c r="M47" s="37"/>
      <c r="N47" s="37"/>
      <c r="O47" s="37"/>
      <c r="P47" s="37"/>
      <c r="Q47" s="37"/>
      <c r="R47" s="37"/>
      <c r="S47" s="7"/>
      <c r="T47" s="1"/>
    </row>
    <row r="48" spans="1:20" ht="30.6" customHeight="1">
      <c r="A48" s="39" t="str">
        <f>'Année 1 Maquette'!B46</f>
        <v>Francophonie</v>
      </c>
      <c r="B48" s="39" t="str">
        <f>'Année 1 Maquette'!C46</f>
        <v>ECUE</v>
      </c>
      <c r="C48" s="38">
        <f>'Année 1 Maquette'!F50</f>
        <v>0</v>
      </c>
      <c r="D48" s="7">
        <v>1</v>
      </c>
      <c r="E48" s="74"/>
      <c r="F48" s="74"/>
      <c r="G48" s="75"/>
      <c r="H48" s="75"/>
      <c r="I48" s="75"/>
      <c r="J48" s="75"/>
      <c r="K48" s="75"/>
      <c r="L48" s="77"/>
      <c r="M48" s="77"/>
      <c r="N48" s="77"/>
      <c r="O48" s="77"/>
      <c r="P48" s="77"/>
      <c r="Q48" s="77"/>
      <c r="R48" s="77"/>
      <c r="S48" s="78"/>
      <c r="T48" s="79"/>
    </row>
    <row r="49" spans="1:20" ht="30.6" customHeight="1">
      <c r="A49" s="39" t="str">
        <f>'Année 1 Maquette'!B47</f>
        <v xml:space="preserve"> Développement typique du langage</v>
      </c>
      <c r="B49" s="39" t="str">
        <f>'Année 1 Maquette'!C47</f>
        <v>UE</v>
      </c>
      <c r="C49" s="38">
        <f>'Année 1 Maquette'!F51</f>
        <v>0</v>
      </c>
      <c r="D49" s="7">
        <v>3</v>
      </c>
      <c r="E49" s="7" t="s">
        <v>436</v>
      </c>
      <c r="F49" s="7" t="s">
        <v>436</v>
      </c>
      <c r="G49" s="37" t="s">
        <v>436</v>
      </c>
      <c r="H49" s="37" t="s">
        <v>436</v>
      </c>
      <c r="I49" s="37" t="s">
        <v>436</v>
      </c>
      <c r="J49" s="37"/>
      <c r="K49" s="37"/>
      <c r="L49" s="37"/>
      <c r="M49" s="37"/>
      <c r="N49" s="37"/>
      <c r="O49" s="37"/>
      <c r="P49" s="37"/>
      <c r="Q49" s="37"/>
      <c r="R49" s="37"/>
      <c r="S49" s="7"/>
      <c r="T49" s="1"/>
    </row>
    <row r="50" spans="1:20" ht="30.6" customHeight="1">
      <c r="A50" s="39" t="str">
        <f>'Année 1 Maquette'!B48</f>
        <v xml:space="preserve"> Développement typique du langage</v>
      </c>
      <c r="B50" s="39" t="str">
        <f>'Année 1 Maquette'!C48</f>
        <v>ECUE</v>
      </c>
      <c r="C50" s="38">
        <f>'Année 1 Maquette'!F54</f>
        <v>0</v>
      </c>
      <c r="D50" s="7">
        <v>1</v>
      </c>
      <c r="E50" s="74"/>
      <c r="F50" s="74"/>
      <c r="G50" s="75"/>
      <c r="H50" s="75"/>
      <c r="I50" s="75"/>
      <c r="J50" s="75"/>
      <c r="K50" s="75"/>
      <c r="L50" s="77"/>
      <c r="M50" s="77"/>
      <c r="N50" s="77"/>
      <c r="O50" s="77"/>
      <c r="P50" s="77"/>
      <c r="Q50" s="77"/>
      <c r="R50" s="77"/>
      <c r="S50" s="78"/>
      <c r="T50" s="79"/>
    </row>
    <row r="51" spans="1:20" ht="30.6" customHeight="1">
      <c r="A51" s="39" t="str">
        <f>'Année 1 Maquette'!B49</f>
        <v>Statistiques et méthodes</v>
      </c>
      <c r="B51" s="39" t="str">
        <f>'Année 1 Maquette'!C49</f>
        <v>UE</v>
      </c>
      <c r="C51" s="38">
        <f>'Année 1 Maquette'!F55</f>
        <v>0</v>
      </c>
      <c r="D51" s="7">
        <v>3</v>
      </c>
      <c r="E51" s="7" t="s">
        <v>436</v>
      </c>
      <c r="F51" s="7" t="s">
        <v>436</v>
      </c>
      <c r="G51" s="37" t="s">
        <v>436</v>
      </c>
      <c r="H51" s="37" t="s">
        <v>436</v>
      </c>
      <c r="I51" s="37" t="s">
        <v>436</v>
      </c>
      <c r="J51" s="37"/>
      <c r="K51" s="37"/>
      <c r="L51" s="37"/>
      <c r="M51" s="37"/>
      <c r="N51" s="37"/>
      <c r="O51" s="37"/>
      <c r="P51" s="37"/>
      <c r="Q51" s="37"/>
      <c r="R51" s="37"/>
      <c r="S51" s="7"/>
      <c r="T51" s="1"/>
    </row>
    <row r="52" spans="1:20" ht="30.6" customHeight="1">
      <c r="A52" s="39" t="str">
        <f>'Année 1 Maquette'!B50</f>
        <v>Statistiques et méthodes</v>
      </c>
      <c r="B52" s="39" t="str">
        <f>'Année 1 Maquette'!C50</f>
        <v>ECUE</v>
      </c>
      <c r="C52" s="38">
        <f>'Année 1 Maquette'!F56</f>
        <v>0</v>
      </c>
      <c r="D52" s="7">
        <v>1</v>
      </c>
      <c r="E52" s="74"/>
      <c r="F52" s="74"/>
      <c r="G52" s="75"/>
      <c r="H52" s="75"/>
      <c r="I52" s="75"/>
      <c r="J52" s="75"/>
      <c r="K52" s="75"/>
      <c r="L52" s="77"/>
      <c r="M52" s="77"/>
      <c r="N52" s="77"/>
      <c r="O52" s="77"/>
      <c r="P52" s="77"/>
      <c r="Q52" s="77"/>
      <c r="R52" s="77"/>
      <c r="S52" s="78"/>
      <c r="T52" s="79"/>
    </row>
    <row r="53" spans="1:20" ht="30.6" customHeight="1">
      <c r="A53" s="39" t="str">
        <f>'Année 1 Maquette'!B51</f>
        <v>Mineure DS4H</v>
      </c>
      <c r="B53" s="39" t="str">
        <f>'Année 1 Maquette'!C51</f>
        <v>UE</v>
      </c>
      <c r="C53" s="38">
        <f>'Année 1 Maquette'!F57</f>
        <v>0</v>
      </c>
      <c r="D53" s="7">
        <v>3</v>
      </c>
      <c r="E53" s="74"/>
      <c r="F53" s="74"/>
      <c r="G53" s="75"/>
      <c r="H53" s="75"/>
      <c r="I53" s="75"/>
      <c r="J53" s="75"/>
      <c r="K53" s="75"/>
      <c r="L53" s="77"/>
      <c r="M53" s="77"/>
      <c r="N53" s="77"/>
      <c r="O53" s="77"/>
      <c r="P53" s="77"/>
      <c r="Q53" s="77"/>
      <c r="R53" s="77"/>
      <c r="S53" s="78"/>
      <c r="T53" s="79"/>
    </row>
    <row r="54" spans="1:20" ht="30.6" customHeight="1">
      <c r="A54" s="39" t="str">
        <f>'Année 1 Maquette'!B52</f>
        <v>PAO et création graphique </v>
      </c>
      <c r="B54" s="39" t="str">
        <f>'Année 1 Maquette'!C52</f>
        <v>UE</v>
      </c>
      <c r="C54" s="7"/>
      <c r="D54" s="7">
        <v>3</v>
      </c>
      <c r="E54" s="7" t="s">
        <v>436</v>
      </c>
      <c r="F54" s="7" t="s">
        <v>436</v>
      </c>
      <c r="G54" s="37" t="s">
        <v>436</v>
      </c>
      <c r="H54" s="37" t="s">
        <v>436</v>
      </c>
      <c r="I54" s="37" t="s">
        <v>436</v>
      </c>
      <c r="J54" s="37"/>
      <c r="K54" s="37"/>
      <c r="L54" s="37"/>
      <c r="M54" s="37"/>
      <c r="N54" s="37"/>
      <c r="O54" s="37"/>
      <c r="P54" s="37"/>
      <c r="Q54" s="37"/>
      <c r="R54" s="37"/>
      <c r="S54" s="7"/>
      <c r="T54" s="1"/>
    </row>
    <row r="55" spans="1:20" ht="30.6" customHeight="1">
      <c r="A55" s="39" t="str">
        <f>'Année 1 Maquette'!B53</f>
        <v>PAO et création graphique </v>
      </c>
      <c r="B55" s="39" t="str">
        <f>'Année 1 Maquette'!C53</f>
        <v>ECUE</v>
      </c>
      <c r="C55" s="38" t="str">
        <f>'Année 1 Maquette'!F59</f>
        <v>Fermeture</v>
      </c>
      <c r="D55" s="37">
        <v>1</v>
      </c>
      <c r="E55" s="75"/>
      <c r="F55" s="75"/>
      <c r="G55" s="75"/>
      <c r="H55" s="75"/>
      <c r="I55" s="75"/>
      <c r="J55" s="75"/>
      <c r="K55" s="75"/>
      <c r="L55" s="77"/>
      <c r="M55" s="77"/>
      <c r="N55" s="77"/>
      <c r="O55" s="77"/>
      <c r="P55" s="77"/>
      <c r="Q55" s="77"/>
      <c r="R55" s="77"/>
      <c r="S55" s="78"/>
      <c r="T55" s="79"/>
    </row>
    <row r="56" spans="1:20" ht="30.6" customHeight="1">
      <c r="A56" s="64" t="str">
        <f>'Année 1 Maquette'!B54</f>
        <v>Analyse de Données Textuelles 2</v>
      </c>
      <c r="B56" s="64" t="str">
        <f>'Année 1 Maquette'!C54</f>
        <v>UE</v>
      </c>
      <c r="C56" s="65" t="str">
        <f>'Année 1 Maquette'!F60</f>
        <v>Fermeture</v>
      </c>
      <c r="D56" s="66">
        <v>3</v>
      </c>
      <c r="E56" s="51" t="s">
        <v>436</v>
      </c>
      <c r="F56" s="51" t="s">
        <v>436</v>
      </c>
      <c r="G56" s="66" t="s">
        <v>436</v>
      </c>
      <c r="H56" s="66" t="s">
        <v>436</v>
      </c>
      <c r="I56" s="66" t="s">
        <v>436</v>
      </c>
      <c r="J56" s="66"/>
      <c r="K56" s="66"/>
      <c r="L56" s="66"/>
      <c r="M56" s="66"/>
      <c r="N56" s="66"/>
      <c r="O56" s="66"/>
      <c r="P56" s="66"/>
      <c r="Q56" s="66"/>
      <c r="R56" s="66"/>
      <c r="S56" s="51"/>
      <c r="T56" s="76"/>
    </row>
    <row r="57" spans="1:20" ht="30.6" customHeight="1">
      <c r="A57" s="39" t="str">
        <f>'Année 1 Maquette'!B55</f>
        <v xml:space="preserve">Analyse de Données Textuelles </v>
      </c>
      <c r="B57" s="39" t="str">
        <f>'Année 1 Maquette'!C55</f>
        <v>ECUE</v>
      </c>
      <c r="C57" s="7"/>
      <c r="D57" s="7">
        <v>1</v>
      </c>
      <c r="E57" s="37" t="s">
        <v>436</v>
      </c>
      <c r="F57" s="37" t="s">
        <v>436</v>
      </c>
      <c r="G57" s="37" t="s">
        <v>436</v>
      </c>
      <c r="H57" s="37" t="s">
        <v>436</v>
      </c>
      <c r="I57" s="37" t="s">
        <v>436</v>
      </c>
      <c r="J57" s="37"/>
      <c r="K57" s="37" t="s">
        <v>9</v>
      </c>
      <c r="L57" s="37"/>
      <c r="M57" s="37">
        <v>2</v>
      </c>
      <c r="N57" s="37"/>
      <c r="O57" s="37"/>
      <c r="P57" s="37"/>
      <c r="Q57" s="37"/>
      <c r="R57" s="37"/>
      <c r="S57" s="7"/>
      <c r="T57" s="1"/>
    </row>
    <row r="58" spans="1:20" ht="30.6" customHeight="1">
      <c r="A58" s="39" t="str">
        <f>'Année 1 Maquette'!B56</f>
        <v>Linguistique de corpus outillée</v>
      </c>
      <c r="B58" s="39" t="str">
        <f>'Année 1 Maquette'!C56</f>
        <v>ECUE</v>
      </c>
      <c r="C58" s="7"/>
      <c r="D58" s="7">
        <v>1</v>
      </c>
      <c r="E58" s="37" t="s">
        <v>436</v>
      </c>
      <c r="F58" s="37" t="s">
        <v>436</v>
      </c>
      <c r="G58" s="37" t="s">
        <v>436</v>
      </c>
      <c r="H58" s="37" t="s">
        <v>436</v>
      </c>
      <c r="I58" s="37" t="s">
        <v>436</v>
      </c>
      <c r="J58" s="37"/>
      <c r="K58" s="37" t="s">
        <v>9</v>
      </c>
      <c r="L58" s="37"/>
      <c r="M58" s="37">
        <v>2</v>
      </c>
      <c r="N58" s="37"/>
      <c r="O58" s="37"/>
      <c r="P58" s="37"/>
      <c r="Q58" s="37"/>
      <c r="R58" s="37"/>
      <c r="S58" s="7"/>
      <c r="T58" s="1"/>
    </row>
    <row r="59" spans="1:20" ht="30.6" customHeight="1">
      <c r="A59" s="64" t="str">
        <f>'Année 1 Maquette'!B57</f>
        <v>Linguistique Psycholinguistique Cognition 2</v>
      </c>
      <c r="B59" s="64" t="str">
        <f>'Année 1 Maquette'!C57</f>
        <v>UE</v>
      </c>
      <c r="C59" s="65">
        <f>'Année 1 Maquette'!F65</f>
        <v>0</v>
      </c>
      <c r="D59" s="66">
        <v>3</v>
      </c>
      <c r="E59" s="51" t="s">
        <v>436</v>
      </c>
      <c r="F59" s="51" t="s">
        <v>436</v>
      </c>
      <c r="G59" s="66" t="s">
        <v>436</v>
      </c>
      <c r="H59" s="66" t="s">
        <v>436</v>
      </c>
      <c r="I59" s="66" t="s">
        <v>436</v>
      </c>
      <c r="J59" s="66"/>
      <c r="K59" s="66"/>
      <c r="L59" s="66"/>
      <c r="M59" s="66"/>
      <c r="N59" s="66"/>
      <c r="O59" s="66"/>
      <c r="P59" s="66"/>
      <c r="Q59" s="66"/>
      <c r="R59" s="66"/>
      <c r="S59" s="51"/>
      <c r="T59" s="76"/>
    </row>
    <row r="60" spans="1:20" ht="30.6" customHeight="1">
      <c r="A60" s="39" t="str">
        <f>'Année 1 Maquette'!B58</f>
        <v>Psycholinguistique avancée</v>
      </c>
      <c r="B60" s="39" t="str">
        <f>'Année 1 Maquette'!C58</f>
        <v>ECUE</v>
      </c>
      <c r="C60" s="7"/>
      <c r="D60" s="7">
        <v>1</v>
      </c>
      <c r="E60" s="37" t="s">
        <v>436</v>
      </c>
      <c r="F60" s="37" t="s">
        <v>436</v>
      </c>
      <c r="G60" s="37" t="s">
        <v>436</v>
      </c>
      <c r="H60" s="37" t="s">
        <v>436</v>
      </c>
      <c r="I60" s="37" t="s">
        <v>436</v>
      </c>
      <c r="J60" s="37"/>
      <c r="K60" s="37" t="s">
        <v>9</v>
      </c>
      <c r="L60" s="37"/>
      <c r="M60" s="37">
        <v>2</v>
      </c>
      <c r="N60" s="37"/>
      <c r="O60" s="37"/>
      <c r="P60" s="37"/>
      <c r="Q60" s="37"/>
      <c r="R60" s="37"/>
      <c r="S60" s="7"/>
      <c r="T60" s="1"/>
    </row>
    <row r="61" spans="1:20" ht="30.6" customHeight="1">
      <c r="A61" s="39" t="str">
        <f>'Année 1 Maquette'!B59</f>
        <v>Acquisition du langage avancée</v>
      </c>
      <c r="B61" s="39" t="str">
        <f>'Année 1 Maquette'!C59</f>
        <v>ECUE</v>
      </c>
      <c r="C61" s="7"/>
      <c r="D61" s="7">
        <v>1</v>
      </c>
      <c r="E61" s="37" t="s">
        <v>436</v>
      </c>
      <c r="F61" s="37" t="s">
        <v>436</v>
      </c>
      <c r="G61" s="37" t="s">
        <v>436</v>
      </c>
      <c r="H61" s="37" t="s">
        <v>436</v>
      </c>
      <c r="I61" s="37" t="s">
        <v>436</v>
      </c>
      <c r="J61" s="37"/>
      <c r="K61" s="37" t="s">
        <v>9</v>
      </c>
      <c r="L61" s="37"/>
      <c r="M61" s="37">
        <v>2</v>
      </c>
      <c r="N61" s="37"/>
      <c r="O61" s="37"/>
      <c r="P61" s="37"/>
      <c r="Q61" s="37"/>
      <c r="R61" s="37"/>
      <c r="S61" s="7"/>
      <c r="T61" s="1"/>
    </row>
    <row r="62" spans="1:20" ht="30.6" customHeight="1">
      <c r="A62" s="39" t="str">
        <f>'Année 1 Maquette'!B60</f>
        <v>Neurolinguistique avancée</v>
      </c>
      <c r="B62" s="39" t="str">
        <f>'Année 1 Maquette'!C60</f>
        <v>ECUE</v>
      </c>
      <c r="C62" s="7"/>
      <c r="D62" s="7">
        <v>1</v>
      </c>
      <c r="E62" s="37" t="s">
        <v>436</v>
      </c>
      <c r="F62" s="37" t="s">
        <v>436</v>
      </c>
      <c r="G62" s="37" t="s">
        <v>436</v>
      </c>
      <c r="H62" s="37" t="s">
        <v>436</v>
      </c>
      <c r="I62" s="37" t="s">
        <v>436</v>
      </c>
      <c r="J62" s="37"/>
      <c r="K62" s="37" t="s">
        <v>9</v>
      </c>
      <c r="L62" s="37"/>
      <c r="M62" s="37">
        <v>2</v>
      </c>
      <c r="N62" s="37"/>
      <c r="O62" s="37"/>
      <c r="P62" s="37"/>
      <c r="Q62" s="37"/>
      <c r="R62" s="37"/>
      <c r="S62" s="7"/>
      <c r="T62" s="1"/>
    </row>
    <row r="63" spans="1:20" ht="30.6" customHeight="1">
      <c r="A63" s="39" t="str">
        <f>'Année 1 Maquette'!B61</f>
        <v>Acquisition des langues secondes avancée</v>
      </c>
      <c r="B63" s="39" t="str">
        <f>'Année 1 Maquette'!C61</f>
        <v>ECUE</v>
      </c>
      <c r="C63" s="7"/>
      <c r="D63" s="7">
        <v>1</v>
      </c>
      <c r="E63" s="37" t="s">
        <v>436</v>
      </c>
      <c r="F63" s="37" t="s">
        <v>436</v>
      </c>
      <c r="G63" s="37" t="s">
        <v>436</v>
      </c>
      <c r="H63" s="37" t="s">
        <v>436</v>
      </c>
      <c r="I63" s="37" t="s">
        <v>436</v>
      </c>
      <c r="J63" s="37"/>
      <c r="K63" s="37" t="s">
        <v>9</v>
      </c>
      <c r="L63" s="37"/>
      <c r="M63" s="37">
        <v>2</v>
      </c>
      <c r="N63" s="37"/>
      <c r="O63" s="37"/>
      <c r="P63" s="37"/>
      <c r="Q63" s="37"/>
      <c r="R63" s="37"/>
      <c r="S63" s="7"/>
      <c r="T63" s="1"/>
    </row>
    <row r="64" spans="1:20" ht="30.6" customHeight="1">
      <c r="A64" s="64" t="str">
        <f>'Année 1 Maquette'!B64</f>
        <v>Linguistique générale et théorique 3</v>
      </c>
      <c r="B64" s="64" t="str">
        <f>'Année 1 Maquette'!C64</f>
        <v>UE</v>
      </c>
      <c r="C64" s="65">
        <f>'Année 1 Maquette'!F70</f>
        <v>0</v>
      </c>
      <c r="D64" s="66">
        <v>3</v>
      </c>
      <c r="E64" s="51" t="s">
        <v>436</v>
      </c>
      <c r="F64" s="51" t="s">
        <v>436</v>
      </c>
      <c r="G64" s="66" t="s">
        <v>436</v>
      </c>
      <c r="H64" s="66" t="s">
        <v>436</v>
      </c>
      <c r="I64" s="66" t="s">
        <v>436</v>
      </c>
      <c r="J64" s="66"/>
      <c r="K64" s="66"/>
      <c r="L64" s="66"/>
      <c r="M64" s="66"/>
      <c r="N64" s="66"/>
      <c r="O64" s="66"/>
      <c r="P64" s="66"/>
      <c r="Q64" s="66"/>
      <c r="R64" s="66"/>
      <c r="S64" s="51"/>
      <c r="T64" s="76"/>
    </row>
    <row r="65" spans="1:20" ht="30.6" customHeight="1">
      <c r="A65" s="39" t="str">
        <f>'Année 1 Maquette'!B65</f>
        <v>Phonologie</v>
      </c>
      <c r="B65" s="39" t="str">
        <f>'Année 1 Maquette'!C65</f>
        <v>ECUE</v>
      </c>
      <c r="C65" s="7"/>
      <c r="D65" s="7">
        <v>1</v>
      </c>
      <c r="E65" s="37" t="s">
        <v>436</v>
      </c>
      <c r="F65" s="37" t="s">
        <v>436</v>
      </c>
      <c r="G65" s="37" t="s">
        <v>436</v>
      </c>
      <c r="H65" s="37" t="s">
        <v>436</v>
      </c>
      <c r="I65" s="37" t="s">
        <v>436</v>
      </c>
      <c r="J65" s="37"/>
      <c r="K65" s="37" t="s">
        <v>9</v>
      </c>
      <c r="L65" s="37"/>
      <c r="M65" s="37">
        <v>2</v>
      </c>
      <c r="N65" s="37"/>
      <c r="O65" s="37"/>
      <c r="P65" s="37"/>
      <c r="Q65" s="37"/>
      <c r="R65" s="37"/>
      <c r="S65" s="7"/>
      <c r="T65" s="1"/>
    </row>
    <row r="66" spans="1:20" ht="30.6" customHeight="1">
      <c r="A66" s="39" t="str">
        <f>'Année 1 Maquette'!B66</f>
        <v>Dialectologie</v>
      </c>
      <c r="B66" s="39" t="str">
        <f>'Année 1 Maquette'!C66</f>
        <v>ECUE</v>
      </c>
      <c r="C66" s="7"/>
      <c r="D66" s="7">
        <v>1</v>
      </c>
      <c r="E66" s="37" t="s">
        <v>436</v>
      </c>
      <c r="F66" s="37" t="s">
        <v>436</v>
      </c>
      <c r="G66" s="37" t="s">
        <v>436</v>
      </c>
      <c r="H66" s="37" t="s">
        <v>436</v>
      </c>
      <c r="I66" s="37" t="s">
        <v>436</v>
      </c>
      <c r="J66" s="37"/>
      <c r="K66" s="37" t="s">
        <v>9</v>
      </c>
      <c r="L66" s="37"/>
      <c r="M66" s="37">
        <v>2</v>
      </c>
      <c r="N66" s="37"/>
      <c r="O66" s="37"/>
      <c r="P66" s="37"/>
      <c r="Q66" s="37"/>
      <c r="R66" s="37"/>
      <c r="S66" s="7"/>
      <c r="T66" s="1"/>
    </row>
    <row r="67" spans="1:20" ht="30.6" customHeight="1">
      <c r="A67" s="64" t="str">
        <f>'Année 1 Maquette'!B67</f>
        <v>PPR</v>
      </c>
      <c r="B67" s="64" t="str">
        <f>'Année 1 Maquette'!C67</f>
        <v>UE</v>
      </c>
      <c r="C67" s="65">
        <f>'Année 1 Maquette'!F73</f>
        <v>0</v>
      </c>
      <c r="D67" s="66">
        <v>15</v>
      </c>
      <c r="E67" s="51" t="s">
        <v>436</v>
      </c>
      <c r="F67" s="51" t="s">
        <v>436</v>
      </c>
      <c r="G67" s="66" t="s">
        <v>436</v>
      </c>
      <c r="H67" s="66" t="s">
        <v>436</v>
      </c>
      <c r="I67" s="66" t="s">
        <v>436</v>
      </c>
      <c r="J67" s="66"/>
      <c r="K67" s="66"/>
      <c r="L67" s="66"/>
      <c r="M67" s="66"/>
      <c r="N67" s="66"/>
      <c r="O67" s="66"/>
      <c r="P67" s="66"/>
      <c r="Q67" s="66"/>
      <c r="R67" s="66"/>
      <c r="S67" s="51"/>
      <c r="T67" s="76"/>
    </row>
    <row r="68" spans="1:20" ht="30.6" customHeight="1">
      <c r="A68" s="39" t="str">
        <f>'Année 1 Maquette'!B68</f>
        <v>Compétences Informationnelles</v>
      </c>
      <c r="B68" s="39" t="str">
        <f>'Année 1 Maquette'!C68</f>
        <v>ECUE</v>
      </c>
      <c r="C68" s="38">
        <f>'Année 1 Maquette'!F74</f>
        <v>0</v>
      </c>
      <c r="D68" s="37"/>
      <c r="E68" s="75"/>
      <c r="F68" s="75"/>
      <c r="G68" s="75"/>
      <c r="H68" s="75"/>
      <c r="I68" s="75"/>
      <c r="J68" s="75"/>
      <c r="K68" s="75"/>
      <c r="L68" s="77"/>
      <c r="M68" s="77"/>
      <c r="N68" s="77"/>
      <c r="O68" s="77"/>
      <c r="P68" s="77"/>
      <c r="Q68" s="77"/>
      <c r="R68" s="77"/>
      <c r="S68" s="78"/>
      <c r="T68" s="79"/>
    </row>
    <row r="69" spans="1:20" ht="30.6" customHeight="1">
      <c r="A69" s="39" t="str">
        <f>'Année 1 Maquette'!B69</f>
        <v>Rédaction académique</v>
      </c>
      <c r="B69" s="39" t="str">
        <f>'Année 1 Maquette'!C69</f>
        <v>ECUE</v>
      </c>
      <c r="C69" s="7"/>
      <c r="D69" s="7">
        <v>2</v>
      </c>
      <c r="E69" s="37" t="s">
        <v>436</v>
      </c>
      <c r="F69" s="37" t="s">
        <v>436</v>
      </c>
      <c r="G69" s="37" t="s">
        <v>436</v>
      </c>
      <c r="H69" s="37" t="s">
        <v>436</v>
      </c>
      <c r="I69" s="37" t="s">
        <v>436</v>
      </c>
      <c r="J69" s="37"/>
      <c r="K69" s="37" t="s">
        <v>9</v>
      </c>
      <c r="L69" s="37"/>
      <c r="M69" s="37">
        <v>2</v>
      </c>
      <c r="N69" s="37"/>
      <c r="O69" s="37"/>
      <c r="P69" s="37"/>
      <c r="Q69" s="37"/>
      <c r="R69" s="37"/>
      <c r="S69" s="7"/>
      <c r="T69" s="1"/>
    </row>
    <row r="70" spans="1:20" ht="30.6" customHeight="1">
      <c r="A70" s="39" t="str">
        <f>'Année 1 Maquette'!B70</f>
        <v xml:space="preserve">Stage </v>
      </c>
      <c r="B70" s="39" t="str">
        <f>'Année 1 Maquette'!C70</f>
        <v>ECUE</v>
      </c>
      <c r="C70" s="7"/>
      <c r="D70" s="7">
        <v>3</v>
      </c>
      <c r="E70" s="37" t="s">
        <v>436</v>
      </c>
      <c r="F70" s="37" t="s">
        <v>436</v>
      </c>
      <c r="G70" s="37" t="s">
        <v>436</v>
      </c>
      <c r="H70" s="37" t="s">
        <v>436</v>
      </c>
      <c r="I70" s="37" t="s">
        <v>436</v>
      </c>
      <c r="J70" s="37"/>
      <c r="K70" s="37" t="s">
        <v>18</v>
      </c>
      <c r="L70" s="37"/>
      <c r="M70" s="37">
        <v>2</v>
      </c>
      <c r="N70" s="37" t="s">
        <v>34</v>
      </c>
      <c r="O70" s="37"/>
      <c r="P70" s="37"/>
      <c r="Q70" s="37"/>
      <c r="R70" s="37"/>
      <c r="S70" s="7"/>
      <c r="T70" s="1"/>
    </row>
    <row r="71" spans="1:20" ht="30.6" customHeight="1">
      <c r="A71" s="39" t="str">
        <f>'Année 1 Maquette'!B71</f>
        <v>Séminaires de recherche/colloques</v>
      </c>
      <c r="B71" s="39" t="str">
        <f>'Année 1 Maquette'!C71</f>
        <v>ECUE</v>
      </c>
      <c r="C71" s="7"/>
      <c r="D71" s="7">
        <v>1</v>
      </c>
      <c r="E71" s="37" t="s">
        <v>436</v>
      </c>
      <c r="F71" s="37" t="s">
        <v>436</v>
      </c>
      <c r="G71" s="37" t="s">
        <v>436</v>
      </c>
      <c r="H71" s="37" t="s">
        <v>436</v>
      </c>
      <c r="I71" s="37" t="s">
        <v>436</v>
      </c>
      <c r="J71" s="37"/>
      <c r="K71" s="37" t="s">
        <v>9</v>
      </c>
      <c r="L71" s="37"/>
      <c r="M71" s="37">
        <v>2</v>
      </c>
      <c r="N71" s="37"/>
      <c r="O71" s="37"/>
      <c r="P71" s="37"/>
      <c r="Q71" s="37"/>
      <c r="R71" s="37"/>
      <c r="S71" s="7"/>
      <c r="T71" s="1"/>
    </row>
    <row r="72" spans="1:20" ht="30.6" customHeight="1">
      <c r="A72" s="39" t="str">
        <f>'Année 1 Maquette'!B72</f>
        <v xml:space="preserve">Projet de recueil de données </v>
      </c>
      <c r="B72" s="39" t="str">
        <f>'Année 1 Maquette'!C72</f>
        <v>ECUE</v>
      </c>
      <c r="C72" s="7"/>
      <c r="D72" s="7">
        <v>2</v>
      </c>
      <c r="E72" s="37" t="s">
        <v>436</v>
      </c>
      <c r="F72" s="37" t="s">
        <v>436</v>
      </c>
      <c r="G72" s="37" t="s">
        <v>436</v>
      </c>
      <c r="H72" s="37" t="s">
        <v>436</v>
      </c>
      <c r="I72" s="37" t="s">
        <v>436</v>
      </c>
      <c r="J72" s="37"/>
      <c r="K72" s="37" t="s">
        <v>9</v>
      </c>
      <c r="L72" s="37"/>
      <c r="M72" s="37">
        <v>2</v>
      </c>
      <c r="N72" s="37"/>
      <c r="O72" s="37"/>
      <c r="P72" s="37"/>
      <c r="Q72" s="37"/>
      <c r="R72" s="37"/>
      <c r="S72" s="7"/>
      <c r="T72" s="1"/>
    </row>
    <row r="73" spans="1:20" ht="30.6" customHeight="1">
      <c r="A73" s="39" t="str">
        <f>'Année 1 Maquette'!B73</f>
        <v>Anglais</v>
      </c>
      <c r="B73" s="39" t="str">
        <f>'Année 1 Maquette'!C73</f>
        <v>ECUE</v>
      </c>
      <c r="C73" s="38">
        <f>'Année 1 Maquette'!F79</f>
        <v>0</v>
      </c>
      <c r="D73" s="37">
        <v>1</v>
      </c>
      <c r="E73" s="75"/>
      <c r="F73" s="75"/>
      <c r="G73" s="75"/>
      <c r="H73" s="75"/>
      <c r="I73" s="75"/>
      <c r="J73" s="75"/>
      <c r="K73" s="75"/>
      <c r="L73" s="77"/>
      <c r="M73" s="77"/>
      <c r="N73" s="77"/>
      <c r="O73" s="77"/>
      <c r="P73" s="77"/>
      <c r="Q73" s="77"/>
      <c r="R73" s="77"/>
      <c r="S73" s="78"/>
      <c r="T73" s="79"/>
    </row>
    <row r="74" spans="1:20" ht="30.6" customHeight="1">
      <c r="A74" s="64" t="str">
        <f>'Année 1 Maquette'!B74</f>
        <v>Mineure CREATES</v>
      </c>
      <c r="B74" s="64" t="str">
        <f>'Année 1 Maquette'!C74</f>
        <v>UE</v>
      </c>
      <c r="C74" s="65">
        <f>'Année 1 Maquette'!F80</f>
        <v>0</v>
      </c>
      <c r="D74" s="66">
        <v>3</v>
      </c>
      <c r="E74" s="51" t="s">
        <v>436</v>
      </c>
      <c r="F74" s="51" t="s">
        <v>436</v>
      </c>
      <c r="G74" s="66" t="s">
        <v>436</v>
      </c>
      <c r="H74" s="66" t="s">
        <v>436</v>
      </c>
      <c r="I74" s="66" t="s">
        <v>436</v>
      </c>
      <c r="J74" s="66"/>
      <c r="K74" s="66"/>
      <c r="L74" s="66"/>
      <c r="M74" s="66"/>
      <c r="N74" s="66"/>
      <c r="O74" s="66"/>
      <c r="P74" s="66"/>
      <c r="Q74" s="66"/>
      <c r="R74" s="66"/>
      <c r="S74" s="51"/>
      <c r="T74" s="76"/>
    </row>
    <row r="75" spans="1:20" ht="30.6" customHeight="1">
      <c r="A75" s="39">
        <f>'Année 1 Maquette'!B75</f>
        <v>0</v>
      </c>
      <c r="B75" s="39">
        <f>'Année 1 Maquette'!C75</f>
        <v>0</v>
      </c>
      <c r="C75" s="38">
        <f>'Année 1 Maquette'!F81</f>
        <v>0</v>
      </c>
      <c r="D75" s="37"/>
      <c r="E75" s="37"/>
      <c r="F75" s="37"/>
      <c r="G75" s="37"/>
      <c r="H75" s="37"/>
      <c r="I75" s="37"/>
      <c r="J75" s="37"/>
      <c r="K75" s="37"/>
      <c r="L75" s="37"/>
      <c r="M75" s="37"/>
      <c r="N75" s="37"/>
      <c r="O75" s="37"/>
      <c r="P75" s="37"/>
      <c r="Q75" s="37"/>
      <c r="R75" s="37"/>
      <c r="S75" s="7"/>
      <c r="T75" s="1"/>
    </row>
    <row r="76" spans="1:20" ht="30.6" customHeight="1">
      <c r="A76" s="39">
        <f>'Année 1 Maquette'!B76</f>
        <v>0</v>
      </c>
      <c r="B76" s="39">
        <f>'Année 1 Maquette'!C76</f>
        <v>0</v>
      </c>
      <c r="C76" s="38">
        <f>'Année 1 Maquette'!F82</f>
        <v>0</v>
      </c>
      <c r="D76" s="37"/>
      <c r="E76" s="37"/>
      <c r="F76" s="37"/>
      <c r="G76" s="37"/>
      <c r="H76" s="37"/>
      <c r="I76" s="37"/>
      <c r="J76" s="37"/>
      <c r="K76" s="37"/>
      <c r="L76" s="37"/>
      <c r="M76" s="37"/>
      <c r="N76" s="37"/>
      <c r="O76" s="37"/>
      <c r="P76" s="37"/>
      <c r="Q76" s="37"/>
      <c r="R76" s="37"/>
      <c r="S76" s="7"/>
      <c r="T76" s="1"/>
    </row>
    <row r="77" spans="1:20" ht="30.6" customHeight="1">
      <c r="A77" s="39">
        <f>'Année 1 Maquette'!B77</f>
        <v>0</v>
      </c>
      <c r="B77" s="39">
        <f>'Année 1 Maquette'!C77</f>
        <v>0</v>
      </c>
      <c r="C77" s="38">
        <f>'Année 1 Maquette'!F83</f>
        <v>0</v>
      </c>
      <c r="D77" s="37"/>
      <c r="E77" s="37"/>
      <c r="F77" s="37"/>
      <c r="G77" s="37"/>
      <c r="H77" s="37"/>
      <c r="I77" s="37"/>
      <c r="J77" s="37"/>
      <c r="K77" s="37"/>
      <c r="L77" s="37"/>
      <c r="M77" s="37"/>
      <c r="N77" s="37"/>
      <c r="O77" s="37"/>
      <c r="P77" s="37"/>
      <c r="Q77" s="37"/>
      <c r="R77" s="37"/>
      <c r="S77" s="7"/>
      <c r="T77" s="1"/>
    </row>
    <row r="78" spans="1:20" ht="30.6" customHeight="1">
      <c r="A78" s="39">
        <f>'Année 1 Maquette'!B78</f>
        <v>0</v>
      </c>
      <c r="B78" s="39">
        <f>'Année 1 Maquette'!C78</f>
        <v>0</v>
      </c>
      <c r="C78" s="38">
        <f>'Année 1 Maquette'!F84</f>
        <v>0</v>
      </c>
      <c r="D78" s="37"/>
      <c r="E78" s="37"/>
      <c r="F78" s="37"/>
      <c r="G78" s="37"/>
      <c r="H78" s="37"/>
      <c r="I78" s="37"/>
      <c r="J78" s="37"/>
      <c r="K78" s="37"/>
      <c r="L78" s="37"/>
      <c r="M78" s="37"/>
      <c r="N78" s="37"/>
      <c r="O78" s="37"/>
      <c r="P78" s="37"/>
      <c r="Q78" s="37"/>
      <c r="R78" s="37"/>
      <c r="S78" s="7"/>
      <c r="T78" s="1"/>
    </row>
    <row r="79" spans="1:20" ht="30.6" customHeight="1">
      <c r="A79" s="39">
        <f>'Année 1 Maquette'!B79</f>
        <v>0</v>
      </c>
      <c r="B79" s="39">
        <f>'Année 1 Maquette'!C79</f>
        <v>0</v>
      </c>
      <c r="C79" s="38">
        <f>'Année 1 Maquette'!F85</f>
        <v>0</v>
      </c>
      <c r="D79" s="37"/>
      <c r="E79" s="37"/>
      <c r="F79" s="37"/>
      <c r="G79" s="37"/>
      <c r="H79" s="37"/>
      <c r="I79" s="37"/>
      <c r="J79" s="37"/>
      <c r="K79" s="37"/>
      <c r="L79" s="37"/>
      <c r="M79" s="37"/>
      <c r="N79" s="37"/>
      <c r="O79" s="37"/>
      <c r="P79" s="37"/>
      <c r="Q79" s="37"/>
      <c r="R79" s="37"/>
      <c r="S79" s="7"/>
      <c r="T79" s="1"/>
    </row>
    <row r="80" spans="1:20" ht="30.6" customHeight="1">
      <c r="A80" s="39">
        <f>'Année 1 Maquette'!B80</f>
        <v>0</v>
      </c>
      <c r="B80" s="39">
        <f>'Année 1 Maquette'!C80</f>
        <v>0</v>
      </c>
      <c r="C80" s="38">
        <f>'Année 1 Maquette'!F86</f>
        <v>0</v>
      </c>
      <c r="D80" s="37"/>
      <c r="E80" s="37"/>
      <c r="F80" s="37"/>
      <c r="G80" s="37"/>
      <c r="H80" s="37"/>
      <c r="I80" s="37"/>
      <c r="J80" s="37"/>
      <c r="K80" s="37"/>
      <c r="L80" s="37"/>
      <c r="M80" s="37"/>
      <c r="N80" s="37"/>
      <c r="O80" s="37"/>
      <c r="P80" s="37"/>
      <c r="Q80" s="37"/>
      <c r="R80" s="37"/>
      <c r="S80" s="7"/>
      <c r="T80" s="1"/>
    </row>
    <row r="81" spans="1:20" ht="30.6" customHeight="1">
      <c r="A81" s="39">
        <f>'Année 1 Maquette'!B81</f>
        <v>0</v>
      </c>
      <c r="B81" s="39">
        <f>'Année 1 Maquette'!C81</f>
        <v>0</v>
      </c>
      <c r="C81" s="38">
        <f>'Année 1 Maquette'!F87</f>
        <v>0</v>
      </c>
      <c r="D81" s="37"/>
      <c r="E81" s="37"/>
      <c r="F81" s="37"/>
      <c r="G81" s="37"/>
      <c r="H81" s="37"/>
      <c r="I81" s="37"/>
      <c r="J81" s="37"/>
      <c r="K81" s="37"/>
      <c r="L81" s="37"/>
      <c r="M81" s="37"/>
      <c r="N81" s="37"/>
      <c r="O81" s="37"/>
      <c r="P81" s="37"/>
      <c r="Q81" s="37"/>
      <c r="R81" s="37"/>
      <c r="S81" s="7"/>
      <c r="T81" s="1"/>
    </row>
    <row r="82" spans="1:20" ht="30.6" customHeight="1">
      <c r="A82" s="39">
        <f>'Année 1 Maquette'!B82</f>
        <v>0</v>
      </c>
      <c r="B82" s="39">
        <f>'Année 1 Maquette'!C82</f>
        <v>0</v>
      </c>
      <c r="C82" s="38">
        <f>'Année 1 Maquette'!F88</f>
        <v>0</v>
      </c>
      <c r="D82" s="37"/>
      <c r="E82" s="37"/>
      <c r="F82" s="37"/>
      <c r="G82" s="37"/>
      <c r="H82" s="37"/>
      <c r="I82" s="37"/>
      <c r="J82" s="37"/>
      <c r="K82" s="37"/>
      <c r="L82" s="37"/>
      <c r="M82" s="37"/>
      <c r="N82" s="37"/>
      <c r="O82" s="37"/>
      <c r="P82" s="37"/>
      <c r="Q82" s="37"/>
      <c r="R82" s="37"/>
      <c r="S82" s="7"/>
      <c r="T82" s="1"/>
    </row>
    <row r="83" spans="1:20" ht="30.6" customHeight="1">
      <c r="A83" s="39">
        <f>'Année 1 Maquette'!B83</f>
        <v>0</v>
      </c>
      <c r="B83" s="39">
        <f>'Année 1 Maquette'!C83</f>
        <v>0</v>
      </c>
      <c r="C83" s="38">
        <f>'Année 1 Maquette'!F89</f>
        <v>0</v>
      </c>
      <c r="D83" s="37"/>
      <c r="E83" s="37"/>
      <c r="F83" s="37"/>
      <c r="G83" s="37"/>
      <c r="H83" s="37"/>
      <c r="I83" s="37"/>
      <c r="J83" s="37"/>
      <c r="K83" s="37"/>
      <c r="L83" s="37"/>
      <c r="M83" s="37"/>
      <c r="N83" s="37"/>
      <c r="O83" s="37"/>
      <c r="P83" s="37"/>
      <c r="Q83" s="37"/>
      <c r="R83" s="37"/>
      <c r="S83" s="7"/>
      <c r="T83" s="1"/>
    </row>
    <row r="84" spans="1:20" ht="30.6" customHeight="1">
      <c r="A84" s="39">
        <f>'Année 1 Maquette'!B84</f>
        <v>0</v>
      </c>
      <c r="B84" s="39">
        <f>'Année 1 Maquette'!C84</f>
        <v>0</v>
      </c>
      <c r="C84" s="38">
        <f>'Année 1 Maquette'!F90</f>
        <v>0</v>
      </c>
      <c r="D84" s="37"/>
      <c r="E84" s="37"/>
      <c r="F84" s="37"/>
      <c r="G84" s="37"/>
      <c r="H84" s="37"/>
      <c r="I84" s="37"/>
      <c r="J84" s="37"/>
      <c r="K84" s="37"/>
      <c r="L84" s="37"/>
      <c r="M84" s="37"/>
      <c r="N84" s="37"/>
      <c r="O84" s="37"/>
      <c r="P84" s="37"/>
      <c r="Q84" s="37"/>
      <c r="R84" s="37"/>
      <c r="S84" s="7"/>
      <c r="T84" s="1"/>
    </row>
    <row r="85" spans="1:20" ht="30.6" customHeight="1">
      <c r="A85" s="39">
        <f>'Année 1 Maquette'!B85</f>
        <v>0</v>
      </c>
      <c r="B85" s="39">
        <f>'Année 1 Maquette'!C85</f>
        <v>0</v>
      </c>
      <c r="C85" s="38">
        <f>'Année 1 Maquette'!F91</f>
        <v>0</v>
      </c>
      <c r="D85" s="37"/>
      <c r="E85" s="37"/>
      <c r="F85" s="37"/>
      <c r="G85" s="37"/>
      <c r="H85" s="37"/>
      <c r="I85" s="37"/>
      <c r="J85" s="37"/>
      <c r="K85" s="37"/>
      <c r="L85" s="37"/>
      <c r="M85" s="37"/>
      <c r="N85" s="37"/>
      <c r="O85" s="37"/>
      <c r="P85" s="37"/>
      <c r="Q85" s="37"/>
      <c r="R85" s="37"/>
      <c r="S85" s="7"/>
      <c r="T85" s="1"/>
    </row>
    <row r="86" spans="1:20" ht="30.6" customHeight="1">
      <c r="A86" s="39">
        <f>'Année 1 Maquette'!B86</f>
        <v>0</v>
      </c>
      <c r="B86" s="39">
        <f>'Année 1 Maquette'!C86</f>
        <v>0</v>
      </c>
      <c r="C86" s="38">
        <f>'Année 1 Maquette'!F92</f>
        <v>0</v>
      </c>
      <c r="D86" s="37"/>
      <c r="E86" s="37"/>
      <c r="F86" s="37"/>
      <c r="G86" s="37"/>
      <c r="H86" s="37"/>
      <c r="I86" s="37"/>
      <c r="J86" s="37"/>
      <c r="K86" s="37"/>
      <c r="L86" s="37"/>
      <c r="M86" s="37"/>
      <c r="N86" s="37"/>
      <c r="O86" s="37"/>
      <c r="P86" s="37"/>
      <c r="Q86" s="37"/>
      <c r="R86" s="37"/>
      <c r="S86" s="7"/>
      <c r="T86" s="1"/>
    </row>
    <row r="87" spans="1:20" ht="30.6" customHeight="1">
      <c r="A87" s="39">
        <f>'Année 1 Maquette'!B87</f>
        <v>0</v>
      </c>
      <c r="B87" s="39">
        <f>'Année 1 Maquette'!C87</f>
        <v>0</v>
      </c>
      <c r="C87" s="38">
        <f>'Année 1 Maquette'!F93</f>
        <v>0</v>
      </c>
      <c r="D87" s="37"/>
      <c r="E87" s="37"/>
      <c r="F87" s="37"/>
      <c r="G87" s="37"/>
      <c r="H87" s="37"/>
      <c r="I87" s="37"/>
      <c r="J87" s="37"/>
      <c r="K87" s="37"/>
      <c r="L87" s="37"/>
      <c r="M87" s="37"/>
      <c r="N87" s="37"/>
      <c r="O87" s="37"/>
      <c r="P87" s="37"/>
      <c r="Q87" s="37"/>
      <c r="R87" s="37"/>
      <c r="S87" s="7"/>
      <c r="T87" s="1"/>
    </row>
    <row r="88" spans="1:20" ht="30.6" customHeight="1">
      <c r="A88" s="39">
        <f>'Année 1 Maquette'!B88</f>
        <v>0</v>
      </c>
      <c r="B88" s="39">
        <f>'Année 1 Maquette'!C88</f>
        <v>0</v>
      </c>
      <c r="C88" s="38">
        <f>'Année 1 Maquette'!F94</f>
        <v>0</v>
      </c>
      <c r="D88" s="37"/>
      <c r="E88" s="37"/>
      <c r="F88" s="37"/>
      <c r="G88" s="37"/>
      <c r="H88" s="37"/>
      <c r="I88" s="37"/>
      <c r="J88" s="37"/>
      <c r="K88" s="37"/>
      <c r="L88" s="37"/>
      <c r="M88" s="37"/>
      <c r="N88" s="37"/>
      <c r="O88" s="37"/>
      <c r="P88" s="37"/>
      <c r="Q88" s="37"/>
      <c r="R88" s="37"/>
      <c r="S88" s="7"/>
      <c r="T88" s="1"/>
    </row>
    <row r="89" spans="1:20" ht="30.6" customHeight="1">
      <c r="A89" s="39">
        <f>'Année 1 Maquette'!B89</f>
        <v>0</v>
      </c>
      <c r="B89" s="39">
        <f>'Année 1 Maquette'!C89</f>
        <v>0</v>
      </c>
      <c r="C89" s="38">
        <f>'Année 1 Maquette'!F95</f>
        <v>0</v>
      </c>
      <c r="D89" s="37"/>
      <c r="E89" s="37"/>
      <c r="F89" s="37"/>
      <c r="G89" s="37"/>
      <c r="H89" s="37"/>
      <c r="I89" s="37"/>
      <c r="J89" s="37"/>
      <c r="K89" s="37"/>
      <c r="L89" s="37"/>
      <c r="M89" s="37"/>
      <c r="N89" s="37"/>
      <c r="O89" s="37"/>
      <c r="P89" s="37"/>
      <c r="Q89" s="37"/>
      <c r="R89" s="37"/>
      <c r="S89" s="7"/>
      <c r="T89" s="1"/>
    </row>
    <row r="90" spans="1:20" ht="30.6" customHeight="1">
      <c r="A90" s="39">
        <f>'Année 1 Maquette'!B90</f>
        <v>0</v>
      </c>
      <c r="B90" s="39">
        <f>'Année 1 Maquette'!C90</f>
        <v>0</v>
      </c>
      <c r="C90" s="38">
        <f>'Année 1 Maquette'!F96</f>
        <v>0</v>
      </c>
      <c r="D90" s="37"/>
      <c r="E90" s="37"/>
      <c r="F90" s="37"/>
      <c r="G90" s="37"/>
      <c r="H90" s="37"/>
      <c r="I90" s="37"/>
      <c r="J90" s="37"/>
      <c r="K90" s="37"/>
      <c r="L90" s="37"/>
      <c r="M90" s="37"/>
      <c r="N90" s="37"/>
      <c r="O90" s="37"/>
      <c r="P90" s="37"/>
      <c r="Q90" s="37"/>
      <c r="R90" s="37"/>
      <c r="S90" s="7"/>
      <c r="T90" s="1"/>
    </row>
    <row r="91" spans="1:20" ht="30.6" customHeight="1">
      <c r="A91" s="39">
        <f>'Année 1 Maquette'!B91</f>
        <v>0</v>
      </c>
      <c r="B91" s="39">
        <f>'Année 1 Maquette'!C91</f>
        <v>0</v>
      </c>
      <c r="C91" s="38">
        <f>'Année 1 Maquette'!F97</f>
        <v>0</v>
      </c>
      <c r="D91" s="37"/>
      <c r="E91" s="37"/>
      <c r="F91" s="37"/>
      <c r="G91" s="37"/>
      <c r="H91" s="37"/>
      <c r="I91" s="37"/>
      <c r="J91" s="37"/>
      <c r="K91" s="37"/>
      <c r="L91" s="37"/>
      <c r="M91" s="37"/>
      <c r="N91" s="37"/>
      <c r="O91" s="37"/>
      <c r="P91" s="37"/>
      <c r="Q91" s="37"/>
      <c r="R91" s="37"/>
      <c r="S91" s="7"/>
      <c r="T91" s="1"/>
    </row>
    <row r="92" spans="1:20" ht="30.6" customHeight="1">
      <c r="A92" s="39">
        <f>'Année 1 Maquette'!B92</f>
        <v>0</v>
      </c>
      <c r="B92" s="39">
        <f>'Année 1 Maquette'!C92</f>
        <v>0</v>
      </c>
      <c r="C92" s="38">
        <f>'Année 1 Maquette'!F98</f>
        <v>0</v>
      </c>
      <c r="D92" s="37"/>
      <c r="E92" s="37"/>
      <c r="F92" s="37"/>
      <c r="G92" s="37"/>
      <c r="H92" s="37"/>
      <c r="I92" s="37"/>
      <c r="J92" s="37"/>
      <c r="K92" s="37"/>
      <c r="L92" s="37"/>
      <c r="M92" s="37"/>
      <c r="N92" s="37"/>
      <c r="O92" s="37"/>
      <c r="P92" s="37"/>
      <c r="Q92" s="37"/>
      <c r="R92" s="37"/>
      <c r="S92" s="7"/>
      <c r="T92" s="1"/>
    </row>
    <row r="93" spans="1:20" ht="30.6" customHeight="1">
      <c r="A93" s="39">
        <f>'Année 1 Maquette'!B93</f>
        <v>0</v>
      </c>
      <c r="B93" s="39">
        <f>'Année 1 Maquette'!C93</f>
        <v>0</v>
      </c>
      <c r="C93" s="38">
        <f>'Année 1 Maquette'!F99</f>
        <v>0</v>
      </c>
      <c r="D93" s="37"/>
      <c r="E93" s="37"/>
      <c r="F93" s="37"/>
      <c r="G93" s="37"/>
      <c r="H93" s="37"/>
      <c r="I93" s="37"/>
      <c r="J93" s="37"/>
      <c r="K93" s="37"/>
      <c r="L93" s="37"/>
      <c r="M93" s="37"/>
      <c r="N93" s="37"/>
      <c r="O93" s="37"/>
      <c r="P93" s="37"/>
      <c r="Q93" s="37"/>
      <c r="R93" s="37"/>
      <c r="S93" s="7"/>
      <c r="T93" s="1"/>
    </row>
    <row r="94" spans="1:20" ht="30.6" customHeight="1">
      <c r="A94" s="39">
        <f>'Année 1 Maquette'!B94</f>
        <v>0</v>
      </c>
      <c r="B94" s="39">
        <f>'Année 1 Maquette'!C94</f>
        <v>0</v>
      </c>
      <c r="C94" s="38">
        <f>'Année 1 Maquette'!F100</f>
        <v>0</v>
      </c>
      <c r="D94" s="37"/>
      <c r="E94" s="37"/>
      <c r="F94" s="37"/>
      <c r="G94" s="37"/>
      <c r="H94" s="37"/>
      <c r="I94" s="37"/>
      <c r="J94" s="37"/>
      <c r="K94" s="37"/>
      <c r="L94" s="37"/>
      <c r="M94" s="37"/>
      <c r="N94" s="37"/>
      <c r="O94" s="37"/>
      <c r="P94" s="37"/>
      <c r="Q94" s="37"/>
      <c r="R94" s="37"/>
      <c r="S94" s="7"/>
      <c r="T94" s="1"/>
    </row>
    <row r="95" spans="1:20" ht="30.6" customHeight="1">
      <c r="A95" s="39">
        <f>'Année 1 Maquette'!B95</f>
        <v>0</v>
      </c>
      <c r="B95" s="39">
        <f>'Année 1 Maquette'!C95</f>
        <v>0</v>
      </c>
      <c r="C95" s="38">
        <f>'Année 1 Maquette'!F101</f>
        <v>0</v>
      </c>
      <c r="D95" s="37"/>
      <c r="E95" s="37"/>
      <c r="F95" s="37"/>
      <c r="G95" s="37"/>
      <c r="H95" s="37"/>
      <c r="I95" s="37"/>
      <c r="J95" s="37"/>
      <c r="K95" s="37"/>
      <c r="L95" s="37"/>
      <c r="M95" s="37"/>
      <c r="N95" s="37"/>
      <c r="O95" s="37"/>
      <c r="P95" s="37"/>
      <c r="Q95" s="37"/>
      <c r="R95" s="37"/>
      <c r="S95" s="7"/>
      <c r="T95" s="1"/>
    </row>
    <row r="96" spans="1:20" ht="30.6" customHeight="1">
      <c r="A96" s="39">
        <f>'Année 1 Maquette'!B96</f>
        <v>0</v>
      </c>
      <c r="B96" s="39">
        <f>'Année 1 Maquette'!C96</f>
        <v>0</v>
      </c>
      <c r="C96" s="38">
        <f>'Année 1 Maquette'!F102</f>
        <v>0</v>
      </c>
      <c r="D96" s="37"/>
      <c r="E96" s="37"/>
      <c r="F96" s="37"/>
      <c r="G96" s="37"/>
      <c r="H96" s="37"/>
      <c r="I96" s="37"/>
      <c r="J96" s="37"/>
      <c r="K96" s="37"/>
      <c r="L96" s="37"/>
      <c r="M96" s="37"/>
      <c r="N96" s="37"/>
      <c r="O96" s="37"/>
      <c r="P96" s="37"/>
      <c r="Q96" s="37"/>
      <c r="R96" s="37"/>
      <c r="S96" s="7"/>
      <c r="T96" s="1"/>
    </row>
    <row r="97" spans="1:20" ht="30.6" customHeight="1">
      <c r="A97" s="39">
        <f>'Année 1 Maquette'!B97</f>
        <v>0</v>
      </c>
      <c r="B97" s="39">
        <f>'Année 1 Maquette'!C97</f>
        <v>0</v>
      </c>
      <c r="C97" s="38">
        <f>'Année 1 Maquette'!F103</f>
        <v>0</v>
      </c>
      <c r="D97" s="37"/>
      <c r="E97" s="37"/>
      <c r="F97" s="37"/>
      <c r="G97" s="37"/>
      <c r="H97" s="37"/>
      <c r="I97" s="37"/>
      <c r="J97" s="37"/>
      <c r="K97" s="37"/>
      <c r="L97" s="37"/>
      <c r="M97" s="37"/>
      <c r="N97" s="37"/>
      <c r="O97" s="37"/>
      <c r="P97" s="37"/>
      <c r="Q97" s="37"/>
      <c r="R97" s="37"/>
      <c r="S97" s="7"/>
      <c r="T97" s="1"/>
    </row>
    <row r="98" spans="1:20" ht="30.6" customHeight="1">
      <c r="A98" s="39">
        <f>'Année 1 Maquette'!B98</f>
        <v>0</v>
      </c>
      <c r="B98" s="39">
        <f>'Année 1 Maquette'!C98</f>
        <v>0</v>
      </c>
      <c r="C98" s="38">
        <f>'Année 1 Maquette'!F104</f>
        <v>0</v>
      </c>
      <c r="D98" s="37"/>
      <c r="E98" s="37"/>
      <c r="F98" s="37"/>
      <c r="G98" s="37"/>
      <c r="H98" s="37"/>
      <c r="I98" s="37"/>
      <c r="J98" s="37"/>
      <c r="K98" s="37"/>
      <c r="L98" s="37"/>
      <c r="M98" s="37"/>
      <c r="N98" s="37"/>
      <c r="O98" s="37"/>
      <c r="P98" s="37"/>
      <c r="Q98" s="37"/>
      <c r="R98" s="37"/>
      <c r="S98" s="7"/>
      <c r="T98" s="1"/>
    </row>
    <row r="99" spans="1:20" ht="30.6" customHeight="1">
      <c r="A99" s="39">
        <f>'Année 1 Maquette'!B99</f>
        <v>0</v>
      </c>
      <c r="B99" s="39">
        <f>'Année 1 Maquette'!C99</f>
        <v>0</v>
      </c>
      <c r="C99" s="38">
        <f>'Année 1 Maquette'!F105</f>
        <v>0</v>
      </c>
      <c r="D99" s="37"/>
      <c r="E99" s="37"/>
      <c r="F99" s="37"/>
      <c r="G99" s="37"/>
      <c r="H99" s="37"/>
      <c r="I99" s="37"/>
      <c r="J99" s="37"/>
      <c r="K99" s="37"/>
      <c r="L99" s="37"/>
      <c r="M99" s="37"/>
      <c r="N99" s="37"/>
      <c r="O99" s="37"/>
      <c r="P99" s="37"/>
      <c r="Q99" s="37"/>
      <c r="R99" s="37"/>
      <c r="S99" s="7"/>
      <c r="T99" s="1"/>
    </row>
    <row r="100" spans="1:20" ht="30.6" customHeight="1">
      <c r="A100" s="39">
        <f>'Année 1 Maquette'!B100</f>
        <v>0</v>
      </c>
      <c r="B100" s="39">
        <f>'Année 1 Maquette'!C100</f>
        <v>0</v>
      </c>
      <c r="C100" s="38">
        <f>'Année 1 Maquette'!F106</f>
        <v>0</v>
      </c>
      <c r="D100" s="37"/>
      <c r="E100" s="37"/>
      <c r="F100" s="37"/>
      <c r="G100" s="37"/>
      <c r="H100" s="37"/>
      <c r="I100" s="37"/>
      <c r="J100" s="37"/>
      <c r="K100" s="37"/>
      <c r="L100" s="37"/>
      <c r="M100" s="37"/>
      <c r="N100" s="37"/>
      <c r="O100" s="37"/>
      <c r="P100" s="37"/>
      <c r="Q100" s="37"/>
      <c r="R100" s="37"/>
      <c r="S100" s="7"/>
      <c r="T100" s="1"/>
    </row>
    <row r="101" spans="1:20" ht="30.6" customHeight="1">
      <c r="A101" s="39">
        <f>'Année 1 Maquette'!B101</f>
        <v>0</v>
      </c>
      <c r="B101" s="39">
        <f>'Année 1 Maquette'!C101</f>
        <v>0</v>
      </c>
      <c r="C101" s="38">
        <f>'Année 1 Maquette'!F107</f>
        <v>0</v>
      </c>
      <c r="D101" s="37"/>
      <c r="E101" s="37"/>
      <c r="F101" s="37"/>
      <c r="G101" s="37"/>
      <c r="H101" s="37"/>
      <c r="I101" s="37"/>
      <c r="J101" s="37"/>
      <c r="K101" s="37"/>
      <c r="L101" s="37"/>
      <c r="M101" s="37"/>
      <c r="N101" s="37"/>
      <c r="O101" s="37"/>
      <c r="P101" s="37"/>
      <c r="Q101" s="37"/>
      <c r="R101" s="37"/>
      <c r="S101" s="7"/>
      <c r="T101" s="1"/>
    </row>
    <row r="102" spans="1:20" ht="30.6" customHeight="1">
      <c r="A102" s="39">
        <f>'Année 1 Maquette'!B102</f>
        <v>0</v>
      </c>
      <c r="B102" s="39">
        <f>'Année 1 Maquette'!C102</f>
        <v>0</v>
      </c>
      <c r="C102" s="38">
        <f>'Année 1 Maquette'!F108</f>
        <v>0</v>
      </c>
      <c r="D102" s="37"/>
      <c r="E102" s="37"/>
      <c r="F102" s="37"/>
      <c r="G102" s="37"/>
      <c r="H102" s="37"/>
      <c r="I102" s="37"/>
      <c r="J102" s="37"/>
      <c r="K102" s="37"/>
      <c r="L102" s="37"/>
      <c r="M102" s="37"/>
      <c r="N102" s="37"/>
      <c r="O102" s="37"/>
      <c r="P102" s="37"/>
      <c r="Q102" s="37"/>
      <c r="R102" s="37"/>
      <c r="S102" s="7"/>
      <c r="T102" s="1"/>
    </row>
    <row r="103" spans="1:20" ht="30.6" customHeight="1">
      <c r="A103" s="39">
        <f>'Année 1 Maquette'!B103</f>
        <v>0</v>
      </c>
      <c r="B103" s="39">
        <f>'Année 1 Maquette'!C103</f>
        <v>0</v>
      </c>
      <c r="C103" s="38">
        <f>'Année 1 Maquette'!F109</f>
        <v>0</v>
      </c>
      <c r="D103" s="37"/>
      <c r="E103" s="37"/>
      <c r="F103" s="37"/>
      <c r="G103" s="37"/>
      <c r="H103" s="37"/>
      <c r="I103" s="37"/>
      <c r="J103" s="37"/>
      <c r="K103" s="37"/>
      <c r="L103" s="37"/>
      <c r="M103" s="37"/>
      <c r="N103" s="37"/>
      <c r="O103" s="37"/>
      <c r="P103" s="37"/>
      <c r="Q103" s="37"/>
      <c r="R103" s="37"/>
      <c r="S103" s="7"/>
      <c r="T103" s="1"/>
    </row>
    <row r="104" spans="1:20" ht="30.6" customHeight="1">
      <c r="A104" s="39">
        <f>'Année 1 Maquette'!B104</f>
        <v>0</v>
      </c>
      <c r="B104" s="39">
        <f>'Année 1 Maquette'!C104</f>
        <v>0</v>
      </c>
      <c r="C104" s="38">
        <f>'Année 1 Maquette'!F110</f>
        <v>0</v>
      </c>
      <c r="D104" s="37"/>
      <c r="E104" s="37"/>
      <c r="F104" s="37"/>
      <c r="G104" s="37"/>
      <c r="H104" s="37"/>
      <c r="I104" s="37"/>
      <c r="J104" s="37"/>
      <c r="K104" s="37"/>
      <c r="L104" s="37"/>
      <c r="M104" s="37"/>
      <c r="N104" s="37"/>
      <c r="O104" s="37"/>
      <c r="P104" s="37"/>
      <c r="Q104" s="37"/>
      <c r="R104" s="37"/>
      <c r="S104" s="7"/>
      <c r="T104" s="1"/>
    </row>
    <row r="105" spans="1:20" ht="30.6" customHeight="1">
      <c r="A105" s="39">
        <f>'Année 1 Maquette'!B105</f>
        <v>0</v>
      </c>
      <c r="B105" s="39">
        <f>'Année 1 Maquette'!C105</f>
        <v>0</v>
      </c>
      <c r="C105" s="38">
        <f>'Année 1 Maquette'!F111</f>
        <v>0</v>
      </c>
      <c r="D105" s="37"/>
      <c r="E105" s="37"/>
      <c r="F105" s="37"/>
      <c r="G105" s="37"/>
      <c r="H105" s="37"/>
      <c r="I105" s="37"/>
      <c r="J105" s="37"/>
      <c r="K105" s="37"/>
      <c r="L105" s="37"/>
      <c r="M105" s="37"/>
      <c r="N105" s="37"/>
      <c r="O105" s="37"/>
      <c r="P105" s="37"/>
      <c r="Q105" s="37"/>
      <c r="R105" s="37"/>
      <c r="S105" s="7"/>
      <c r="T105" s="1"/>
    </row>
    <row r="106" spans="1:20" ht="30.6" customHeight="1">
      <c r="A106" s="39">
        <f>'Année 1 Maquette'!B106</f>
        <v>0</v>
      </c>
      <c r="B106" s="39">
        <f>'Année 1 Maquette'!C106</f>
        <v>0</v>
      </c>
      <c r="C106" s="38">
        <f>'Année 1 Maquette'!F112</f>
        <v>0</v>
      </c>
      <c r="D106" s="37"/>
      <c r="E106" s="37"/>
      <c r="F106" s="37"/>
      <c r="G106" s="37"/>
      <c r="H106" s="37"/>
      <c r="I106" s="37"/>
      <c r="J106" s="37"/>
      <c r="K106" s="37"/>
      <c r="L106" s="37"/>
      <c r="M106" s="37"/>
      <c r="N106" s="37"/>
      <c r="O106" s="37"/>
      <c r="P106" s="37"/>
      <c r="Q106" s="37"/>
      <c r="R106" s="37"/>
      <c r="S106" s="7"/>
      <c r="T106" s="1"/>
    </row>
    <row r="107" spans="1:20" ht="30.6" customHeight="1">
      <c r="A107" s="39">
        <f>'Année 1 Maquette'!B107</f>
        <v>0</v>
      </c>
      <c r="B107" s="39">
        <f>'Année 1 Maquette'!C107</f>
        <v>0</v>
      </c>
      <c r="C107" s="38">
        <f>'Année 1 Maquette'!F113</f>
        <v>0</v>
      </c>
      <c r="D107" s="37"/>
      <c r="E107" s="37"/>
      <c r="F107" s="37"/>
      <c r="G107" s="37"/>
      <c r="H107" s="37"/>
      <c r="I107" s="37"/>
      <c r="J107" s="37"/>
      <c r="K107" s="37"/>
      <c r="L107" s="37"/>
      <c r="M107" s="37"/>
      <c r="N107" s="37"/>
      <c r="O107" s="37"/>
      <c r="P107" s="37"/>
      <c r="Q107" s="37"/>
      <c r="R107" s="37"/>
      <c r="S107" s="7"/>
      <c r="T107" s="1"/>
    </row>
    <row r="108" spans="1:20" ht="30.6" customHeight="1">
      <c r="A108" s="39">
        <f>'Année 1 Maquette'!B108</f>
        <v>0</v>
      </c>
      <c r="B108" s="39">
        <f>'Année 1 Maquette'!C108</f>
        <v>0</v>
      </c>
      <c r="C108" s="38">
        <f>'Année 1 Maquette'!F114</f>
        <v>0</v>
      </c>
      <c r="D108" s="37"/>
      <c r="E108" s="37"/>
      <c r="F108" s="37"/>
      <c r="G108" s="37"/>
      <c r="H108" s="37"/>
      <c r="I108" s="37"/>
      <c r="J108" s="37"/>
      <c r="K108" s="37"/>
      <c r="L108" s="37"/>
      <c r="M108" s="37"/>
      <c r="N108" s="37"/>
      <c r="O108" s="37"/>
      <c r="P108" s="37"/>
      <c r="Q108" s="37"/>
      <c r="R108" s="37"/>
      <c r="S108" s="7"/>
      <c r="T108" s="1"/>
    </row>
    <row r="109" spans="1:20" ht="30.6" customHeight="1">
      <c r="A109" s="39">
        <f>'Année 1 Maquette'!B109</f>
        <v>0</v>
      </c>
      <c r="B109" s="39">
        <f>'Année 1 Maquette'!C109</f>
        <v>0</v>
      </c>
      <c r="C109" s="38">
        <f>'Année 1 Maquette'!F115</f>
        <v>0</v>
      </c>
      <c r="D109" s="37"/>
      <c r="E109" s="37"/>
      <c r="F109" s="37"/>
      <c r="G109" s="37"/>
      <c r="H109" s="37"/>
      <c r="I109" s="37"/>
      <c r="J109" s="37"/>
      <c r="K109" s="37"/>
      <c r="L109" s="37"/>
      <c r="M109" s="37"/>
      <c r="N109" s="37"/>
      <c r="O109" s="37"/>
      <c r="P109" s="37"/>
      <c r="Q109" s="37"/>
      <c r="R109" s="37"/>
      <c r="S109" s="7"/>
      <c r="T109" s="1"/>
    </row>
    <row r="110" spans="1:20" ht="30.6" customHeight="1">
      <c r="A110" s="39">
        <f>'Année 1 Maquette'!B110</f>
        <v>0</v>
      </c>
      <c r="B110" s="39">
        <f>'Année 1 Maquette'!C110</f>
        <v>0</v>
      </c>
      <c r="C110" s="38">
        <f>'Année 1 Maquette'!F116</f>
        <v>0</v>
      </c>
      <c r="D110" s="37"/>
      <c r="E110" s="37"/>
      <c r="F110" s="37"/>
      <c r="G110" s="37"/>
      <c r="H110" s="37"/>
      <c r="I110" s="37"/>
      <c r="J110" s="37"/>
      <c r="K110" s="37"/>
      <c r="L110" s="37"/>
      <c r="M110" s="37"/>
      <c r="N110" s="37"/>
      <c r="O110" s="37"/>
      <c r="P110" s="37"/>
      <c r="Q110" s="37"/>
      <c r="R110" s="37"/>
      <c r="S110" s="7"/>
      <c r="T110" s="1"/>
    </row>
    <row r="111" spans="1:20" ht="30.6" customHeight="1">
      <c r="A111" s="39">
        <f>'Année 1 Maquette'!B111</f>
        <v>0</v>
      </c>
      <c r="B111" s="39">
        <f>'Année 1 Maquette'!C111</f>
        <v>0</v>
      </c>
      <c r="C111" s="38">
        <f>'Année 1 Maquette'!F117</f>
        <v>0</v>
      </c>
      <c r="D111" s="37"/>
      <c r="E111" s="37"/>
      <c r="F111" s="37"/>
      <c r="G111" s="37"/>
      <c r="H111" s="37"/>
      <c r="I111" s="37"/>
      <c r="J111" s="37"/>
      <c r="K111" s="37"/>
      <c r="L111" s="37"/>
      <c r="M111" s="37"/>
      <c r="N111" s="37"/>
      <c r="O111" s="37"/>
      <c r="P111" s="37"/>
      <c r="Q111" s="37"/>
      <c r="R111" s="37"/>
      <c r="S111" s="7"/>
      <c r="T111" s="1"/>
    </row>
    <row r="112" spans="1:20" ht="30.6" customHeight="1">
      <c r="A112" s="39">
        <f>'Année 1 Maquette'!B112</f>
        <v>0</v>
      </c>
      <c r="B112" s="39">
        <f>'Année 1 Maquette'!C112</f>
        <v>0</v>
      </c>
      <c r="C112" s="38">
        <f>'Année 1 Maquette'!F118</f>
        <v>0</v>
      </c>
      <c r="D112" s="37"/>
      <c r="E112" s="37"/>
      <c r="F112" s="37"/>
      <c r="G112" s="37"/>
      <c r="H112" s="37"/>
      <c r="I112" s="37"/>
      <c r="J112" s="37"/>
      <c r="K112" s="37"/>
      <c r="L112" s="37"/>
      <c r="M112" s="37"/>
      <c r="N112" s="37"/>
      <c r="O112" s="37"/>
      <c r="P112" s="37"/>
      <c r="Q112" s="37"/>
      <c r="R112" s="37"/>
      <c r="S112" s="7"/>
      <c r="T112" s="1"/>
    </row>
    <row r="113" spans="1:20" ht="30.6" customHeight="1">
      <c r="A113" s="39">
        <f>'Année 1 Maquette'!B113</f>
        <v>0</v>
      </c>
      <c r="B113" s="39">
        <f>'Année 1 Maquette'!C113</f>
        <v>0</v>
      </c>
      <c r="C113" s="38">
        <f>'Année 1 Maquette'!F119</f>
        <v>0</v>
      </c>
      <c r="D113" s="37"/>
      <c r="E113" s="37"/>
      <c r="F113" s="37"/>
      <c r="G113" s="37"/>
      <c r="H113" s="37"/>
      <c r="I113" s="37"/>
      <c r="J113" s="37"/>
      <c r="K113" s="37"/>
      <c r="L113" s="37"/>
      <c r="M113" s="37"/>
      <c r="N113" s="37"/>
      <c r="O113" s="37"/>
      <c r="P113" s="37"/>
      <c r="Q113" s="37"/>
      <c r="R113" s="37"/>
      <c r="S113" s="7"/>
      <c r="T113" s="1"/>
    </row>
    <row r="114" spans="1:20" ht="30.6" customHeight="1">
      <c r="A114" s="39">
        <f>'Année 1 Maquette'!B114</f>
        <v>0</v>
      </c>
      <c r="B114" s="39">
        <f>'Année 1 Maquette'!C114</f>
        <v>0</v>
      </c>
      <c r="C114" s="38">
        <f>'Année 1 Maquette'!F120</f>
        <v>0</v>
      </c>
      <c r="D114" s="37"/>
      <c r="E114" s="37"/>
      <c r="F114" s="37"/>
      <c r="G114" s="37"/>
      <c r="H114" s="37"/>
      <c r="I114" s="37"/>
      <c r="J114" s="37"/>
      <c r="K114" s="37"/>
      <c r="L114" s="37"/>
      <c r="M114" s="37"/>
      <c r="N114" s="37"/>
      <c r="O114" s="37"/>
      <c r="P114" s="37"/>
      <c r="Q114" s="37"/>
      <c r="R114" s="37"/>
      <c r="S114" s="7"/>
      <c r="T114" s="1"/>
    </row>
    <row r="115" spans="1:20" ht="30.6" customHeight="1">
      <c r="A115" s="39">
        <f>'Année 1 Maquette'!B115</f>
        <v>0</v>
      </c>
      <c r="B115" s="39">
        <f>'Année 1 Maquette'!C115</f>
        <v>0</v>
      </c>
      <c r="C115" s="38">
        <f>'Année 1 Maquette'!F121</f>
        <v>0</v>
      </c>
      <c r="D115" s="37"/>
      <c r="E115" s="37"/>
      <c r="F115" s="37"/>
      <c r="G115" s="37"/>
      <c r="H115" s="37"/>
      <c r="I115" s="37"/>
      <c r="J115" s="37"/>
      <c r="K115" s="37"/>
      <c r="L115" s="37"/>
      <c r="M115" s="37"/>
      <c r="N115" s="37"/>
      <c r="O115" s="37"/>
      <c r="P115" s="37"/>
      <c r="Q115" s="37"/>
      <c r="R115" s="37"/>
      <c r="S115" s="7"/>
      <c r="T115" s="1"/>
    </row>
    <row r="116" spans="1:20" ht="30.6" customHeight="1">
      <c r="A116" s="39">
        <f>'Année 1 Maquette'!B116</f>
        <v>0</v>
      </c>
      <c r="B116" s="39">
        <f>'Année 1 Maquette'!C116</f>
        <v>0</v>
      </c>
      <c r="C116" s="38">
        <f>'Année 1 Maquette'!F122</f>
        <v>0</v>
      </c>
      <c r="D116" s="37"/>
      <c r="E116" s="37"/>
      <c r="F116" s="37"/>
      <c r="G116" s="37"/>
      <c r="H116" s="37"/>
      <c r="I116" s="37"/>
      <c r="J116" s="37"/>
      <c r="K116" s="37"/>
      <c r="L116" s="37"/>
      <c r="M116" s="37"/>
      <c r="N116" s="37"/>
      <c r="O116" s="37"/>
      <c r="P116" s="37"/>
      <c r="Q116" s="37"/>
      <c r="R116" s="37"/>
      <c r="S116" s="7"/>
      <c r="T116" s="1"/>
    </row>
    <row r="117" spans="1:20" ht="30.6" customHeight="1">
      <c r="A117" s="39">
        <f>'Année 1 Maquette'!B117</f>
        <v>0</v>
      </c>
      <c r="B117" s="39">
        <f>'Année 1 Maquette'!C117</f>
        <v>0</v>
      </c>
      <c r="C117" s="38">
        <f>'Année 1 Maquette'!F123</f>
        <v>0</v>
      </c>
      <c r="D117" s="37"/>
      <c r="E117" s="37"/>
      <c r="F117" s="37"/>
      <c r="G117" s="37"/>
      <c r="H117" s="37"/>
      <c r="I117" s="37"/>
      <c r="J117" s="37"/>
      <c r="K117" s="37"/>
      <c r="L117" s="37"/>
      <c r="M117" s="37"/>
      <c r="N117" s="37"/>
      <c r="O117" s="37"/>
      <c r="P117" s="37"/>
      <c r="Q117" s="37"/>
      <c r="R117" s="37"/>
      <c r="S117" s="7"/>
      <c r="T117" s="1"/>
    </row>
    <row r="118" spans="1:20" ht="30.6" customHeight="1">
      <c r="A118" s="39">
        <f>'Année 1 Maquette'!B118</f>
        <v>0</v>
      </c>
      <c r="B118" s="39">
        <f>'Année 1 Maquette'!C118</f>
        <v>0</v>
      </c>
      <c r="C118" s="38">
        <f>'Année 1 Maquette'!F124</f>
        <v>0</v>
      </c>
      <c r="D118" s="37"/>
      <c r="E118" s="37"/>
      <c r="F118" s="37"/>
      <c r="G118" s="37"/>
      <c r="H118" s="37"/>
      <c r="I118" s="37"/>
      <c r="J118" s="37"/>
      <c r="K118" s="37"/>
      <c r="L118" s="37"/>
      <c r="M118" s="37"/>
      <c r="N118" s="37"/>
      <c r="O118" s="37"/>
      <c r="P118" s="37"/>
      <c r="Q118" s="37"/>
      <c r="R118" s="37"/>
      <c r="S118" s="7"/>
      <c r="T118" s="1"/>
    </row>
    <row r="119" spans="1:20" ht="30.6" customHeight="1">
      <c r="A119" s="39">
        <f>'Année 1 Maquette'!B119</f>
        <v>0</v>
      </c>
      <c r="B119" s="39">
        <f>'Année 1 Maquette'!C119</f>
        <v>0</v>
      </c>
      <c r="C119" s="38">
        <f>'Année 1 Maquette'!F125</f>
        <v>0</v>
      </c>
      <c r="D119" s="37"/>
      <c r="E119" s="37"/>
      <c r="F119" s="37"/>
      <c r="G119" s="37"/>
      <c r="H119" s="37"/>
      <c r="I119" s="37"/>
      <c r="J119" s="37"/>
      <c r="K119" s="37"/>
      <c r="L119" s="37"/>
      <c r="M119" s="37"/>
      <c r="N119" s="37"/>
      <c r="O119" s="37"/>
      <c r="P119" s="37"/>
      <c r="Q119" s="37"/>
      <c r="R119" s="37"/>
      <c r="S119" s="7"/>
      <c r="T119" s="1"/>
    </row>
    <row r="120" spans="1:20" ht="30.6" customHeight="1">
      <c r="A120" s="39">
        <f>'Année 1 Maquette'!B120</f>
        <v>0</v>
      </c>
      <c r="B120" s="39">
        <f>'Année 1 Maquette'!C120</f>
        <v>0</v>
      </c>
      <c r="C120" s="38">
        <f>'Année 1 Maquette'!F126</f>
        <v>0</v>
      </c>
      <c r="D120" s="37"/>
      <c r="E120" s="37"/>
      <c r="F120" s="37"/>
      <c r="G120" s="37"/>
      <c r="H120" s="37"/>
      <c r="I120" s="37"/>
      <c r="J120" s="37"/>
      <c r="K120" s="37"/>
      <c r="L120" s="37"/>
      <c r="M120" s="37"/>
      <c r="N120" s="37"/>
      <c r="O120" s="37"/>
      <c r="P120" s="37"/>
      <c r="Q120" s="37"/>
      <c r="R120" s="37"/>
      <c r="S120" s="7"/>
      <c r="T120" s="1"/>
    </row>
    <row r="121" spans="1:20" ht="30.6" customHeight="1">
      <c r="A121" s="39">
        <f>'Année 1 Maquette'!B121</f>
        <v>0</v>
      </c>
      <c r="B121" s="39">
        <f>'Année 1 Maquette'!C121</f>
        <v>0</v>
      </c>
      <c r="C121" s="38">
        <f>'Année 1 Maquette'!F127</f>
        <v>0</v>
      </c>
      <c r="D121" s="37"/>
      <c r="E121" s="37"/>
      <c r="F121" s="37"/>
      <c r="G121" s="37"/>
      <c r="H121" s="37"/>
      <c r="I121" s="37"/>
      <c r="J121" s="37"/>
      <c r="K121" s="37"/>
      <c r="L121" s="37"/>
      <c r="M121" s="37"/>
      <c r="N121" s="37"/>
      <c r="O121" s="37"/>
      <c r="P121" s="37"/>
      <c r="Q121" s="37"/>
      <c r="R121" s="37"/>
      <c r="S121" s="7"/>
      <c r="T121" s="1"/>
    </row>
    <row r="122" spans="1:20" ht="30.6" customHeight="1">
      <c r="A122" s="39">
        <f>'Année 1 Maquette'!B128</f>
        <v>0</v>
      </c>
      <c r="B122" s="39">
        <f>'Année 1 Maquette'!C128</f>
        <v>0</v>
      </c>
      <c r="C122" s="38">
        <f>'Année 1 Maquette'!F128</f>
        <v>0</v>
      </c>
      <c r="D122" s="37"/>
      <c r="E122" s="37"/>
      <c r="F122" s="37"/>
      <c r="G122" s="37"/>
      <c r="H122" s="37"/>
      <c r="I122" s="37"/>
      <c r="J122" s="37"/>
      <c r="K122" s="37"/>
      <c r="L122" s="37"/>
      <c r="M122" s="37"/>
      <c r="N122" s="37"/>
      <c r="O122" s="37"/>
      <c r="P122" s="37"/>
      <c r="Q122" s="37"/>
      <c r="R122" s="37"/>
      <c r="S122" s="7"/>
      <c r="T122" s="1"/>
    </row>
    <row r="123" spans="1:20" ht="30.6" customHeight="1">
      <c r="A123" s="39">
        <f>'Année 1 Maquette'!B129</f>
        <v>0</v>
      </c>
      <c r="B123" s="39">
        <f>'Année 1 Maquette'!C129</f>
        <v>0</v>
      </c>
      <c r="C123" s="38">
        <f>'Année 1 Maquette'!F129</f>
        <v>0</v>
      </c>
      <c r="D123" s="37"/>
      <c r="E123" s="37"/>
      <c r="F123" s="37"/>
      <c r="G123" s="37"/>
      <c r="H123" s="37"/>
      <c r="I123" s="37"/>
      <c r="J123" s="37"/>
      <c r="K123" s="37"/>
      <c r="L123" s="37"/>
      <c r="M123" s="37"/>
      <c r="N123" s="37"/>
      <c r="O123" s="37"/>
      <c r="P123" s="37"/>
      <c r="Q123" s="37"/>
      <c r="R123" s="37"/>
      <c r="S123" s="7"/>
      <c r="T123" s="1"/>
    </row>
    <row r="124" spans="1:20" ht="30.6" customHeight="1">
      <c r="A124" s="39">
        <f>'Année 1 Maquette'!B130</f>
        <v>0</v>
      </c>
      <c r="B124" s="39">
        <f>'Année 1 Maquette'!C130</f>
        <v>0</v>
      </c>
      <c r="C124" s="38">
        <f>'Année 1 Maquette'!F130</f>
        <v>0</v>
      </c>
      <c r="D124" s="37"/>
      <c r="E124" s="37"/>
      <c r="F124" s="37"/>
      <c r="G124" s="37"/>
      <c r="H124" s="37"/>
      <c r="I124" s="37"/>
      <c r="J124" s="37"/>
      <c r="K124" s="37"/>
      <c r="L124" s="37"/>
      <c r="M124" s="37"/>
      <c r="N124" s="37"/>
      <c r="O124" s="37"/>
      <c r="P124" s="37"/>
      <c r="Q124" s="37"/>
      <c r="R124" s="37"/>
      <c r="S124" s="7"/>
      <c r="T124" s="1"/>
    </row>
    <row r="125" spans="1:20" ht="30.6" customHeight="1">
      <c r="A125" s="39">
        <f>'Année 1 Maquette'!B131</f>
        <v>0</v>
      </c>
      <c r="B125" s="39">
        <f>'Année 1 Maquette'!C131</f>
        <v>0</v>
      </c>
      <c r="C125" s="38">
        <f>'Année 1 Maquette'!F131</f>
        <v>0</v>
      </c>
      <c r="D125" s="37"/>
      <c r="E125" s="37"/>
      <c r="F125" s="37"/>
      <c r="G125" s="37"/>
      <c r="H125" s="37"/>
      <c r="I125" s="37"/>
      <c r="J125" s="37"/>
      <c r="K125" s="37"/>
      <c r="L125" s="37"/>
      <c r="M125" s="37"/>
      <c r="N125" s="37"/>
      <c r="O125" s="37"/>
      <c r="P125" s="37"/>
      <c r="Q125" s="37"/>
      <c r="R125" s="37"/>
      <c r="S125" s="7"/>
      <c r="T125" s="1"/>
    </row>
    <row r="126" spans="1:20" ht="30.6" customHeight="1">
      <c r="A126" s="39">
        <f>'Année 1 Maquette'!B132</f>
        <v>0</v>
      </c>
      <c r="B126" s="39">
        <f>'Année 1 Maquette'!C132</f>
        <v>0</v>
      </c>
      <c r="C126" s="38">
        <f>'Année 1 Maquette'!F132</f>
        <v>0</v>
      </c>
      <c r="D126" s="37"/>
      <c r="E126" s="37"/>
      <c r="F126" s="37"/>
      <c r="G126" s="37"/>
      <c r="H126" s="37"/>
      <c r="I126" s="37"/>
      <c r="J126" s="37"/>
      <c r="K126" s="37"/>
      <c r="L126" s="37"/>
      <c r="M126" s="37"/>
      <c r="N126" s="37"/>
      <c r="O126" s="37"/>
      <c r="P126" s="37"/>
      <c r="Q126" s="37"/>
      <c r="R126" s="37"/>
      <c r="S126" s="7"/>
      <c r="T126" s="1"/>
    </row>
    <row r="127" spans="1:20" ht="30.6" customHeight="1">
      <c r="A127" s="39">
        <f>'Année 1 Maquette'!B133</f>
        <v>0</v>
      </c>
      <c r="B127" s="39">
        <f>'Année 1 Maquette'!C133</f>
        <v>0</v>
      </c>
      <c r="C127" s="38">
        <f>'Année 1 Maquette'!F133</f>
        <v>0</v>
      </c>
      <c r="D127" s="37"/>
      <c r="E127" s="37"/>
      <c r="F127" s="37"/>
      <c r="G127" s="37"/>
      <c r="H127" s="37"/>
      <c r="I127" s="37"/>
      <c r="J127" s="37"/>
      <c r="K127" s="37"/>
      <c r="L127" s="37"/>
      <c r="M127" s="37"/>
      <c r="N127" s="37"/>
      <c r="O127" s="37"/>
      <c r="P127" s="37"/>
      <c r="Q127" s="37"/>
      <c r="R127" s="37"/>
      <c r="S127" s="7"/>
      <c r="T127" s="1"/>
    </row>
    <row r="128" spans="1:20" ht="30.6" customHeight="1">
      <c r="A128" s="39">
        <f>'Année 1 Maquette'!B134</f>
        <v>0</v>
      </c>
      <c r="B128" s="39">
        <f>'Année 1 Maquette'!C134</f>
        <v>0</v>
      </c>
      <c r="C128" s="38">
        <f>'Année 1 Maquette'!F134</f>
        <v>0</v>
      </c>
      <c r="D128" s="37"/>
      <c r="E128" s="37"/>
      <c r="F128" s="37"/>
      <c r="G128" s="37"/>
      <c r="H128" s="37"/>
      <c r="I128" s="37"/>
      <c r="J128" s="37"/>
      <c r="K128" s="37"/>
      <c r="L128" s="37"/>
      <c r="M128" s="37"/>
      <c r="N128" s="37"/>
      <c r="O128" s="37"/>
      <c r="P128" s="37"/>
      <c r="Q128" s="37"/>
      <c r="R128" s="37"/>
      <c r="S128" s="7"/>
      <c r="T128" s="1"/>
    </row>
    <row r="129" spans="1:20" ht="30.6" customHeight="1">
      <c r="A129" s="39">
        <f>'Année 1 Maquette'!B135</f>
        <v>0</v>
      </c>
      <c r="B129" s="39">
        <f>'Année 1 Maquette'!C135</f>
        <v>0</v>
      </c>
      <c r="C129" s="38">
        <f>'Année 1 Maquette'!F135</f>
        <v>0</v>
      </c>
      <c r="D129" s="37"/>
      <c r="E129" s="37"/>
      <c r="F129" s="37"/>
      <c r="G129" s="37"/>
      <c r="H129" s="37"/>
      <c r="I129" s="37"/>
      <c r="J129" s="37"/>
      <c r="K129" s="37"/>
      <c r="L129" s="37"/>
      <c r="M129" s="37"/>
      <c r="N129" s="37"/>
      <c r="O129" s="37"/>
      <c r="P129" s="37"/>
      <c r="Q129" s="37"/>
      <c r="R129" s="37"/>
      <c r="S129" s="7"/>
      <c r="T129" s="1"/>
    </row>
    <row r="130" spans="1:20" ht="30.6" customHeight="1">
      <c r="A130" s="39">
        <f>'Année 1 Maquette'!B136</f>
        <v>0</v>
      </c>
      <c r="B130" s="39">
        <f>'Année 1 Maquette'!C136</f>
        <v>0</v>
      </c>
      <c r="C130" s="38">
        <f>'Année 1 Maquette'!F136</f>
        <v>0</v>
      </c>
      <c r="D130" s="37"/>
      <c r="E130" s="37"/>
      <c r="F130" s="37"/>
      <c r="G130" s="37"/>
      <c r="H130" s="37"/>
      <c r="I130" s="37"/>
      <c r="J130" s="37"/>
      <c r="K130" s="37"/>
      <c r="L130" s="37"/>
      <c r="M130" s="37"/>
      <c r="N130" s="37"/>
      <c r="O130" s="37"/>
      <c r="P130" s="37"/>
      <c r="Q130" s="37"/>
      <c r="R130" s="37"/>
      <c r="S130" s="7"/>
      <c r="T130" s="1"/>
    </row>
    <row r="131" spans="1:20" ht="30.6" customHeight="1">
      <c r="A131" s="39">
        <f>'Année 1 Maquette'!B137</f>
        <v>0</v>
      </c>
      <c r="B131" s="39">
        <f>'Année 1 Maquette'!C137</f>
        <v>0</v>
      </c>
      <c r="C131" s="38">
        <f>'Année 1 Maquette'!F137</f>
        <v>0</v>
      </c>
      <c r="D131" s="37"/>
      <c r="E131" s="37"/>
      <c r="F131" s="37"/>
      <c r="G131" s="37"/>
      <c r="H131" s="37"/>
      <c r="I131" s="37"/>
      <c r="J131" s="37"/>
      <c r="K131" s="37"/>
      <c r="L131" s="37"/>
      <c r="M131" s="37"/>
      <c r="N131" s="37"/>
      <c r="O131" s="37"/>
      <c r="P131" s="37"/>
      <c r="Q131" s="37"/>
      <c r="R131" s="37"/>
      <c r="S131" s="7"/>
      <c r="T131" s="1"/>
    </row>
    <row r="132" spans="1:20" ht="30.6" customHeight="1">
      <c r="A132" s="39">
        <f>'Année 1 Maquette'!B138</f>
        <v>0</v>
      </c>
      <c r="B132" s="39">
        <f>'Année 1 Maquette'!C138</f>
        <v>0</v>
      </c>
      <c r="C132" s="38">
        <f>'Année 1 Maquette'!F138</f>
        <v>0</v>
      </c>
      <c r="D132" s="37"/>
      <c r="E132" s="37"/>
      <c r="F132" s="37"/>
      <c r="G132" s="37"/>
      <c r="H132" s="37"/>
      <c r="I132" s="37"/>
      <c r="J132" s="37"/>
      <c r="K132" s="37"/>
      <c r="L132" s="37"/>
      <c r="M132" s="37"/>
      <c r="N132" s="37"/>
      <c r="O132" s="37"/>
      <c r="P132" s="37"/>
      <c r="Q132" s="37"/>
      <c r="R132" s="37"/>
      <c r="S132" s="7"/>
      <c r="T132" s="1"/>
    </row>
    <row r="133" spans="1:20" ht="30.6" customHeight="1">
      <c r="A133" s="39">
        <f>'Année 1 Maquette'!B139</f>
        <v>0</v>
      </c>
      <c r="B133" s="39">
        <f>'Année 1 Maquette'!C139</f>
        <v>0</v>
      </c>
      <c r="C133" s="38">
        <f>'Année 1 Maquette'!F139</f>
        <v>0</v>
      </c>
      <c r="D133" s="37"/>
      <c r="E133" s="37"/>
      <c r="F133" s="37"/>
      <c r="G133" s="37"/>
      <c r="H133" s="37"/>
      <c r="I133" s="37"/>
      <c r="J133" s="37"/>
      <c r="K133" s="37"/>
      <c r="L133" s="37"/>
      <c r="M133" s="37"/>
      <c r="N133" s="37"/>
      <c r="O133" s="37"/>
      <c r="P133" s="37"/>
      <c r="Q133" s="37"/>
      <c r="R133" s="37"/>
      <c r="S133" s="7"/>
      <c r="T133" s="1"/>
    </row>
    <row r="134" spans="1:20" ht="30.6" customHeight="1">
      <c r="A134" s="39">
        <f>'Année 1 Maquette'!B140</f>
        <v>0</v>
      </c>
      <c r="B134" s="39">
        <f>'Année 1 Maquette'!C140</f>
        <v>0</v>
      </c>
      <c r="C134" s="38">
        <f>'Année 1 Maquette'!F140</f>
        <v>0</v>
      </c>
      <c r="D134" s="37"/>
      <c r="E134" s="37"/>
      <c r="F134" s="37"/>
      <c r="G134" s="37"/>
      <c r="H134" s="37"/>
      <c r="I134" s="37"/>
      <c r="J134" s="37"/>
      <c r="K134" s="37"/>
      <c r="L134" s="37"/>
      <c r="M134" s="37"/>
      <c r="N134" s="37"/>
      <c r="O134" s="37"/>
      <c r="P134" s="37"/>
      <c r="Q134" s="37"/>
      <c r="R134" s="37"/>
      <c r="S134" s="7"/>
      <c r="T134" s="1"/>
    </row>
    <row r="135" spans="1:20" ht="30.6" customHeight="1">
      <c r="A135" s="39">
        <f>'Année 1 Maquette'!B141</f>
        <v>0</v>
      </c>
      <c r="B135" s="39">
        <f>'Année 1 Maquette'!C141</f>
        <v>0</v>
      </c>
      <c r="C135" s="38">
        <f>'Année 1 Maquette'!F141</f>
        <v>0</v>
      </c>
      <c r="D135" s="37"/>
      <c r="E135" s="37"/>
      <c r="F135" s="37"/>
      <c r="G135" s="37"/>
      <c r="H135" s="37"/>
      <c r="I135" s="37"/>
      <c r="J135" s="37"/>
      <c r="K135" s="37"/>
      <c r="L135" s="37"/>
      <c r="M135" s="37"/>
      <c r="N135" s="37"/>
      <c r="O135" s="37"/>
      <c r="P135" s="37"/>
      <c r="Q135" s="37"/>
      <c r="R135" s="37"/>
      <c r="S135" s="7"/>
      <c r="T135" s="1"/>
    </row>
    <row r="136" spans="1:20" ht="30.6" customHeight="1">
      <c r="A136" s="39">
        <f>'Année 1 Maquette'!B142</f>
        <v>0</v>
      </c>
      <c r="B136" s="39">
        <f>'Année 1 Maquette'!C142</f>
        <v>0</v>
      </c>
      <c r="C136" s="38">
        <f>'Année 1 Maquette'!F142</f>
        <v>0</v>
      </c>
      <c r="D136" s="37"/>
      <c r="E136" s="37"/>
      <c r="F136" s="37"/>
      <c r="G136" s="37"/>
      <c r="H136" s="37"/>
      <c r="I136" s="37"/>
      <c r="J136" s="37"/>
      <c r="K136" s="37"/>
      <c r="L136" s="37"/>
      <c r="M136" s="37"/>
      <c r="N136" s="37"/>
      <c r="O136" s="37"/>
      <c r="P136" s="37"/>
      <c r="Q136" s="37"/>
      <c r="R136" s="37"/>
      <c r="S136" s="7"/>
      <c r="T136" s="1"/>
    </row>
    <row r="137" spans="1:20" ht="30.6" customHeight="1">
      <c r="A137" s="39">
        <f>'Année 1 Maquette'!B143</f>
        <v>0</v>
      </c>
      <c r="B137" s="39">
        <f>'Année 1 Maquette'!C143</f>
        <v>0</v>
      </c>
      <c r="C137" s="38">
        <f>'Année 1 Maquette'!F143</f>
        <v>0</v>
      </c>
      <c r="D137" s="37"/>
      <c r="E137" s="37"/>
      <c r="F137" s="37"/>
      <c r="G137" s="37"/>
      <c r="H137" s="37"/>
      <c r="I137" s="37"/>
      <c r="J137" s="37"/>
      <c r="K137" s="37"/>
      <c r="L137" s="37"/>
      <c r="M137" s="37"/>
      <c r="N137" s="37"/>
      <c r="O137" s="37"/>
      <c r="P137" s="37"/>
      <c r="Q137" s="37"/>
      <c r="R137" s="37"/>
      <c r="S137" s="7"/>
      <c r="T137" s="1"/>
    </row>
    <row r="138" spans="1:20" ht="30.6" customHeight="1">
      <c r="A138" s="39">
        <f>'Année 1 Maquette'!B144</f>
        <v>0</v>
      </c>
      <c r="B138" s="39">
        <f>'Année 1 Maquette'!C144</f>
        <v>0</v>
      </c>
      <c r="C138" s="38">
        <f>'Année 1 Maquette'!F144</f>
        <v>0</v>
      </c>
      <c r="D138" s="37"/>
      <c r="E138" s="37"/>
      <c r="F138" s="37"/>
      <c r="G138" s="37"/>
      <c r="H138" s="37"/>
      <c r="I138" s="37"/>
      <c r="J138" s="37"/>
      <c r="K138" s="37"/>
      <c r="L138" s="37"/>
      <c r="M138" s="37"/>
      <c r="N138" s="37"/>
      <c r="O138" s="37"/>
      <c r="P138" s="37"/>
      <c r="Q138" s="37"/>
      <c r="R138" s="37"/>
      <c r="S138" s="7"/>
      <c r="T138" s="1"/>
    </row>
    <row r="139" spans="1:20" ht="30.6" customHeight="1">
      <c r="A139" s="39">
        <f>'Année 1 Maquette'!B145</f>
        <v>0</v>
      </c>
      <c r="B139" s="39">
        <f>'Année 1 Maquette'!C145</f>
        <v>0</v>
      </c>
      <c r="C139" s="38">
        <f>'Année 1 Maquette'!F145</f>
        <v>0</v>
      </c>
      <c r="D139" s="37"/>
      <c r="E139" s="37"/>
      <c r="F139" s="37"/>
      <c r="G139" s="37"/>
      <c r="H139" s="37"/>
      <c r="I139" s="37"/>
      <c r="J139" s="37"/>
      <c r="K139" s="37"/>
      <c r="L139" s="37"/>
      <c r="M139" s="37"/>
      <c r="N139" s="37"/>
      <c r="O139" s="37"/>
      <c r="P139" s="37"/>
      <c r="Q139" s="37"/>
      <c r="R139" s="37"/>
      <c r="S139" s="7"/>
      <c r="T139" s="1"/>
    </row>
    <row r="140" spans="1:20" ht="30.6" customHeight="1">
      <c r="A140" s="39">
        <f>'Année 1 Maquette'!B146</f>
        <v>0</v>
      </c>
      <c r="B140" s="39">
        <f>'Année 1 Maquette'!C146</f>
        <v>0</v>
      </c>
      <c r="C140" s="38">
        <f>'Année 1 Maquette'!F146</f>
        <v>0</v>
      </c>
      <c r="D140" s="37"/>
      <c r="E140" s="37"/>
      <c r="F140" s="37"/>
      <c r="G140" s="37"/>
      <c r="H140" s="37"/>
      <c r="I140" s="37"/>
      <c r="J140" s="37"/>
      <c r="K140" s="37"/>
      <c r="L140" s="37"/>
      <c r="M140" s="37"/>
      <c r="N140" s="37"/>
      <c r="O140" s="37"/>
      <c r="P140" s="37"/>
      <c r="Q140" s="37"/>
      <c r="R140" s="37"/>
      <c r="S140" s="7"/>
      <c r="T140" s="1"/>
    </row>
    <row r="141" spans="1:20" ht="30.6" customHeight="1">
      <c r="A141" s="39">
        <f>'Année 1 Maquette'!B147</f>
        <v>0</v>
      </c>
      <c r="B141" s="39">
        <f>'Année 1 Maquette'!C147</f>
        <v>0</v>
      </c>
      <c r="C141" s="38">
        <f>'Année 1 Maquette'!F147</f>
        <v>0</v>
      </c>
      <c r="D141" s="37"/>
      <c r="E141" s="37"/>
      <c r="F141" s="37"/>
      <c r="G141" s="37"/>
      <c r="H141" s="37"/>
      <c r="I141" s="37"/>
      <c r="J141" s="37"/>
      <c r="K141" s="37"/>
      <c r="L141" s="37"/>
      <c r="M141" s="37"/>
      <c r="N141" s="37"/>
      <c r="O141" s="37"/>
      <c r="P141" s="37"/>
      <c r="Q141" s="37"/>
      <c r="R141" s="37"/>
      <c r="S141" s="7"/>
      <c r="T141" s="1"/>
    </row>
    <row r="142" spans="1:20" ht="30.6" customHeight="1">
      <c r="A142" s="39">
        <f>'Année 1 Maquette'!B148</f>
        <v>0</v>
      </c>
      <c r="B142" s="39">
        <f>'Année 1 Maquette'!C148</f>
        <v>0</v>
      </c>
      <c r="C142" s="38">
        <f>'Année 1 Maquette'!F148</f>
        <v>0</v>
      </c>
      <c r="D142" s="37"/>
      <c r="E142" s="37"/>
      <c r="F142" s="37"/>
      <c r="G142" s="37"/>
      <c r="H142" s="37"/>
      <c r="I142" s="37"/>
      <c r="J142" s="37"/>
      <c r="K142" s="37"/>
      <c r="L142" s="37"/>
      <c r="M142" s="37"/>
      <c r="N142" s="37"/>
      <c r="O142" s="37"/>
      <c r="P142" s="37"/>
      <c r="Q142" s="37"/>
      <c r="R142" s="37"/>
      <c r="S142" s="7"/>
      <c r="T142" s="1"/>
    </row>
    <row r="143" spans="1:20" ht="30.6" customHeight="1">
      <c r="A143" s="39">
        <f>'Année 1 Maquette'!B149</f>
        <v>0</v>
      </c>
      <c r="B143" s="39">
        <f>'Année 1 Maquette'!C149</f>
        <v>0</v>
      </c>
      <c r="C143" s="38">
        <f>'Année 1 Maquette'!F149</f>
        <v>0</v>
      </c>
      <c r="D143" s="37"/>
      <c r="E143" s="37"/>
      <c r="F143" s="37"/>
      <c r="G143" s="37"/>
      <c r="H143" s="37"/>
      <c r="I143" s="37"/>
      <c r="J143" s="37"/>
      <c r="K143" s="37"/>
      <c r="L143" s="37"/>
      <c r="M143" s="37"/>
      <c r="N143" s="37"/>
      <c r="O143" s="37"/>
      <c r="P143" s="37"/>
      <c r="Q143" s="37"/>
      <c r="R143" s="37"/>
      <c r="S143" s="7"/>
      <c r="T143" s="1"/>
    </row>
    <row r="144" spans="1:20" ht="30.6" customHeight="1">
      <c r="A144" s="39">
        <f>'Année 1 Maquette'!B150</f>
        <v>0</v>
      </c>
      <c r="B144" s="39">
        <f>'Année 1 Maquette'!C150</f>
        <v>0</v>
      </c>
      <c r="C144" s="38">
        <f>'Année 1 Maquette'!F150</f>
        <v>0</v>
      </c>
      <c r="D144" s="37"/>
      <c r="E144" s="37"/>
      <c r="F144" s="37"/>
      <c r="G144" s="37"/>
      <c r="H144" s="37"/>
      <c r="I144" s="37"/>
      <c r="J144" s="37"/>
      <c r="K144" s="37"/>
      <c r="L144" s="37"/>
      <c r="M144" s="37"/>
      <c r="N144" s="37"/>
      <c r="O144" s="37"/>
      <c r="P144" s="37"/>
      <c r="Q144" s="37"/>
      <c r="R144" s="37"/>
      <c r="S144" s="7"/>
      <c r="T144" s="1"/>
    </row>
    <row r="145" spans="1:20" ht="30.6" customHeight="1">
      <c r="A145" s="39">
        <f>'Année 1 Maquette'!B151</f>
        <v>0</v>
      </c>
      <c r="B145" s="39">
        <f>'Année 1 Maquette'!C151</f>
        <v>0</v>
      </c>
      <c r="C145" s="38">
        <f>'Année 1 Maquette'!F151</f>
        <v>0</v>
      </c>
      <c r="D145" s="37"/>
      <c r="E145" s="37"/>
      <c r="F145" s="37"/>
      <c r="G145" s="37"/>
      <c r="H145" s="37"/>
      <c r="I145" s="37"/>
      <c r="J145" s="37"/>
      <c r="K145" s="37"/>
      <c r="L145" s="37"/>
      <c r="M145" s="37"/>
      <c r="N145" s="37"/>
      <c r="O145" s="37"/>
      <c r="P145" s="37"/>
      <c r="Q145" s="37"/>
      <c r="R145" s="37"/>
      <c r="S145" s="7"/>
      <c r="T145" s="1"/>
    </row>
    <row r="146" spans="1:20" ht="30.6" customHeight="1">
      <c r="A146" s="39">
        <f>'Année 1 Maquette'!B152</f>
        <v>0</v>
      </c>
      <c r="B146" s="39">
        <f>'Année 1 Maquette'!C152</f>
        <v>0</v>
      </c>
      <c r="C146" s="38">
        <f>'Année 1 Maquette'!F152</f>
        <v>0</v>
      </c>
      <c r="D146" s="37"/>
      <c r="E146" s="37"/>
      <c r="F146" s="37"/>
      <c r="G146" s="37"/>
      <c r="H146" s="37"/>
      <c r="I146" s="37"/>
      <c r="J146" s="37"/>
      <c r="K146" s="37"/>
      <c r="L146" s="37"/>
      <c r="M146" s="37"/>
      <c r="N146" s="37"/>
      <c r="O146" s="37"/>
      <c r="P146" s="37"/>
      <c r="Q146" s="37"/>
      <c r="R146" s="37"/>
      <c r="S146" s="7"/>
      <c r="T146" s="1"/>
    </row>
    <row r="147" spans="1:20" ht="30.6" customHeight="1">
      <c r="A147" s="39">
        <f>'Année 1 Maquette'!B153</f>
        <v>0</v>
      </c>
      <c r="B147" s="39">
        <f>'Année 1 Maquette'!C153</f>
        <v>0</v>
      </c>
      <c r="C147" s="38">
        <f>'Année 1 Maquette'!F153</f>
        <v>0</v>
      </c>
      <c r="D147" s="37"/>
      <c r="E147" s="37"/>
      <c r="F147" s="37"/>
      <c r="G147" s="37"/>
      <c r="H147" s="37"/>
      <c r="I147" s="37"/>
      <c r="J147" s="37"/>
      <c r="K147" s="37"/>
      <c r="L147" s="37"/>
      <c r="M147" s="37"/>
      <c r="N147" s="37"/>
      <c r="O147" s="37"/>
      <c r="P147" s="37"/>
      <c r="Q147" s="37"/>
      <c r="R147" s="37"/>
      <c r="S147" s="7"/>
      <c r="T147" s="1"/>
    </row>
    <row r="148" spans="1:20" ht="30.6" customHeight="1">
      <c r="A148" s="39">
        <f>'Année 1 Maquette'!B154</f>
        <v>0</v>
      </c>
      <c r="B148" s="39">
        <f>'Année 1 Maquette'!C154</f>
        <v>0</v>
      </c>
      <c r="C148" s="38">
        <f>'Année 1 Maquette'!F154</f>
        <v>0</v>
      </c>
      <c r="D148" s="37"/>
      <c r="E148" s="37"/>
      <c r="F148" s="37"/>
      <c r="G148" s="37"/>
      <c r="H148" s="37"/>
      <c r="I148" s="37"/>
      <c r="J148" s="37"/>
      <c r="K148" s="37"/>
      <c r="L148" s="37"/>
      <c r="M148" s="37"/>
      <c r="N148" s="37"/>
      <c r="O148" s="37"/>
      <c r="P148" s="37"/>
      <c r="Q148" s="37"/>
      <c r="R148" s="37"/>
      <c r="S148" s="7"/>
      <c r="T148" s="1"/>
    </row>
    <row r="149" spans="1:20" ht="30.6" customHeight="1">
      <c r="A149" s="39">
        <f>'Année 1 Maquette'!B155</f>
        <v>0</v>
      </c>
      <c r="B149" s="39">
        <f>'Année 1 Maquette'!C155</f>
        <v>0</v>
      </c>
      <c r="C149" s="38">
        <f>'Année 1 Maquette'!F155</f>
        <v>0</v>
      </c>
      <c r="D149" s="37"/>
      <c r="E149" s="37"/>
      <c r="F149" s="37"/>
      <c r="G149" s="37"/>
      <c r="H149" s="37"/>
      <c r="I149" s="37"/>
      <c r="J149" s="37"/>
      <c r="K149" s="37"/>
      <c r="L149" s="37"/>
      <c r="M149" s="37"/>
      <c r="N149" s="37"/>
      <c r="O149" s="37"/>
      <c r="P149" s="37"/>
      <c r="Q149" s="37"/>
      <c r="R149" s="37"/>
      <c r="S149" s="7"/>
      <c r="T149" s="1"/>
    </row>
    <row r="150" spans="1:20" ht="30.6" customHeight="1">
      <c r="A150" s="39">
        <f>'Année 1 Maquette'!B156</f>
        <v>0</v>
      </c>
      <c r="B150" s="39">
        <f>'Année 1 Maquette'!C156</f>
        <v>0</v>
      </c>
      <c r="C150" s="38">
        <f>'Année 1 Maquette'!F156</f>
        <v>0</v>
      </c>
      <c r="D150" s="37"/>
      <c r="E150" s="37"/>
      <c r="F150" s="37"/>
      <c r="G150" s="37"/>
      <c r="H150" s="37"/>
      <c r="I150" s="37"/>
      <c r="J150" s="37"/>
      <c r="K150" s="37"/>
      <c r="L150" s="37"/>
      <c r="M150" s="37"/>
      <c r="N150" s="37"/>
      <c r="O150" s="37"/>
      <c r="P150" s="37"/>
      <c r="Q150" s="37"/>
      <c r="R150" s="37"/>
      <c r="S150" s="7"/>
      <c r="T150" s="1"/>
    </row>
    <row r="151" spans="1:20" ht="30.6" customHeight="1">
      <c r="A151" s="39">
        <f>'Année 1 Maquette'!B157</f>
        <v>0</v>
      </c>
      <c r="B151" s="39">
        <f>'Année 1 Maquette'!C157</f>
        <v>0</v>
      </c>
      <c r="C151" s="38">
        <f>'Année 1 Maquette'!F157</f>
        <v>0</v>
      </c>
      <c r="D151" s="37"/>
      <c r="E151" s="37"/>
      <c r="F151" s="37"/>
      <c r="G151" s="37"/>
      <c r="H151" s="37"/>
      <c r="I151" s="37"/>
      <c r="J151" s="37"/>
      <c r="K151" s="37"/>
      <c r="L151" s="37"/>
      <c r="M151" s="37"/>
      <c r="N151" s="37"/>
      <c r="O151" s="37"/>
      <c r="P151" s="37"/>
      <c r="Q151" s="37"/>
      <c r="R151" s="37"/>
      <c r="S151" s="7"/>
      <c r="T151" s="1"/>
    </row>
    <row r="152" spans="1:20" ht="30.6" customHeight="1">
      <c r="A152" s="39">
        <f>'Année 1 Maquette'!B158</f>
        <v>0</v>
      </c>
      <c r="B152" s="39">
        <f>'Année 1 Maquette'!C158</f>
        <v>0</v>
      </c>
      <c r="C152" s="38">
        <f>'Année 1 Maquette'!F158</f>
        <v>0</v>
      </c>
      <c r="D152" s="37"/>
      <c r="E152" s="37"/>
      <c r="F152" s="37"/>
      <c r="G152" s="37"/>
      <c r="H152" s="37"/>
      <c r="I152" s="37"/>
      <c r="J152" s="37"/>
      <c r="K152" s="37"/>
      <c r="L152" s="37"/>
      <c r="M152" s="37"/>
      <c r="N152" s="37"/>
      <c r="O152" s="37"/>
      <c r="P152" s="37"/>
      <c r="Q152" s="37"/>
      <c r="R152" s="37"/>
      <c r="S152" s="7"/>
      <c r="T152" s="1"/>
    </row>
    <row r="153" spans="1:20" ht="30.6" customHeight="1">
      <c r="A153" s="39">
        <f>'Année 1 Maquette'!B159</f>
        <v>0</v>
      </c>
      <c r="B153" s="39">
        <f>'Année 1 Maquette'!C159</f>
        <v>0</v>
      </c>
      <c r="C153" s="38">
        <f>'Année 1 Maquette'!F159</f>
        <v>0</v>
      </c>
      <c r="D153" s="37"/>
      <c r="E153" s="37"/>
      <c r="F153" s="37"/>
      <c r="G153" s="37"/>
      <c r="H153" s="37"/>
      <c r="I153" s="37"/>
      <c r="J153" s="37"/>
      <c r="K153" s="37"/>
      <c r="L153" s="37"/>
      <c r="M153" s="37"/>
      <c r="N153" s="37"/>
      <c r="O153" s="37"/>
      <c r="P153" s="37"/>
      <c r="Q153" s="37"/>
      <c r="R153" s="37"/>
      <c r="S153" s="7"/>
      <c r="T153" s="1"/>
    </row>
    <row r="154" spans="1:20" ht="30.6" customHeight="1">
      <c r="A154" s="39">
        <f>'Année 1 Maquette'!B160</f>
        <v>0</v>
      </c>
      <c r="B154" s="39">
        <f>'Année 1 Maquette'!C160</f>
        <v>0</v>
      </c>
      <c r="C154" s="38">
        <f>'Année 1 Maquette'!F160</f>
        <v>0</v>
      </c>
      <c r="D154" s="37"/>
      <c r="E154" s="37"/>
      <c r="F154" s="37"/>
      <c r="G154" s="37"/>
      <c r="H154" s="37"/>
      <c r="I154" s="37"/>
      <c r="J154" s="37"/>
      <c r="K154" s="37"/>
      <c r="L154" s="37"/>
      <c r="M154" s="37"/>
      <c r="N154" s="37"/>
      <c r="O154" s="37"/>
      <c r="P154" s="37"/>
      <c r="Q154" s="37"/>
      <c r="R154" s="37"/>
      <c r="S154" s="7"/>
      <c r="T154" s="1"/>
    </row>
    <row r="155" spans="1:20" ht="30.6" customHeight="1">
      <c r="A155" s="39">
        <f>'Année 1 Maquette'!B161</f>
        <v>0</v>
      </c>
      <c r="B155" s="39">
        <f>'Année 1 Maquette'!C161</f>
        <v>0</v>
      </c>
      <c r="C155" s="38">
        <f>'Année 1 Maquette'!F161</f>
        <v>0</v>
      </c>
      <c r="D155" s="37"/>
      <c r="E155" s="37"/>
      <c r="F155" s="37"/>
      <c r="G155" s="37"/>
      <c r="H155" s="37"/>
      <c r="I155" s="37"/>
      <c r="J155" s="37"/>
      <c r="K155" s="37"/>
      <c r="L155" s="37"/>
      <c r="M155" s="37"/>
      <c r="N155" s="37"/>
      <c r="O155" s="37"/>
      <c r="P155" s="37"/>
      <c r="Q155" s="37"/>
      <c r="R155" s="37"/>
      <c r="S155" s="7"/>
      <c r="T155" s="1"/>
    </row>
    <row r="156" spans="1:20" ht="30.6" customHeight="1">
      <c r="A156" s="39">
        <f>'Année 1 Maquette'!B162</f>
        <v>0</v>
      </c>
      <c r="B156" s="39">
        <f>'Année 1 Maquette'!C162</f>
        <v>0</v>
      </c>
      <c r="C156" s="38">
        <f>'Année 1 Maquette'!F162</f>
        <v>0</v>
      </c>
      <c r="D156" s="37"/>
      <c r="E156" s="37"/>
      <c r="F156" s="37"/>
      <c r="G156" s="37"/>
      <c r="H156" s="37"/>
      <c r="I156" s="37"/>
      <c r="J156" s="37"/>
      <c r="K156" s="37"/>
      <c r="L156" s="37"/>
      <c r="M156" s="37"/>
      <c r="N156" s="37"/>
      <c r="O156" s="37"/>
      <c r="P156" s="37"/>
      <c r="Q156" s="37"/>
      <c r="R156" s="37"/>
      <c r="S156" s="7"/>
      <c r="T156" s="1"/>
    </row>
    <row r="157" spans="1:20" ht="30.6" customHeight="1">
      <c r="A157" s="39">
        <f>'Année 1 Maquette'!B163</f>
        <v>0</v>
      </c>
      <c r="B157" s="39">
        <f>'Année 1 Maquette'!C163</f>
        <v>0</v>
      </c>
      <c r="C157" s="38">
        <f>'Année 1 Maquette'!F163</f>
        <v>0</v>
      </c>
      <c r="D157" s="37"/>
      <c r="E157" s="37"/>
      <c r="F157" s="37"/>
      <c r="G157" s="37"/>
      <c r="H157" s="37"/>
      <c r="I157" s="37"/>
      <c r="J157" s="37"/>
      <c r="K157" s="37"/>
      <c r="L157" s="37"/>
      <c r="M157" s="37"/>
      <c r="N157" s="37"/>
      <c r="O157" s="37"/>
      <c r="P157" s="37"/>
      <c r="Q157" s="37"/>
      <c r="R157" s="37"/>
      <c r="S157" s="7"/>
      <c r="T157" s="1"/>
    </row>
    <row r="158" spans="1:20" ht="30.6" customHeight="1">
      <c r="A158" s="39">
        <f>'Année 1 Maquette'!B164</f>
        <v>0</v>
      </c>
      <c r="B158" s="39">
        <f>'Année 1 Maquette'!C164</f>
        <v>0</v>
      </c>
      <c r="C158" s="38">
        <f>'Année 1 Maquette'!F164</f>
        <v>0</v>
      </c>
      <c r="D158" s="37"/>
      <c r="E158" s="37"/>
      <c r="F158" s="37"/>
      <c r="G158" s="37"/>
      <c r="H158" s="37"/>
      <c r="I158" s="37"/>
      <c r="J158" s="37"/>
      <c r="K158" s="37"/>
      <c r="L158" s="37"/>
      <c r="M158" s="37"/>
      <c r="N158" s="37"/>
      <c r="O158" s="37"/>
      <c r="P158" s="37"/>
      <c r="Q158" s="37"/>
      <c r="R158" s="37"/>
      <c r="S158" s="7"/>
      <c r="T158" s="1"/>
    </row>
    <row r="159" spans="1:20" ht="30.6" customHeight="1">
      <c r="A159" s="39">
        <f>'Année 1 Maquette'!B165</f>
        <v>0</v>
      </c>
      <c r="B159" s="39">
        <f>'Année 1 Maquette'!C165</f>
        <v>0</v>
      </c>
      <c r="C159" s="38">
        <f>'Année 1 Maquette'!F165</f>
        <v>0</v>
      </c>
      <c r="D159" s="37"/>
      <c r="E159" s="37"/>
      <c r="F159" s="37"/>
      <c r="G159" s="37"/>
      <c r="H159" s="37"/>
      <c r="I159" s="37"/>
      <c r="J159" s="37"/>
      <c r="K159" s="37"/>
      <c r="L159" s="37"/>
      <c r="M159" s="37"/>
      <c r="N159" s="37"/>
      <c r="O159" s="37"/>
      <c r="P159" s="37"/>
      <c r="Q159" s="37"/>
      <c r="R159" s="37"/>
      <c r="S159" s="7"/>
      <c r="T159" s="1"/>
    </row>
    <row r="160" spans="1:20" ht="30.6" customHeight="1">
      <c r="A160" s="39">
        <f>'Année 1 Maquette'!B166</f>
        <v>0</v>
      </c>
      <c r="B160" s="39">
        <f>'Année 1 Maquette'!C166</f>
        <v>0</v>
      </c>
      <c r="C160" s="38">
        <f>'Année 1 Maquette'!F166</f>
        <v>0</v>
      </c>
      <c r="D160" s="37"/>
      <c r="E160" s="37"/>
      <c r="F160" s="37"/>
      <c r="G160" s="37"/>
      <c r="H160" s="37"/>
      <c r="I160" s="37"/>
      <c r="J160" s="37"/>
      <c r="K160" s="37"/>
      <c r="L160" s="37"/>
      <c r="M160" s="37"/>
      <c r="N160" s="37"/>
      <c r="O160" s="37"/>
      <c r="P160" s="37"/>
      <c r="Q160" s="37"/>
      <c r="R160" s="37"/>
      <c r="S160" s="7"/>
      <c r="T160" s="1"/>
    </row>
    <row r="161" spans="1:20" ht="30.6" customHeight="1">
      <c r="A161" s="39">
        <f>'Année 1 Maquette'!B167</f>
        <v>0</v>
      </c>
      <c r="B161" s="39">
        <f>'Année 1 Maquette'!C167</f>
        <v>0</v>
      </c>
      <c r="C161" s="38">
        <f>'Année 1 Maquette'!F167</f>
        <v>0</v>
      </c>
      <c r="D161" s="37"/>
      <c r="E161" s="37"/>
      <c r="F161" s="37"/>
      <c r="G161" s="37"/>
      <c r="H161" s="37"/>
      <c r="I161" s="37"/>
      <c r="J161" s="37"/>
      <c r="K161" s="37"/>
      <c r="L161" s="37"/>
      <c r="M161" s="37"/>
      <c r="N161" s="37"/>
      <c r="O161" s="37"/>
      <c r="P161" s="37"/>
      <c r="Q161" s="37"/>
      <c r="R161" s="37"/>
      <c r="S161" s="7"/>
      <c r="T161" s="1"/>
    </row>
    <row r="162" spans="1:20" ht="30.6" customHeight="1">
      <c r="A162" s="39">
        <f>'Année 1 Maquette'!B168</f>
        <v>0</v>
      </c>
      <c r="B162" s="39">
        <f>'Année 1 Maquette'!C168</f>
        <v>0</v>
      </c>
      <c r="C162" s="38">
        <f>'Année 1 Maquette'!F168</f>
        <v>0</v>
      </c>
      <c r="D162" s="37"/>
      <c r="E162" s="37"/>
      <c r="F162" s="37"/>
      <c r="G162" s="37"/>
      <c r="H162" s="37"/>
      <c r="I162" s="37"/>
      <c r="J162" s="37"/>
      <c r="K162" s="37"/>
      <c r="L162" s="37"/>
      <c r="M162" s="37"/>
      <c r="N162" s="37"/>
      <c r="O162" s="37"/>
      <c r="P162" s="37"/>
      <c r="Q162" s="37"/>
      <c r="R162" s="37"/>
      <c r="S162" s="7"/>
      <c r="T162" s="1"/>
    </row>
    <row r="163" spans="1:20" ht="30.6" customHeight="1">
      <c r="A163" s="39">
        <f>'Année 1 Maquette'!B169</f>
        <v>0</v>
      </c>
      <c r="B163" s="39">
        <f>'Année 1 Maquette'!C169</f>
        <v>0</v>
      </c>
      <c r="C163" s="38">
        <f>'Année 1 Maquette'!F169</f>
        <v>0</v>
      </c>
      <c r="D163" s="37"/>
      <c r="E163" s="37"/>
      <c r="F163" s="37"/>
      <c r="G163" s="37"/>
      <c r="H163" s="37"/>
      <c r="I163" s="37"/>
      <c r="J163" s="37"/>
      <c r="K163" s="37"/>
      <c r="L163" s="37"/>
      <c r="M163" s="37"/>
      <c r="N163" s="37"/>
      <c r="O163" s="37"/>
      <c r="P163" s="37"/>
      <c r="Q163" s="37"/>
      <c r="R163" s="37"/>
      <c r="S163" s="7"/>
      <c r="T163" s="1"/>
    </row>
    <row r="164" spans="1:20" ht="30.6" customHeight="1">
      <c r="A164" s="39">
        <f>'Année 1 Maquette'!B170</f>
        <v>0</v>
      </c>
      <c r="B164" s="39">
        <f>'Année 1 Maquette'!C170</f>
        <v>0</v>
      </c>
      <c r="C164" s="38">
        <f>'Année 1 Maquette'!F170</f>
        <v>0</v>
      </c>
      <c r="D164" s="37"/>
      <c r="E164" s="37"/>
      <c r="F164" s="37"/>
      <c r="G164" s="37"/>
      <c r="H164" s="37"/>
      <c r="I164" s="37"/>
      <c r="J164" s="37"/>
      <c r="K164" s="37"/>
      <c r="L164" s="37"/>
      <c r="M164" s="37"/>
      <c r="N164" s="37"/>
      <c r="O164" s="37"/>
      <c r="P164" s="37"/>
      <c r="Q164" s="37"/>
      <c r="R164" s="37"/>
      <c r="S164" s="7"/>
      <c r="T164" s="1"/>
    </row>
    <row r="165" spans="1:20" ht="30.6" customHeight="1">
      <c r="A165" s="39">
        <f>'Année 1 Maquette'!B171</f>
        <v>0</v>
      </c>
      <c r="B165" s="39">
        <f>'Année 1 Maquette'!C171</f>
        <v>0</v>
      </c>
      <c r="C165" s="38">
        <f>'Année 1 Maquette'!F171</f>
        <v>0</v>
      </c>
      <c r="D165" s="37"/>
      <c r="E165" s="37"/>
      <c r="F165" s="37"/>
      <c r="G165" s="37"/>
      <c r="H165" s="37"/>
      <c r="I165" s="37"/>
      <c r="J165" s="37"/>
      <c r="K165" s="37"/>
      <c r="L165" s="37"/>
      <c r="M165" s="37"/>
      <c r="N165" s="37"/>
      <c r="O165" s="37"/>
      <c r="P165" s="37"/>
      <c r="Q165" s="37"/>
      <c r="R165" s="37"/>
      <c r="S165" s="7"/>
      <c r="T165" s="1"/>
    </row>
    <row r="166" spans="1:20" ht="30.6" customHeight="1">
      <c r="A166" s="39">
        <f>'Année 1 Maquette'!B172</f>
        <v>0</v>
      </c>
      <c r="B166" s="39">
        <f>'Année 1 Maquette'!C172</f>
        <v>0</v>
      </c>
      <c r="C166" s="38">
        <f>'Année 1 Maquette'!F172</f>
        <v>0</v>
      </c>
      <c r="D166" s="37"/>
      <c r="E166" s="37"/>
      <c r="F166" s="37"/>
      <c r="G166" s="37"/>
      <c r="H166" s="37"/>
      <c r="I166" s="37"/>
      <c r="J166" s="37"/>
      <c r="K166" s="37"/>
      <c r="L166" s="37"/>
      <c r="M166" s="37"/>
      <c r="N166" s="37"/>
      <c r="O166" s="37"/>
      <c r="P166" s="37"/>
      <c r="Q166" s="37"/>
      <c r="R166" s="37"/>
      <c r="S166" s="7"/>
      <c r="T166" s="1"/>
    </row>
    <row r="167" spans="1:20" ht="30.6" customHeight="1">
      <c r="A167" s="39">
        <f>'Année 1 Maquette'!B173</f>
        <v>0</v>
      </c>
      <c r="B167" s="39">
        <f>'Année 1 Maquette'!C173</f>
        <v>0</v>
      </c>
      <c r="C167" s="38">
        <f>'Année 1 Maquette'!F173</f>
        <v>0</v>
      </c>
      <c r="D167" s="37"/>
      <c r="E167" s="37"/>
      <c r="F167" s="37"/>
      <c r="G167" s="37"/>
      <c r="H167" s="37"/>
      <c r="I167" s="37"/>
      <c r="J167" s="37"/>
      <c r="K167" s="37"/>
      <c r="L167" s="37"/>
      <c r="M167" s="37"/>
      <c r="N167" s="37"/>
      <c r="O167" s="37"/>
      <c r="P167" s="37"/>
      <c r="Q167" s="37"/>
      <c r="R167" s="37"/>
      <c r="S167" s="7"/>
      <c r="T167" s="1"/>
    </row>
    <row r="168" spans="1:20" ht="30.6" customHeight="1">
      <c r="A168" s="39">
        <f>'Année 1 Maquette'!B174</f>
        <v>0</v>
      </c>
      <c r="B168" s="39">
        <f>'Année 1 Maquette'!C174</f>
        <v>0</v>
      </c>
      <c r="C168" s="38">
        <f>'Année 1 Maquette'!F174</f>
        <v>0</v>
      </c>
      <c r="D168" s="37"/>
      <c r="E168" s="37"/>
      <c r="F168" s="37"/>
      <c r="G168" s="37"/>
      <c r="H168" s="37"/>
      <c r="I168" s="37"/>
      <c r="J168" s="37"/>
      <c r="K168" s="37"/>
      <c r="L168" s="37"/>
      <c r="M168" s="37"/>
      <c r="N168" s="37"/>
      <c r="O168" s="37"/>
      <c r="P168" s="37"/>
      <c r="Q168" s="37"/>
      <c r="R168" s="37"/>
      <c r="S168" s="7"/>
      <c r="T168" s="1"/>
    </row>
    <row r="169" spans="1:20" ht="30.6" customHeight="1">
      <c r="A169" s="39">
        <f>'Année 1 Maquette'!B175</f>
        <v>0</v>
      </c>
      <c r="B169" s="39">
        <f>'Année 1 Maquette'!C175</f>
        <v>0</v>
      </c>
      <c r="C169" s="38">
        <f>'Année 1 Maquette'!F175</f>
        <v>0</v>
      </c>
      <c r="D169" s="37"/>
      <c r="E169" s="37"/>
      <c r="F169" s="37"/>
      <c r="G169" s="37"/>
      <c r="H169" s="37"/>
      <c r="I169" s="37"/>
      <c r="J169" s="37"/>
      <c r="K169" s="37"/>
      <c r="L169" s="37"/>
      <c r="M169" s="37"/>
      <c r="N169" s="37"/>
      <c r="O169" s="37"/>
      <c r="P169" s="37"/>
      <c r="Q169" s="37"/>
      <c r="R169" s="37"/>
      <c r="S169" s="7"/>
      <c r="T169" s="1"/>
    </row>
    <row r="170" spans="1:20" ht="30.6" customHeight="1">
      <c r="A170" s="39">
        <f>'Année 1 Maquette'!B176</f>
        <v>0</v>
      </c>
      <c r="B170" s="39">
        <f>'Année 1 Maquette'!C176</f>
        <v>0</v>
      </c>
      <c r="C170" s="38">
        <f>'Année 1 Maquette'!F176</f>
        <v>0</v>
      </c>
      <c r="D170" s="37"/>
      <c r="E170" s="37"/>
      <c r="F170" s="37"/>
      <c r="G170" s="37"/>
      <c r="H170" s="37"/>
      <c r="I170" s="37"/>
      <c r="J170" s="37"/>
      <c r="K170" s="37"/>
      <c r="L170" s="37"/>
      <c r="M170" s="37"/>
      <c r="N170" s="37"/>
      <c r="O170" s="37"/>
      <c r="P170" s="37"/>
      <c r="Q170" s="37"/>
      <c r="R170" s="37"/>
      <c r="S170" s="7"/>
      <c r="T170" s="1"/>
    </row>
    <row r="171" spans="1:20" ht="30.6" customHeight="1">
      <c r="A171" s="39">
        <f>'Année 1 Maquette'!B177</f>
        <v>0</v>
      </c>
      <c r="B171" s="39">
        <f>'Année 1 Maquette'!C177</f>
        <v>0</v>
      </c>
      <c r="C171" s="38">
        <f>'Année 1 Maquette'!F177</f>
        <v>0</v>
      </c>
      <c r="D171" s="37"/>
      <c r="E171" s="37"/>
      <c r="F171" s="37"/>
      <c r="G171" s="37"/>
      <c r="H171" s="37"/>
      <c r="I171" s="37"/>
      <c r="J171" s="37"/>
      <c r="K171" s="37"/>
      <c r="L171" s="37"/>
      <c r="M171" s="37"/>
      <c r="N171" s="37"/>
      <c r="O171" s="37"/>
      <c r="P171" s="37"/>
      <c r="Q171" s="37"/>
      <c r="R171" s="37"/>
      <c r="S171" s="7"/>
      <c r="T171" s="1"/>
    </row>
    <row r="172" spans="1:20" ht="30.6" customHeight="1">
      <c r="A172" s="39">
        <f>'Année 1 Maquette'!B178</f>
        <v>0</v>
      </c>
      <c r="B172" s="39">
        <f>'Année 1 Maquette'!C178</f>
        <v>0</v>
      </c>
      <c r="C172" s="38">
        <f>'Année 1 Maquette'!F178</f>
        <v>0</v>
      </c>
      <c r="D172" s="37"/>
      <c r="E172" s="37"/>
      <c r="F172" s="37"/>
      <c r="G172" s="37"/>
      <c r="H172" s="37"/>
      <c r="I172" s="37"/>
      <c r="J172" s="37"/>
      <c r="K172" s="37"/>
      <c r="L172" s="37"/>
      <c r="M172" s="37"/>
      <c r="N172" s="37"/>
      <c r="O172" s="37"/>
      <c r="P172" s="37"/>
      <c r="Q172" s="37"/>
      <c r="R172" s="37"/>
      <c r="S172" s="7"/>
      <c r="T172" s="1"/>
    </row>
    <row r="173" spans="1:20" ht="30.6" customHeight="1">
      <c r="A173" s="39">
        <f>'Année 1 Maquette'!B179</f>
        <v>0</v>
      </c>
      <c r="B173" s="39">
        <f>'Année 1 Maquette'!C179</f>
        <v>0</v>
      </c>
      <c r="C173" s="38">
        <f>'Année 1 Maquette'!F179</f>
        <v>0</v>
      </c>
      <c r="D173" s="37"/>
      <c r="E173" s="37"/>
      <c r="F173" s="37"/>
      <c r="G173" s="37"/>
      <c r="H173" s="37"/>
      <c r="I173" s="37"/>
      <c r="J173" s="37"/>
      <c r="K173" s="37"/>
      <c r="L173" s="37"/>
      <c r="M173" s="37"/>
      <c r="N173" s="37"/>
      <c r="O173" s="37"/>
      <c r="P173" s="37"/>
      <c r="Q173" s="37"/>
      <c r="R173" s="37"/>
      <c r="S173" s="7"/>
      <c r="T173" s="1"/>
    </row>
    <row r="174" spans="1:20" ht="30.6" customHeight="1">
      <c r="A174" s="39">
        <f>'Année 1 Maquette'!B180</f>
        <v>0</v>
      </c>
      <c r="B174" s="39">
        <f>'Année 1 Maquette'!C180</f>
        <v>0</v>
      </c>
      <c r="C174" s="38">
        <f>'Année 1 Maquette'!F180</f>
        <v>0</v>
      </c>
      <c r="D174" s="37"/>
      <c r="E174" s="37"/>
      <c r="F174" s="37"/>
      <c r="G174" s="37"/>
      <c r="H174" s="37"/>
      <c r="I174" s="37"/>
      <c r="J174" s="37"/>
      <c r="K174" s="37"/>
      <c r="L174" s="37"/>
      <c r="M174" s="37"/>
      <c r="N174" s="37"/>
      <c r="O174" s="37"/>
      <c r="P174" s="37"/>
      <c r="Q174" s="37"/>
      <c r="R174" s="37"/>
      <c r="S174" s="7"/>
      <c r="T174" s="1"/>
    </row>
    <row r="175" spans="1:20" ht="30.6" customHeight="1">
      <c r="A175" s="39">
        <f>'Année 1 Maquette'!B181</f>
        <v>0</v>
      </c>
      <c r="B175" s="39">
        <f>'Année 1 Maquette'!C181</f>
        <v>0</v>
      </c>
      <c r="C175" s="38">
        <f>'Année 1 Maquette'!F181</f>
        <v>0</v>
      </c>
      <c r="D175" s="37"/>
      <c r="E175" s="37"/>
      <c r="F175" s="37"/>
      <c r="G175" s="37"/>
      <c r="H175" s="37"/>
      <c r="I175" s="37"/>
      <c r="J175" s="37"/>
      <c r="K175" s="37"/>
      <c r="L175" s="37"/>
      <c r="M175" s="37"/>
      <c r="N175" s="37"/>
      <c r="O175" s="37"/>
      <c r="P175" s="37"/>
      <c r="Q175" s="37"/>
      <c r="R175" s="37"/>
      <c r="S175" s="7"/>
      <c r="T175" s="1"/>
    </row>
    <row r="176" spans="1:20" ht="30.6" customHeight="1">
      <c r="A176" s="39">
        <f>'Année 1 Maquette'!B182</f>
        <v>0</v>
      </c>
      <c r="B176" s="39">
        <f>'Année 1 Maquette'!C182</f>
        <v>0</v>
      </c>
      <c r="C176" s="38">
        <f>'Année 1 Maquette'!F182</f>
        <v>0</v>
      </c>
      <c r="D176" s="37"/>
      <c r="E176" s="37"/>
      <c r="F176" s="37"/>
      <c r="G176" s="37"/>
      <c r="H176" s="37"/>
      <c r="I176" s="37"/>
      <c r="J176" s="37"/>
      <c r="K176" s="37"/>
      <c r="L176" s="37"/>
      <c r="M176" s="37"/>
      <c r="N176" s="37"/>
      <c r="O176" s="37"/>
      <c r="P176" s="37"/>
      <c r="Q176" s="37"/>
      <c r="R176" s="37"/>
      <c r="S176" s="7"/>
      <c r="T176" s="1"/>
    </row>
    <row r="177" spans="1:20" ht="30.6" customHeight="1">
      <c r="A177" s="39">
        <f>'Année 1 Maquette'!B183</f>
        <v>0</v>
      </c>
      <c r="B177" s="39">
        <f>'Année 1 Maquette'!C183</f>
        <v>0</v>
      </c>
      <c r="C177" s="38">
        <f>'Année 1 Maquette'!F183</f>
        <v>0</v>
      </c>
      <c r="D177" s="37"/>
      <c r="E177" s="37"/>
      <c r="F177" s="37"/>
      <c r="G177" s="37"/>
      <c r="H177" s="37"/>
      <c r="I177" s="37"/>
      <c r="J177" s="37"/>
      <c r="K177" s="37"/>
      <c r="L177" s="37"/>
      <c r="M177" s="37"/>
      <c r="N177" s="37"/>
      <c r="O177" s="37"/>
      <c r="P177" s="37"/>
      <c r="Q177" s="37"/>
      <c r="R177" s="37"/>
      <c r="S177" s="7"/>
      <c r="T177" s="1"/>
    </row>
    <row r="178" spans="1:20" ht="30.6" customHeight="1">
      <c r="A178" s="39">
        <f>'Année 1 Maquette'!B184</f>
        <v>0</v>
      </c>
      <c r="B178" s="39">
        <f>'Année 1 Maquette'!C184</f>
        <v>0</v>
      </c>
      <c r="C178" s="38">
        <f>'Année 1 Maquette'!F184</f>
        <v>0</v>
      </c>
      <c r="D178" s="37"/>
      <c r="E178" s="37"/>
      <c r="F178" s="37"/>
      <c r="G178" s="37"/>
      <c r="H178" s="37"/>
      <c r="I178" s="37"/>
      <c r="J178" s="37"/>
      <c r="K178" s="37"/>
      <c r="L178" s="37"/>
      <c r="M178" s="37"/>
      <c r="N178" s="37"/>
      <c r="O178" s="37"/>
      <c r="P178" s="37"/>
      <c r="Q178" s="37"/>
      <c r="R178" s="37"/>
      <c r="S178" s="7"/>
      <c r="T178" s="1"/>
    </row>
    <row r="179" spans="1:20" ht="30.6" customHeight="1">
      <c r="A179" s="39">
        <f>'Année 1 Maquette'!B185</f>
        <v>0</v>
      </c>
      <c r="B179" s="39">
        <f>'Année 1 Maquette'!C185</f>
        <v>0</v>
      </c>
      <c r="C179" s="38">
        <f>'Année 1 Maquette'!F185</f>
        <v>0</v>
      </c>
      <c r="D179" s="37"/>
      <c r="E179" s="37"/>
      <c r="F179" s="37"/>
      <c r="G179" s="37"/>
      <c r="H179" s="37"/>
      <c r="I179" s="37"/>
      <c r="J179" s="37"/>
      <c r="K179" s="37"/>
      <c r="L179" s="37"/>
      <c r="M179" s="37"/>
      <c r="N179" s="37"/>
      <c r="O179" s="37"/>
      <c r="P179" s="37"/>
      <c r="Q179" s="37"/>
      <c r="R179" s="37"/>
      <c r="S179" s="7"/>
      <c r="T179" s="1"/>
    </row>
    <row r="180" spans="1:20" ht="30.6" customHeight="1">
      <c r="A180" s="39">
        <f>'Année 1 Maquette'!B186</f>
        <v>0</v>
      </c>
      <c r="B180" s="39">
        <f>'Année 1 Maquette'!C186</f>
        <v>0</v>
      </c>
      <c r="C180" s="38">
        <f>'Année 1 Maquette'!F186</f>
        <v>0</v>
      </c>
      <c r="D180" s="37"/>
      <c r="E180" s="37"/>
      <c r="F180" s="37"/>
      <c r="G180" s="37"/>
      <c r="H180" s="37"/>
      <c r="I180" s="37"/>
      <c r="J180" s="37"/>
      <c r="K180" s="37"/>
      <c r="L180" s="37"/>
      <c r="M180" s="37"/>
      <c r="N180" s="37"/>
      <c r="O180" s="37"/>
      <c r="P180" s="37"/>
      <c r="Q180" s="37"/>
      <c r="R180" s="37"/>
      <c r="S180" s="7"/>
      <c r="T180" s="1"/>
    </row>
    <row r="181" spans="1:20" ht="30.6" customHeight="1">
      <c r="A181" s="39">
        <f>'Année 1 Maquette'!B187</f>
        <v>0</v>
      </c>
      <c r="B181" s="39">
        <f>'Année 1 Maquette'!C187</f>
        <v>0</v>
      </c>
      <c r="C181" s="38">
        <f>'Année 1 Maquette'!F187</f>
        <v>0</v>
      </c>
      <c r="D181" s="37"/>
      <c r="E181" s="37"/>
      <c r="F181" s="37"/>
      <c r="G181" s="37"/>
      <c r="H181" s="37"/>
      <c r="I181" s="37"/>
      <c r="J181" s="37"/>
      <c r="K181" s="37"/>
      <c r="L181" s="37"/>
      <c r="M181" s="37"/>
      <c r="N181" s="37"/>
      <c r="O181" s="37"/>
      <c r="P181" s="37"/>
      <c r="Q181" s="37"/>
      <c r="R181" s="37"/>
      <c r="S181" s="7"/>
      <c r="T181" s="1"/>
    </row>
    <row r="182" spans="1:20" ht="30.6" customHeight="1">
      <c r="A182" s="39">
        <f>'Année 1 Maquette'!B188</f>
        <v>0</v>
      </c>
      <c r="B182" s="39">
        <f>'Année 1 Maquette'!C188</f>
        <v>0</v>
      </c>
      <c r="C182" s="38">
        <f>'Année 1 Maquette'!F188</f>
        <v>0</v>
      </c>
      <c r="D182" s="37"/>
      <c r="E182" s="37"/>
      <c r="F182" s="37"/>
      <c r="G182" s="37"/>
      <c r="H182" s="37"/>
      <c r="I182" s="37"/>
      <c r="J182" s="37"/>
      <c r="K182" s="37"/>
      <c r="L182" s="37"/>
      <c r="M182" s="37"/>
      <c r="N182" s="37"/>
      <c r="O182" s="37"/>
      <c r="P182" s="37"/>
      <c r="Q182" s="37"/>
      <c r="R182" s="37"/>
      <c r="S182" s="7"/>
      <c r="T182" s="1"/>
    </row>
    <row r="183" spans="1:20" ht="30.6" customHeight="1">
      <c r="A183" s="39">
        <f>'Année 1 Maquette'!B189</f>
        <v>0</v>
      </c>
      <c r="B183" s="39">
        <f>'Année 1 Maquette'!C189</f>
        <v>0</v>
      </c>
      <c r="C183" s="38">
        <f>'Année 1 Maquette'!F189</f>
        <v>0</v>
      </c>
      <c r="D183" s="37"/>
      <c r="E183" s="37"/>
      <c r="F183" s="37"/>
      <c r="G183" s="37"/>
      <c r="H183" s="37"/>
      <c r="I183" s="37"/>
      <c r="J183" s="37"/>
      <c r="K183" s="37"/>
      <c r="L183" s="37"/>
      <c r="M183" s="37"/>
      <c r="N183" s="37"/>
      <c r="O183" s="37"/>
      <c r="P183" s="37"/>
      <c r="Q183" s="37"/>
      <c r="R183" s="37"/>
      <c r="S183" s="7"/>
      <c r="T183" s="1"/>
    </row>
    <row r="184" spans="1:20" ht="30.6" customHeight="1">
      <c r="A184" s="39">
        <f>'Année 1 Maquette'!B190</f>
        <v>0</v>
      </c>
      <c r="B184" s="39">
        <f>'Année 1 Maquette'!C190</f>
        <v>0</v>
      </c>
      <c r="C184" s="38">
        <f>'Année 1 Maquette'!F190</f>
        <v>0</v>
      </c>
      <c r="D184" s="37"/>
      <c r="E184" s="37"/>
      <c r="F184" s="37"/>
      <c r="G184" s="37"/>
      <c r="H184" s="37"/>
      <c r="I184" s="37"/>
      <c r="J184" s="37"/>
      <c r="K184" s="37"/>
      <c r="L184" s="37"/>
      <c r="M184" s="37"/>
      <c r="N184" s="37"/>
      <c r="O184" s="37"/>
      <c r="P184" s="37"/>
      <c r="Q184" s="37"/>
      <c r="R184" s="37"/>
      <c r="S184" s="7"/>
      <c r="T184" s="1"/>
    </row>
    <row r="185" spans="1:20" ht="30.6" customHeight="1">
      <c r="A185" s="39">
        <f>'Année 1 Maquette'!B191</f>
        <v>0</v>
      </c>
      <c r="B185" s="39">
        <f>'Année 1 Maquette'!C191</f>
        <v>0</v>
      </c>
      <c r="C185" s="38">
        <f>'Année 1 Maquette'!F191</f>
        <v>0</v>
      </c>
      <c r="D185" s="37"/>
      <c r="E185" s="37"/>
      <c r="F185" s="37"/>
      <c r="G185" s="37"/>
      <c r="H185" s="37"/>
      <c r="I185" s="37"/>
      <c r="J185" s="37"/>
      <c r="K185" s="37"/>
      <c r="L185" s="37"/>
      <c r="M185" s="37"/>
      <c r="N185" s="37"/>
      <c r="O185" s="37"/>
      <c r="P185" s="37"/>
      <c r="Q185" s="37"/>
      <c r="R185" s="37"/>
      <c r="S185" s="7"/>
      <c r="T185" s="1"/>
    </row>
    <row r="186" spans="1:20" ht="30.6" customHeight="1">
      <c r="A186" s="39">
        <f>'Année 1 Maquette'!B192</f>
        <v>0</v>
      </c>
      <c r="B186" s="39">
        <f>'Année 1 Maquette'!C192</f>
        <v>0</v>
      </c>
      <c r="C186" s="38">
        <f>'Année 1 Maquette'!F192</f>
        <v>0</v>
      </c>
      <c r="D186" s="37"/>
      <c r="E186" s="37"/>
      <c r="F186" s="37"/>
      <c r="G186" s="37"/>
      <c r="H186" s="37"/>
      <c r="I186" s="37"/>
      <c r="J186" s="37"/>
      <c r="K186" s="37"/>
      <c r="L186" s="37"/>
      <c r="M186" s="37"/>
      <c r="N186" s="37"/>
      <c r="O186" s="37"/>
      <c r="P186" s="37"/>
      <c r="Q186" s="37"/>
      <c r="R186" s="37"/>
      <c r="S186" s="7"/>
      <c r="T186" s="1"/>
    </row>
    <row r="187" spans="1:20" ht="30.6" customHeight="1">
      <c r="A187" s="39">
        <f>'Année 1 Maquette'!B193</f>
        <v>0</v>
      </c>
      <c r="B187" s="39">
        <f>'Année 1 Maquette'!C193</f>
        <v>0</v>
      </c>
      <c r="C187" s="38">
        <f>'Année 1 Maquette'!F193</f>
        <v>0</v>
      </c>
      <c r="D187" s="37"/>
      <c r="E187" s="37"/>
      <c r="F187" s="37"/>
      <c r="G187" s="37"/>
      <c r="H187" s="37"/>
      <c r="I187" s="37"/>
      <c r="J187" s="37"/>
      <c r="K187" s="37"/>
      <c r="L187" s="37"/>
      <c r="M187" s="37"/>
      <c r="N187" s="37"/>
      <c r="O187" s="37"/>
      <c r="P187" s="37"/>
      <c r="Q187" s="37"/>
      <c r="R187" s="37"/>
      <c r="S187" s="7"/>
      <c r="T187" s="1"/>
    </row>
    <row r="188" spans="1:20" ht="30.6" customHeight="1">
      <c r="A188" s="39">
        <f>'Année 1 Maquette'!B194</f>
        <v>0</v>
      </c>
      <c r="B188" s="39">
        <f>'Année 1 Maquette'!C194</f>
        <v>0</v>
      </c>
      <c r="C188" s="38">
        <f>'Année 1 Maquette'!F194</f>
        <v>0</v>
      </c>
      <c r="D188" s="37"/>
      <c r="E188" s="37"/>
      <c r="F188" s="37"/>
      <c r="G188" s="37"/>
      <c r="H188" s="37"/>
      <c r="I188" s="37"/>
      <c r="J188" s="37"/>
      <c r="K188" s="37"/>
      <c r="L188" s="37"/>
      <c r="M188" s="37"/>
      <c r="N188" s="37"/>
      <c r="O188" s="37"/>
      <c r="P188" s="37"/>
      <c r="Q188" s="37"/>
      <c r="R188" s="37"/>
      <c r="S188" s="7"/>
      <c r="T188" s="1"/>
    </row>
    <row r="189" spans="1:20" ht="30.6" customHeight="1">
      <c r="A189" s="39">
        <f>'Année 1 Maquette'!B195</f>
        <v>0</v>
      </c>
      <c r="B189" s="39">
        <f>'Année 1 Maquette'!C195</f>
        <v>0</v>
      </c>
      <c r="C189" s="38">
        <f>'Année 1 Maquette'!F195</f>
        <v>0</v>
      </c>
      <c r="D189" s="37"/>
      <c r="E189" s="37"/>
      <c r="F189" s="37"/>
      <c r="G189" s="37"/>
      <c r="H189" s="37"/>
      <c r="I189" s="37"/>
      <c r="J189" s="37"/>
      <c r="K189" s="37"/>
      <c r="L189" s="37"/>
      <c r="M189" s="37"/>
      <c r="N189" s="37"/>
      <c r="O189" s="37"/>
      <c r="P189" s="37"/>
      <c r="Q189" s="37"/>
      <c r="R189" s="37"/>
      <c r="S189" s="7"/>
      <c r="T189" s="1"/>
    </row>
    <row r="190" spans="1:20" ht="30.6" customHeight="1">
      <c r="A190" s="39">
        <f>'Année 1 Maquette'!B196</f>
        <v>0</v>
      </c>
      <c r="B190" s="39">
        <f>'Année 1 Maquette'!C196</f>
        <v>0</v>
      </c>
      <c r="C190" s="38">
        <f>'Année 1 Maquette'!F196</f>
        <v>0</v>
      </c>
      <c r="D190" s="37"/>
      <c r="E190" s="37"/>
      <c r="F190" s="37"/>
      <c r="G190" s="37"/>
      <c r="H190" s="37"/>
      <c r="I190" s="37"/>
      <c r="J190" s="37"/>
      <c r="K190" s="37"/>
      <c r="L190" s="37"/>
      <c r="M190" s="37"/>
      <c r="N190" s="37"/>
      <c r="O190" s="37"/>
      <c r="P190" s="37"/>
      <c r="Q190" s="37"/>
      <c r="R190" s="37"/>
      <c r="S190" s="7"/>
      <c r="T190" s="1"/>
    </row>
    <row r="191" spans="1:20" ht="30.6" customHeight="1">
      <c r="A191" s="39">
        <f>'Année 1 Maquette'!B197</f>
        <v>0</v>
      </c>
      <c r="B191" s="39">
        <f>'Année 1 Maquette'!C197</f>
        <v>0</v>
      </c>
      <c r="C191" s="38">
        <f>'Année 1 Maquette'!F197</f>
        <v>0</v>
      </c>
      <c r="D191" s="37"/>
      <c r="E191" s="37"/>
      <c r="F191" s="37"/>
      <c r="G191" s="37"/>
      <c r="H191" s="37"/>
      <c r="I191" s="37"/>
      <c r="J191" s="37"/>
      <c r="K191" s="37"/>
      <c r="L191" s="37"/>
      <c r="M191" s="37"/>
      <c r="N191" s="37"/>
      <c r="O191" s="37"/>
      <c r="P191" s="37"/>
      <c r="Q191" s="37"/>
      <c r="R191" s="37"/>
      <c r="S191" s="7"/>
      <c r="T191" s="1"/>
    </row>
    <row r="192" spans="1:20" ht="30.6" customHeight="1">
      <c r="A192" s="39">
        <f>'Année 1 Maquette'!B198</f>
        <v>0</v>
      </c>
      <c r="B192" s="39">
        <f>'Année 1 Maquette'!C198</f>
        <v>0</v>
      </c>
      <c r="C192" s="38">
        <f>'Année 1 Maquette'!F198</f>
        <v>0</v>
      </c>
      <c r="D192" s="37"/>
      <c r="E192" s="37"/>
      <c r="F192" s="37"/>
      <c r="G192" s="37"/>
      <c r="H192" s="37"/>
      <c r="I192" s="37"/>
      <c r="J192" s="37"/>
      <c r="K192" s="37"/>
      <c r="L192" s="37"/>
      <c r="M192" s="37"/>
      <c r="N192" s="37"/>
      <c r="O192" s="37"/>
      <c r="P192" s="37"/>
      <c r="Q192" s="37"/>
      <c r="R192" s="37"/>
      <c r="S192" s="7"/>
      <c r="T192" s="1"/>
    </row>
    <row r="193" spans="1:20" ht="30.6" customHeight="1">
      <c r="A193" s="39">
        <f>'Année 1 Maquette'!B199</f>
        <v>0</v>
      </c>
      <c r="B193" s="39">
        <f>'Année 1 Maquette'!C199</f>
        <v>0</v>
      </c>
      <c r="C193" s="38">
        <f>'Année 1 Maquette'!F199</f>
        <v>0</v>
      </c>
      <c r="D193" s="37"/>
      <c r="E193" s="37"/>
      <c r="F193" s="37"/>
      <c r="G193" s="37"/>
      <c r="H193" s="37"/>
      <c r="I193" s="37"/>
      <c r="J193" s="37"/>
      <c r="K193" s="37"/>
      <c r="L193" s="37"/>
      <c r="M193" s="37"/>
      <c r="N193" s="37"/>
      <c r="O193" s="37"/>
      <c r="P193" s="37"/>
      <c r="Q193" s="37"/>
      <c r="R193" s="37"/>
      <c r="S193" s="7"/>
      <c r="T193" s="1"/>
    </row>
    <row r="194" spans="1:20" ht="30.6" customHeight="1">
      <c r="A194" s="39">
        <f>'Année 1 Maquette'!B200</f>
        <v>0</v>
      </c>
      <c r="B194" s="39">
        <f>'Année 1 Maquette'!C200</f>
        <v>0</v>
      </c>
      <c r="C194" s="38">
        <f>'Année 1 Maquette'!F200</f>
        <v>0</v>
      </c>
      <c r="D194" s="37"/>
      <c r="E194" s="37"/>
      <c r="F194" s="37"/>
      <c r="G194" s="37"/>
      <c r="H194" s="37"/>
      <c r="I194" s="37"/>
      <c r="J194" s="37"/>
      <c r="K194" s="37"/>
      <c r="L194" s="37"/>
      <c r="M194" s="37"/>
      <c r="N194" s="37"/>
      <c r="O194" s="37"/>
      <c r="P194" s="37"/>
      <c r="Q194" s="37"/>
      <c r="R194" s="37"/>
      <c r="S194" s="7"/>
      <c r="T194" s="1"/>
    </row>
    <row r="195" spans="1:20" ht="30.6" customHeight="1">
      <c r="A195" s="39">
        <f>'Année 1 Maquette'!B201</f>
        <v>0</v>
      </c>
      <c r="B195" s="39">
        <f>'Année 1 Maquette'!C201</f>
        <v>0</v>
      </c>
      <c r="C195" s="38">
        <f>'Année 1 Maquette'!F201</f>
        <v>0</v>
      </c>
      <c r="D195" s="37"/>
      <c r="E195" s="37"/>
      <c r="F195" s="37"/>
      <c r="G195" s="37"/>
      <c r="H195" s="37"/>
      <c r="I195" s="37"/>
      <c r="J195" s="37"/>
      <c r="K195" s="37"/>
      <c r="L195" s="37"/>
      <c r="M195" s="37"/>
      <c r="N195" s="37"/>
      <c r="O195" s="37"/>
      <c r="P195" s="37"/>
      <c r="Q195" s="37"/>
      <c r="R195" s="37"/>
      <c r="S195" s="7"/>
      <c r="T195" s="1"/>
    </row>
    <row r="196" spans="1:20" ht="30.6" customHeight="1">
      <c r="A196" s="39">
        <f>'Année 1 Maquette'!B202</f>
        <v>0</v>
      </c>
      <c r="B196" s="39">
        <f>'Année 1 Maquette'!C202</f>
        <v>0</v>
      </c>
      <c r="C196" s="38">
        <f>'Année 1 Maquette'!F202</f>
        <v>0</v>
      </c>
      <c r="D196" s="37"/>
      <c r="E196" s="37"/>
      <c r="F196" s="37"/>
      <c r="G196" s="37"/>
      <c r="H196" s="37"/>
      <c r="I196" s="37"/>
      <c r="J196" s="37"/>
      <c r="K196" s="37"/>
      <c r="L196" s="37"/>
      <c r="M196" s="37"/>
      <c r="N196" s="37"/>
      <c r="O196" s="37"/>
      <c r="P196" s="37"/>
      <c r="Q196" s="37"/>
      <c r="R196" s="37"/>
      <c r="S196" s="7"/>
      <c r="T196" s="1"/>
    </row>
    <row r="197" spans="1:20" ht="30.6" customHeight="1">
      <c r="A197" s="39">
        <f>'Année 1 Maquette'!B203</f>
        <v>0</v>
      </c>
      <c r="B197" s="39">
        <f>'Année 1 Maquette'!C203</f>
        <v>0</v>
      </c>
      <c r="C197" s="38">
        <f>'Année 1 Maquette'!F203</f>
        <v>0</v>
      </c>
      <c r="D197" s="37"/>
      <c r="E197" s="37"/>
      <c r="F197" s="37"/>
      <c r="G197" s="37"/>
      <c r="H197" s="37"/>
      <c r="I197" s="37"/>
      <c r="J197" s="37"/>
      <c r="K197" s="37"/>
      <c r="L197" s="37"/>
      <c r="M197" s="37"/>
      <c r="N197" s="37"/>
      <c r="O197" s="37"/>
      <c r="P197" s="37"/>
      <c r="Q197" s="37"/>
      <c r="R197" s="37"/>
      <c r="S197" s="7"/>
      <c r="T197" s="1"/>
    </row>
    <row r="198" spans="1:20" ht="30.6" customHeight="1">
      <c r="A198" s="39">
        <f>'Année 1 Maquette'!B204</f>
        <v>0</v>
      </c>
      <c r="B198" s="39">
        <f>'Année 1 Maquette'!C204</f>
        <v>0</v>
      </c>
      <c r="C198" s="38">
        <f>'Année 1 Maquette'!F204</f>
        <v>0</v>
      </c>
      <c r="D198" s="37"/>
      <c r="E198" s="37"/>
      <c r="F198" s="37"/>
      <c r="G198" s="37"/>
      <c r="H198" s="37"/>
      <c r="I198" s="37"/>
      <c r="J198" s="37"/>
      <c r="K198" s="37"/>
      <c r="L198" s="37"/>
      <c r="M198" s="37"/>
      <c r="N198" s="37"/>
      <c r="O198" s="37"/>
      <c r="P198" s="37"/>
      <c r="Q198" s="37"/>
      <c r="R198" s="37"/>
      <c r="S198" s="7"/>
      <c r="T198" s="1"/>
    </row>
    <row r="199" spans="1:20" ht="30.6" customHeight="1">
      <c r="A199" s="39">
        <f>'Année 1 Maquette'!B205</f>
        <v>0</v>
      </c>
      <c r="B199" s="39">
        <f>'Année 1 Maquette'!C205</f>
        <v>0</v>
      </c>
      <c r="C199" s="38">
        <f>'Année 1 Maquette'!F205</f>
        <v>0</v>
      </c>
      <c r="D199" s="37"/>
      <c r="E199" s="37"/>
      <c r="F199" s="37"/>
      <c r="G199" s="37"/>
      <c r="H199" s="37"/>
      <c r="I199" s="37"/>
      <c r="J199" s="37"/>
      <c r="K199" s="37"/>
      <c r="L199" s="37"/>
      <c r="M199" s="37"/>
      <c r="N199" s="37"/>
      <c r="O199" s="37"/>
      <c r="P199" s="37"/>
      <c r="Q199" s="37"/>
      <c r="R199" s="37"/>
      <c r="S199" s="7"/>
      <c r="T199" s="1"/>
    </row>
    <row r="200" spans="1:20" ht="30.6" customHeight="1">
      <c r="A200" s="39">
        <f>'Année 1 Maquette'!B206</f>
        <v>0</v>
      </c>
      <c r="B200" s="39">
        <f>'Année 1 Maquette'!C206</f>
        <v>0</v>
      </c>
      <c r="C200" s="38">
        <f>'Année 1 Maquette'!F206</f>
        <v>0</v>
      </c>
      <c r="D200" s="37"/>
      <c r="E200" s="37"/>
      <c r="F200" s="37"/>
      <c r="G200" s="37"/>
      <c r="H200" s="37"/>
      <c r="I200" s="37"/>
      <c r="J200" s="37"/>
      <c r="K200" s="37"/>
      <c r="L200" s="37"/>
      <c r="M200" s="37"/>
      <c r="N200" s="37"/>
      <c r="O200" s="37"/>
      <c r="P200" s="37"/>
      <c r="Q200" s="37"/>
      <c r="R200" s="37"/>
      <c r="S200" s="7"/>
      <c r="T200" s="1"/>
    </row>
    <row r="201" spans="1:20" ht="30.6" customHeight="1">
      <c r="A201" s="39">
        <f>'Année 1 Maquette'!B207</f>
        <v>0</v>
      </c>
      <c r="B201" s="39">
        <f>'Année 1 Maquette'!C207</f>
        <v>0</v>
      </c>
      <c r="C201" s="38">
        <f>'Année 1 Maquette'!F207</f>
        <v>0</v>
      </c>
      <c r="D201" s="37"/>
      <c r="E201" s="37"/>
      <c r="F201" s="37"/>
      <c r="G201" s="37"/>
      <c r="H201" s="37"/>
      <c r="I201" s="37"/>
      <c r="J201" s="37"/>
      <c r="K201" s="37"/>
      <c r="L201" s="37"/>
      <c r="M201" s="37"/>
      <c r="N201" s="37"/>
      <c r="O201" s="37"/>
      <c r="P201" s="37"/>
      <c r="Q201" s="37"/>
      <c r="R201" s="37"/>
      <c r="S201" s="7"/>
      <c r="T201" s="1"/>
    </row>
    <row r="202" spans="1:20" ht="30.6" customHeight="1">
      <c r="A202" s="39">
        <f>'Année 1 Maquette'!B208</f>
        <v>0</v>
      </c>
      <c r="B202" s="39">
        <f>'Année 1 Maquette'!C208</f>
        <v>0</v>
      </c>
      <c r="C202" s="38">
        <f>'Année 1 Maquette'!F208</f>
        <v>0</v>
      </c>
      <c r="D202" s="37"/>
      <c r="E202" s="37"/>
      <c r="F202" s="37"/>
      <c r="G202" s="37"/>
      <c r="H202" s="37"/>
      <c r="I202" s="37"/>
      <c r="J202" s="37"/>
      <c r="K202" s="37"/>
      <c r="L202" s="37"/>
      <c r="M202" s="37"/>
      <c r="N202" s="37"/>
      <c r="O202" s="37"/>
      <c r="P202" s="37"/>
      <c r="Q202" s="37"/>
      <c r="R202" s="37"/>
      <c r="S202" s="7"/>
      <c r="T202" s="1"/>
    </row>
    <row r="203" spans="1:20" ht="30.6" customHeight="1">
      <c r="A203" s="39">
        <f>'Année 1 Maquette'!B209</f>
        <v>0</v>
      </c>
      <c r="B203" s="39">
        <f>'Année 1 Maquette'!C209</f>
        <v>0</v>
      </c>
      <c r="C203" s="38">
        <f>'Année 1 Maquette'!F209</f>
        <v>0</v>
      </c>
      <c r="D203" s="37"/>
      <c r="E203" s="37"/>
      <c r="F203" s="37"/>
      <c r="G203" s="37"/>
      <c r="H203" s="37"/>
      <c r="I203" s="37"/>
      <c r="J203" s="37"/>
      <c r="K203" s="37"/>
      <c r="L203" s="37"/>
      <c r="M203" s="37"/>
      <c r="N203" s="37"/>
      <c r="O203" s="37"/>
      <c r="P203" s="37"/>
      <c r="Q203" s="37"/>
      <c r="R203" s="37"/>
      <c r="S203" s="7"/>
      <c r="T203" s="1"/>
    </row>
    <row r="204" spans="1:20" ht="30.6" customHeight="1">
      <c r="A204" s="39">
        <f>'Année 1 Maquette'!B210</f>
        <v>0</v>
      </c>
      <c r="B204" s="39">
        <f>'Année 1 Maquette'!C210</f>
        <v>0</v>
      </c>
      <c r="C204" s="38">
        <f>'Année 1 Maquette'!F210</f>
        <v>0</v>
      </c>
      <c r="D204" s="37"/>
      <c r="E204" s="37"/>
      <c r="F204" s="37"/>
      <c r="G204" s="37"/>
      <c r="H204" s="37"/>
      <c r="I204" s="37"/>
      <c r="J204" s="37"/>
      <c r="K204" s="37"/>
      <c r="L204" s="37"/>
      <c r="M204" s="37"/>
      <c r="N204" s="37"/>
      <c r="O204" s="37"/>
      <c r="P204" s="37"/>
      <c r="Q204" s="37"/>
      <c r="R204" s="37"/>
      <c r="S204" s="7"/>
      <c r="T204" s="1"/>
    </row>
    <row r="205" spans="1:20" ht="30.6" customHeight="1">
      <c r="A205" s="39">
        <f>'Année 1 Maquette'!B211</f>
        <v>0</v>
      </c>
      <c r="B205" s="39">
        <f>'Année 1 Maquette'!C211</f>
        <v>0</v>
      </c>
      <c r="C205" s="38">
        <f>'Année 1 Maquette'!F211</f>
        <v>0</v>
      </c>
      <c r="D205" s="37"/>
      <c r="E205" s="37"/>
      <c r="F205" s="37"/>
      <c r="G205" s="37"/>
      <c r="H205" s="37"/>
      <c r="I205" s="37"/>
      <c r="J205" s="37"/>
      <c r="K205" s="37"/>
      <c r="L205" s="37"/>
      <c r="M205" s="37"/>
      <c r="N205" s="37"/>
      <c r="O205" s="37"/>
      <c r="P205" s="37"/>
      <c r="Q205" s="37"/>
      <c r="R205" s="37"/>
      <c r="S205" s="7"/>
      <c r="T205" s="1"/>
    </row>
    <row r="206" spans="1:20" ht="30.6" customHeight="1">
      <c r="A206" s="39">
        <f>'Année 1 Maquette'!B212</f>
        <v>0</v>
      </c>
      <c r="B206" s="39">
        <f>'Année 1 Maquette'!C212</f>
        <v>0</v>
      </c>
      <c r="C206" s="38">
        <f>'Année 1 Maquette'!F212</f>
        <v>0</v>
      </c>
      <c r="D206" s="37"/>
      <c r="E206" s="37"/>
      <c r="F206" s="37"/>
      <c r="G206" s="37"/>
      <c r="H206" s="37"/>
      <c r="I206" s="37"/>
      <c r="J206" s="37"/>
      <c r="K206" s="37"/>
      <c r="L206" s="37"/>
      <c r="M206" s="37"/>
      <c r="N206" s="37"/>
      <c r="O206" s="37"/>
      <c r="P206" s="37"/>
      <c r="Q206" s="37"/>
      <c r="R206" s="37"/>
      <c r="S206" s="7"/>
      <c r="T206" s="1"/>
    </row>
    <row r="207" spans="1:20" ht="30.6" customHeight="1">
      <c r="A207" s="39">
        <f>'Année 1 Maquette'!B213</f>
        <v>0</v>
      </c>
      <c r="B207" s="39">
        <f>'Année 1 Maquette'!C213</f>
        <v>0</v>
      </c>
      <c r="C207" s="38">
        <f>'Année 1 Maquette'!F213</f>
        <v>0</v>
      </c>
      <c r="D207" s="37"/>
      <c r="E207" s="37"/>
      <c r="F207" s="37"/>
      <c r="G207" s="37"/>
      <c r="H207" s="37"/>
      <c r="I207" s="37"/>
      <c r="J207" s="37"/>
      <c r="K207" s="37"/>
      <c r="L207" s="37"/>
      <c r="M207" s="37"/>
      <c r="N207" s="37"/>
      <c r="O207" s="37"/>
      <c r="P207" s="37"/>
      <c r="Q207" s="37"/>
      <c r="R207" s="37"/>
      <c r="S207" s="7"/>
      <c r="T207" s="1"/>
    </row>
    <row r="208" spans="1:20" ht="30.6" customHeight="1">
      <c r="A208" s="39">
        <f>'Année 1 Maquette'!B214</f>
        <v>0</v>
      </c>
      <c r="B208" s="39">
        <f>'Année 1 Maquette'!C214</f>
        <v>0</v>
      </c>
      <c r="C208" s="38">
        <f>'Année 1 Maquette'!F214</f>
        <v>0</v>
      </c>
      <c r="D208" s="37"/>
      <c r="E208" s="37"/>
      <c r="F208" s="37"/>
      <c r="G208" s="37"/>
      <c r="H208" s="37"/>
      <c r="I208" s="37"/>
      <c r="J208" s="37"/>
      <c r="K208" s="37"/>
      <c r="L208" s="37"/>
      <c r="M208" s="37"/>
      <c r="N208" s="37"/>
      <c r="O208" s="37"/>
      <c r="P208" s="37"/>
      <c r="Q208" s="37"/>
      <c r="R208" s="37"/>
      <c r="S208" s="7"/>
      <c r="T208" s="1"/>
    </row>
    <row r="209" spans="1:20" ht="30.6" customHeight="1">
      <c r="A209" s="39">
        <f>'Année 1 Maquette'!B215</f>
        <v>0</v>
      </c>
      <c r="B209" s="39">
        <f>'Année 1 Maquette'!C215</f>
        <v>0</v>
      </c>
      <c r="C209" s="38">
        <f>'Année 1 Maquette'!F215</f>
        <v>0</v>
      </c>
      <c r="D209" s="37"/>
      <c r="E209" s="37"/>
      <c r="F209" s="37"/>
      <c r="G209" s="37"/>
      <c r="H209" s="37"/>
      <c r="I209" s="37"/>
      <c r="J209" s="37"/>
      <c r="K209" s="37"/>
      <c r="L209" s="37"/>
      <c r="M209" s="37"/>
      <c r="N209" s="37"/>
      <c r="O209" s="37"/>
      <c r="P209" s="37"/>
      <c r="Q209" s="37"/>
      <c r="R209" s="37"/>
      <c r="S209" s="7"/>
      <c r="T209" s="1"/>
    </row>
    <row r="210" spans="1:20" ht="30.6" customHeight="1">
      <c r="A210" s="39">
        <f>'Année 1 Maquette'!B216</f>
        <v>0</v>
      </c>
      <c r="B210" s="39">
        <f>'Année 1 Maquette'!C216</f>
        <v>0</v>
      </c>
      <c r="C210" s="38">
        <f>'Année 1 Maquette'!F216</f>
        <v>0</v>
      </c>
      <c r="D210" s="37"/>
      <c r="E210" s="37"/>
      <c r="F210" s="37"/>
      <c r="G210" s="37"/>
      <c r="H210" s="37"/>
      <c r="I210" s="37"/>
      <c r="J210" s="37"/>
      <c r="K210" s="37"/>
      <c r="L210" s="37"/>
      <c r="M210" s="37"/>
      <c r="N210" s="37"/>
      <c r="O210" s="37"/>
      <c r="P210" s="37"/>
      <c r="Q210" s="37"/>
      <c r="R210" s="37"/>
      <c r="S210" s="7"/>
      <c r="T210" s="1"/>
    </row>
    <row r="211" spans="1:20" ht="30.6" customHeight="1">
      <c r="A211" s="39">
        <f>'Année 1 Maquette'!B217</f>
        <v>0</v>
      </c>
      <c r="B211" s="39">
        <f>'Année 1 Maquette'!C217</f>
        <v>0</v>
      </c>
      <c r="C211" s="38">
        <f>'Année 1 Maquette'!F217</f>
        <v>0</v>
      </c>
      <c r="D211" s="37"/>
      <c r="E211" s="37"/>
      <c r="F211" s="37"/>
      <c r="G211" s="37"/>
      <c r="H211" s="37"/>
      <c r="I211" s="37"/>
      <c r="J211" s="37"/>
      <c r="K211" s="37"/>
      <c r="L211" s="37"/>
      <c r="M211" s="37"/>
      <c r="N211" s="37"/>
      <c r="O211" s="37"/>
      <c r="P211" s="37"/>
      <c r="Q211" s="37"/>
      <c r="R211" s="37"/>
      <c r="S211" s="7"/>
      <c r="T211" s="1"/>
    </row>
    <row r="212" spans="1:20" ht="30.6" customHeight="1">
      <c r="A212" s="39">
        <f>'Année 1 Maquette'!B218</f>
        <v>0</v>
      </c>
      <c r="B212" s="39">
        <f>'Année 1 Maquette'!C218</f>
        <v>0</v>
      </c>
      <c r="C212" s="38">
        <f>'Année 1 Maquette'!F218</f>
        <v>0</v>
      </c>
      <c r="D212" s="37"/>
      <c r="E212" s="37"/>
      <c r="F212" s="37"/>
      <c r="G212" s="37"/>
      <c r="H212" s="37"/>
      <c r="I212" s="37"/>
      <c r="J212" s="37"/>
      <c r="K212" s="37"/>
      <c r="L212" s="37"/>
      <c r="M212" s="37"/>
      <c r="N212" s="37"/>
      <c r="O212" s="37"/>
      <c r="P212" s="37"/>
      <c r="Q212" s="37"/>
      <c r="R212" s="37"/>
      <c r="S212" s="7"/>
      <c r="T212" s="1"/>
    </row>
    <row r="213" spans="1:20" ht="30.6" customHeight="1">
      <c r="A213" s="39">
        <f>'Année 1 Maquette'!B219</f>
        <v>0</v>
      </c>
      <c r="B213" s="39">
        <f>'Année 1 Maquette'!C219</f>
        <v>0</v>
      </c>
      <c r="C213" s="38">
        <f>'Année 1 Maquette'!F219</f>
        <v>0</v>
      </c>
      <c r="D213" s="37"/>
      <c r="E213" s="37"/>
      <c r="F213" s="37"/>
      <c r="G213" s="37"/>
      <c r="H213" s="37"/>
      <c r="I213" s="37"/>
      <c r="J213" s="37"/>
      <c r="K213" s="37"/>
      <c r="L213" s="37"/>
      <c r="M213" s="37"/>
      <c r="N213" s="37"/>
      <c r="O213" s="37"/>
      <c r="P213" s="37"/>
      <c r="Q213" s="37"/>
      <c r="R213" s="37"/>
      <c r="S213" s="7"/>
      <c r="T213" s="1"/>
    </row>
    <row r="214" spans="1:20" ht="30.6" customHeight="1">
      <c r="A214" s="39">
        <f>'Année 1 Maquette'!B220</f>
        <v>0</v>
      </c>
      <c r="B214" s="39">
        <f>'Année 1 Maquette'!C220</f>
        <v>0</v>
      </c>
      <c r="C214" s="38">
        <f>'Année 1 Maquette'!F220</f>
        <v>0</v>
      </c>
      <c r="D214" s="37"/>
      <c r="E214" s="37"/>
      <c r="F214" s="37"/>
      <c r="G214" s="37"/>
      <c r="H214" s="37"/>
      <c r="I214" s="37"/>
      <c r="J214" s="37"/>
      <c r="K214" s="37"/>
      <c r="L214" s="37"/>
      <c r="M214" s="37"/>
      <c r="N214" s="37"/>
      <c r="O214" s="37"/>
      <c r="P214" s="37"/>
      <c r="Q214" s="37"/>
      <c r="R214" s="37"/>
      <c r="S214" s="7"/>
      <c r="T214" s="1"/>
    </row>
    <row r="215" spans="1:20" ht="30.6" customHeight="1">
      <c r="A215" s="39">
        <f>'Année 1 Maquette'!B221</f>
        <v>0</v>
      </c>
      <c r="B215" s="39">
        <f>'Année 1 Maquette'!C221</f>
        <v>0</v>
      </c>
      <c r="C215" s="38">
        <f>'Année 1 Maquette'!F221</f>
        <v>0</v>
      </c>
      <c r="D215" s="37"/>
      <c r="E215" s="37"/>
      <c r="F215" s="37"/>
      <c r="G215" s="37"/>
      <c r="H215" s="37"/>
      <c r="I215" s="37"/>
      <c r="J215" s="37"/>
      <c r="K215" s="37"/>
      <c r="L215" s="37"/>
      <c r="M215" s="37"/>
      <c r="N215" s="37"/>
      <c r="O215" s="37"/>
      <c r="P215" s="37"/>
      <c r="Q215" s="37"/>
      <c r="R215" s="37"/>
      <c r="S215" s="7"/>
      <c r="T215" s="1"/>
    </row>
    <row r="216" spans="1:20" ht="30.6" customHeight="1">
      <c r="A216" s="39">
        <f>'Année 1 Maquette'!B222</f>
        <v>0</v>
      </c>
      <c r="B216" s="39">
        <f>'Année 1 Maquette'!C222</f>
        <v>0</v>
      </c>
      <c r="C216" s="38">
        <f>'Année 1 Maquette'!F222</f>
        <v>0</v>
      </c>
      <c r="D216" s="37"/>
      <c r="E216" s="37"/>
      <c r="F216" s="37"/>
      <c r="G216" s="37"/>
      <c r="H216" s="37"/>
      <c r="I216" s="37"/>
      <c r="J216" s="37"/>
      <c r="K216" s="37"/>
      <c r="L216" s="37"/>
      <c r="M216" s="37"/>
      <c r="N216" s="37"/>
      <c r="O216" s="37"/>
      <c r="P216" s="37"/>
      <c r="Q216" s="37"/>
      <c r="R216" s="37"/>
      <c r="S216" s="7"/>
      <c r="T216" s="1"/>
    </row>
    <row r="217" spans="1:20" ht="30.6" customHeight="1">
      <c r="A217" s="39">
        <f>'Année 1 Maquette'!B223</f>
        <v>0</v>
      </c>
      <c r="B217" s="39">
        <f>'Année 1 Maquette'!C223</f>
        <v>0</v>
      </c>
      <c r="C217" s="38">
        <f>'Année 1 Maquette'!F223</f>
        <v>0</v>
      </c>
      <c r="D217" s="37"/>
      <c r="E217" s="37"/>
      <c r="F217" s="37"/>
      <c r="G217" s="37"/>
      <c r="H217" s="37"/>
      <c r="I217" s="37"/>
      <c r="J217" s="37"/>
      <c r="K217" s="37"/>
      <c r="L217" s="37"/>
      <c r="M217" s="37"/>
      <c r="N217" s="37"/>
      <c r="O217" s="37"/>
      <c r="P217" s="37"/>
      <c r="Q217" s="37"/>
      <c r="R217" s="37"/>
      <c r="S217" s="7"/>
      <c r="T217" s="1"/>
    </row>
    <row r="218" spans="1:20" ht="30.6" customHeight="1">
      <c r="A218" s="39">
        <f>'Année 1 Maquette'!B224</f>
        <v>0</v>
      </c>
      <c r="B218" s="39">
        <f>'Année 1 Maquette'!C224</f>
        <v>0</v>
      </c>
      <c r="C218" s="38">
        <f>'Année 1 Maquette'!F224</f>
        <v>0</v>
      </c>
      <c r="D218" s="37"/>
      <c r="E218" s="37"/>
      <c r="F218" s="37"/>
      <c r="G218" s="37"/>
      <c r="H218" s="37"/>
      <c r="I218" s="37"/>
      <c r="J218" s="37"/>
      <c r="K218" s="37"/>
      <c r="L218" s="37"/>
      <c r="M218" s="37"/>
      <c r="N218" s="37"/>
      <c r="O218" s="37"/>
      <c r="P218" s="37"/>
      <c r="Q218" s="37"/>
      <c r="R218" s="37"/>
      <c r="S218" s="7"/>
      <c r="T218" s="1"/>
    </row>
    <row r="219" spans="1:20" ht="30.6" customHeight="1">
      <c r="A219" s="39">
        <f>'Année 1 Maquette'!B225</f>
        <v>0</v>
      </c>
      <c r="B219" s="39">
        <f>'Année 1 Maquette'!C225</f>
        <v>0</v>
      </c>
      <c r="C219" s="38">
        <f>'Année 1 Maquette'!F225</f>
        <v>0</v>
      </c>
      <c r="D219" s="37"/>
      <c r="E219" s="37"/>
      <c r="F219" s="37"/>
      <c r="G219" s="37"/>
      <c r="H219" s="37"/>
      <c r="I219" s="37"/>
      <c r="J219" s="37"/>
      <c r="K219" s="37"/>
      <c r="L219" s="37"/>
      <c r="M219" s="37"/>
      <c r="N219" s="37"/>
      <c r="O219" s="37"/>
      <c r="P219" s="37"/>
      <c r="Q219" s="37"/>
      <c r="R219" s="37"/>
      <c r="S219" s="7"/>
      <c r="T219" s="1"/>
    </row>
    <row r="220" spans="1:20" ht="30.6" customHeight="1">
      <c r="A220" s="39">
        <f>'Année 1 Maquette'!B226</f>
        <v>0</v>
      </c>
      <c r="B220" s="39">
        <f>'Année 1 Maquette'!C226</f>
        <v>0</v>
      </c>
      <c r="C220" s="38">
        <f>'Année 1 Maquette'!F226</f>
        <v>0</v>
      </c>
      <c r="D220" s="37"/>
      <c r="E220" s="37"/>
      <c r="F220" s="37"/>
      <c r="G220" s="37"/>
      <c r="H220" s="37"/>
      <c r="I220" s="37"/>
      <c r="J220" s="37"/>
      <c r="K220" s="37"/>
      <c r="L220" s="37"/>
      <c r="M220" s="37"/>
      <c r="N220" s="37"/>
      <c r="O220" s="37"/>
      <c r="P220" s="37"/>
      <c r="Q220" s="37"/>
      <c r="R220" s="37"/>
      <c r="S220" s="7"/>
      <c r="T220" s="1"/>
    </row>
    <row r="221" spans="1:20" ht="30.6" customHeight="1">
      <c r="A221" s="39">
        <f>'Année 1 Maquette'!B227</f>
        <v>0</v>
      </c>
      <c r="B221" s="39">
        <f>'Année 1 Maquette'!C227</f>
        <v>0</v>
      </c>
      <c r="C221" s="38">
        <f>'Année 1 Maquette'!F227</f>
        <v>0</v>
      </c>
      <c r="D221" s="37"/>
      <c r="E221" s="37"/>
      <c r="F221" s="37"/>
      <c r="G221" s="37"/>
      <c r="H221" s="37"/>
      <c r="I221" s="37"/>
      <c r="J221" s="37"/>
      <c r="K221" s="37"/>
      <c r="L221" s="37"/>
      <c r="M221" s="37"/>
      <c r="N221" s="37"/>
      <c r="O221" s="37"/>
      <c r="P221" s="37"/>
      <c r="Q221" s="37"/>
      <c r="R221" s="37"/>
      <c r="S221" s="7"/>
      <c r="T221" s="1"/>
    </row>
    <row r="222" spans="1:20" ht="30.6" customHeight="1">
      <c r="A222" s="39">
        <f>'Année 1 Maquette'!B228</f>
        <v>0</v>
      </c>
      <c r="B222" s="39">
        <f>'Année 1 Maquette'!C228</f>
        <v>0</v>
      </c>
      <c r="C222" s="38">
        <f>'Année 1 Maquette'!F228</f>
        <v>0</v>
      </c>
      <c r="D222" s="37"/>
      <c r="E222" s="37"/>
      <c r="F222" s="37"/>
      <c r="G222" s="37"/>
      <c r="H222" s="37"/>
      <c r="I222" s="37"/>
      <c r="J222" s="37"/>
      <c r="K222" s="37"/>
      <c r="L222" s="37"/>
      <c r="M222" s="37"/>
      <c r="N222" s="37"/>
      <c r="O222" s="37"/>
      <c r="P222" s="37"/>
      <c r="Q222" s="37"/>
      <c r="R222" s="37"/>
      <c r="S222" s="7"/>
      <c r="T222" s="1"/>
    </row>
    <row r="223" spans="1:20" ht="30.6" customHeight="1">
      <c r="A223" s="39">
        <f>'Année 1 Maquette'!B229</f>
        <v>0</v>
      </c>
      <c r="B223" s="39">
        <f>'Année 1 Maquette'!C229</f>
        <v>0</v>
      </c>
      <c r="C223" s="38">
        <f>'Année 1 Maquette'!F229</f>
        <v>0</v>
      </c>
      <c r="D223" s="37"/>
      <c r="E223" s="37"/>
      <c r="F223" s="37"/>
      <c r="G223" s="37"/>
      <c r="H223" s="37"/>
      <c r="I223" s="37"/>
      <c r="J223" s="37"/>
      <c r="K223" s="37"/>
      <c r="L223" s="37"/>
      <c r="M223" s="37"/>
      <c r="N223" s="37"/>
      <c r="O223" s="37"/>
      <c r="P223" s="37"/>
      <c r="Q223" s="37"/>
      <c r="R223" s="37"/>
      <c r="S223" s="7"/>
      <c r="T223" s="1"/>
    </row>
    <row r="224" spans="1:20" ht="30.6" customHeight="1">
      <c r="A224" s="39">
        <f>'Année 1 Maquette'!B230</f>
        <v>0</v>
      </c>
      <c r="B224" s="39">
        <f>'Année 1 Maquette'!C230</f>
        <v>0</v>
      </c>
      <c r="C224" s="38">
        <f>'Année 1 Maquette'!F230</f>
        <v>0</v>
      </c>
      <c r="D224" s="37"/>
      <c r="E224" s="37"/>
      <c r="F224" s="37"/>
      <c r="G224" s="37"/>
      <c r="H224" s="37"/>
      <c r="I224" s="37"/>
      <c r="J224" s="37"/>
      <c r="K224" s="37"/>
      <c r="L224" s="37"/>
      <c r="M224" s="37"/>
      <c r="N224" s="37"/>
      <c r="O224" s="37"/>
      <c r="P224" s="37"/>
      <c r="Q224" s="37"/>
      <c r="R224" s="37"/>
      <c r="S224" s="7"/>
      <c r="T224" s="1"/>
    </row>
    <row r="225" spans="1:20" ht="30.6" customHeight="1">
      <c r="A225" s="39">
        <f>'Année 1 Maquette'!B231</f>
        <v>0</v>
      </c>
      <c r="B225" s="39">
        <f>'Année 1 Maquette'!C231</f>
        <v>0</v>
      </c>
      <c r="C225" s="38">
        <f>'Année 1 Maquette'!F231</f>
        <v>0</v>
      </c>
      <c r="D225" s="37"/>
      <c r="E225" s="37"/>
      <c r="F225" s="37"/>
      <c r="G225" s="37"/>
      <c r="H225" s="37"/>
      <c r="I225" s="37"/>
      <c r="J225" s="37"/>
      <c r="K225" s="37"/>
      <c r="L225" s="37"/>
      <c r="M225" s="37"/>
      <c r="N225" s="37"/>
      <c r="O225" s="37"/>
      <c r="P225" s="37"/>
      <c r="Q225" s="37"/>
      <c r="R225" s="37"/>
      <c r="S225" s="7"/>
      <c r="T225" s="1"/>
    </row>
    <row r="226" spans="1:20" ht="30.6" customHeight="1">
      <c r="A226" s="39">
        <f>'Année 1 Maquette'!B232</f>
        <v>0</v>
      </c>
      <c r="B226" s="39">
        <f>'Année 1 Maquette'!C232</f>
        <v>0</v>
      </c>
      <c r="C226" s="38">
        <f>'Année 1 Maquette'!F232</f>
        <v>0</v>
      </c>
      <c r="D226" s="37"/>
      <c r="E226" s="37"/>
      <c r="F226" s="37"/>
      <c r="G226" s="37"/>
      <c r="H226" s="37"/>
      <c r="I226" s="37"/>
      <c r="J226" s="37"/>
      <c r="K226" s="37"/>
      <c r="L226" s="37"/>
      <c r="M226" s="37"/>
      <c r="N226" s="37"/>
      <c r="O226" s="37"/>
      <c r="P226" s="37"/>
      <c r="Q226" s="37"/>
      <c r="R226" s="37"/>
      <c r="S226" s="7"/>
      <c r="T226" s="1"/>
    </row>
    <row r="227" spans="1:20" ht="30.6" customHeight="1">
      <c r="A227" s="39">
        <f>'Année 1 Maquette'!B233</f>
        <v>0</v>
      </c>
      <c r="B227" s="39">
        <f>'Année 1 Maquette'!C233</f>
        <v>0</v>
      </c>
      <c r="C227" s="38">
        <f>'Année 1 Maquette'!F233</f>
        <v>0</v>
      </c>
      <c r="D227" s="37"/>
      <c r="E227" s="37"/>
      <c r="F227" s="37"/>
      <c r="G227" s="37"/>
      <c r="H227" s="37"/>
      <c r="I227" s="37"/>
      <c r="J227" s="37"/>
      <c r="K227" s="37"/>
      <c r="L227" s="37"/>
      <c r="M227" s="37"/>
      <c r="N227" s="37"/>
      <c r="O227" s="37"/>
      <c r="P227" s="37"/>
      <c r="Q227" s="37"/>
      <c r="R227" s="37"/>
      <c r="S227" s="7"/>
      <c r="T227" s="1"/>
    </row>
    <row r="228" spans="1:20" ht="30.6" customHeight="1">
      <c r="A228" s="39">
        <f>'Année 1 Maquette'!B234</f>
        <v>0</v>
      </c>
      <c r="B228" s="39">
        <f>'Année 1 Maquette'!C234</f>
        <v>0</v>
      </c>
      <c r="C228" s="38">
        <f>'Année 1 Maquette'!F234</f>
        <v>0</v>
      </c>
      <c r="D228" s="37"/>
      <c r="E228" s="37"/>
      <c r="F228" s="37"/>
      <c r="G228" s="37"/>
      <c r="H228" s="37"/>
      <c r="I228" s="37"/>
      <c r="J228" s="37"/>
      <c r="K228" s="37"/>
      <c r="L228" s="37"/>
      <c r="M228" s="37"/>
      <c r="N228" s="37"/>
      <c r="O228" s="37"/>
      <c r="P228" s="37"/>
      <c r="Q228" s="37"/>
      <c r="R228" s="37"/>
      <c r="S228" s="7"/>
      <c r="T228" s="1"/>
    </row>
    <row r="229" spans="1:20" ht="30.6" customHeight="1">
      <c r="A229" s="39">
        <f>'Année 1 Maquette'!B235</f>
        <v>0</v>
      </c>
      <c r="B229" s="39">
        <f>'Année 1 Maquette'!C235</f>
        <v>0</v>
      </c>
      <c r="C229" s="38">
        <f>'Année 1 Maquette'!F235</f>
        <v>0</v>
      </c>
      <c r="D229" s="37"/>
      <c r="E229" s="37"/>
      <c r="F229" s="37"/>
      <c r="G229" s="37"/>
      <c r="H229" s="37"/>
      <c r="I229" s="37"/>
      <c r="J229" s="37"/>
      <c r="K229" s="37"/>
      <c r="L229" s="37"/>
      <c r="M229" s="37"/>
      <c r="N229" s="37"/>
      <c r="O229" s="37"/>
      <c r="P229" s="37"/>
      <c r="Q229" s="37"/>
      <c r="R229" s="37"/>
      <c r="S229" s="7"/>
      <c r="T229" s="1"/>
    </row>
    <row r="230" spans="1:20" ht="30.6" customHeight="1">
      <c r="A230" s="39">
        <f>'Année 1 Maquette'!B236</f>
        <v>0</v>
      </c>
      <c r="B230" s="39">
        <f>'Année 1 Maquette'!C236</f>
        <v>0</v>
      </c>
      <c r="C230" s="38">
        <f>'Année 1 Maquette'!F236</f>
        <v>0</v>
      </c>
      <c r="D230" s="37"/>
      <c r="E230" s="37"/>
      <c r="F230" s="37"/>
      <c r="G230" s="37"/>
      <c r="H230" s="37"/>
      <c r="I230" s="37"/>
      <c r="J230" s="37"/>
      <c r="K230" s="37"/>
      <c r="L230" s="37"/>
      <c r="M230" s="37"/>
      <c r="N230" s="37"/>
      <c r="O230" s="37"/>
      <c r="P230" s="37"/>
      <c r="Q230" s="37"/>
      <c r="R230" s="37"/>
      <c r="S230" s="7"/>
      <c r="T230" s="1"/>
    </row>
    <row r="231" spans="1:20" ht="30.6" customHeight="1">
      <c r="A231" s="39">
        <f>'Année 1 Maquette'!B237</f>
        <v>0</v>
      </c>
      <c r="B231" s="39">
        <f>'Année 1 Maquette'!C237</f>
        <v>0</v>
      </c>
      <c r="C231" s="38">
        <f>'Année 1 Maquette'!F237</f>
        <v>0</v>
      </c>
      <c r="D231" s="37"/>
      <c r="E231" s="37"/>
      <c r="F231" s="37"/>
      <c r="G231" s="37"/>
      <c r="H231" s="37"/>
      <c r="I231" s="37"/>
      <c r="J231" s="37"/>
      <c r="K231" s="37"/>
      <c r="L231" s="37"/>
      <c r="M231" s="37"/>
      <c r="N231" s="37"/>
      <c r="O231" s="37"/>
      <c r="P231" s="37"/>
      <c r="Q231" s="37"/>
      <c r="R231" s="37"/>
      <c r="S231" s="7"/>
      <c r="T231" s="1"/>
    </row>
    <row r="232" spans="1:20" ht="30.6" customHeight="1">
      <c r="A232" s="39">
        <f>'Année 1 Maquette'!B238</f>
        <v>0</v>
      </c>
      <c r="B232" s="39">
        <f>'Année 1 Maquette'!C238</f>
        <v>0</v>
      </c>
      <c r="C232" s="38">
        <f>'Année 1 Maquette'!F238</f>
        <v>0</v>
      </c>
      <c r="D232" s="37"/>
      <c r="E232" s="37"/>
      <c r="F232" s="37"/>
      <c r="G232" s="37"/>
      <c r="H232" s="37"/>
      <c r="I232" s="37"/>
      <c r="J232" s="37"/>
      <c r="K232" s="37"/>
      <c r="L232" s="37"/>
      <c r="M232" s="37"/>
      <c r="N232" s="37"/>
      <c r="O232" s="37"/>
      <c r="P232" s="37"/>
      <c r="Q232" s="37"/>
      <c r="R232" s="37"/>
      <c r="S232" s="7"/>
      <c r="T232" s="1"/>
    </row>
    <row r="233" spans="1:20" ht="30.6" customHeight="1">
      <c r="A233" s="39">
        <f>'Année 1 Maquette'!B239</f>
        <v>0</v>
      </c>
      <c r="B233" s="39">
        <f>'Année 1 Maquette'!C239</f>
        <v>0</v>
      </c>
      <c r="C233" s="38">
        <f>'Année 1 Maquette'!F239</f>
        <v>0</v>
      </c>
      <c r="D233" s="37"/>
      <c r="E233" s="37"/>
      <c r="F233" s="37"/>
      <c r="G233" s="37"/>
      <c r="H233" s="37"/>
      <c r="I233" s="37"/>
      <c r="J233" s="37"/>
      <c r="K233" s="37"/>
      <c r="L233" s="37"/>
      <c r="M233" s="37"/>
      <c r="N233" s="37"/>
      <c r="O233" s="37"/>
      <c r="P233" s="37"/>
      <c r="Q233" s="37"/>
      <c r="R233" s="37"/>
      <c r="S233" s="7"/>
      <c r="T233" s="1"/>
    </row>
    <row r="234" spans="1:20" ht="30.6" customHeight="1">
      <c r="A234" s="39">
        <f>'Année 1 Maquette'!B240</f>
        <v>0</v>
      </c>
      <c r="B234" s="39">
        <f>'Année 1 Maquette'!C240</f>
        <v>0</v>
      </c>
      <c r="C234" s="38">
        <f>'Année 1 Maquette'!F240</f>
        <v>0</v>
      </c>
      <c r="D234" s="37"/>
      <c r="E234" s="37"/>
      <c r="F234" s="37"/>
      <c r="G234" s="37"/>
      <c r="H234" s="37"/>
      <c r="I234" s="37"/>
      <c r="J234" s="37"/>
      <c r="K234" s="37"/>
      <c r="L234" s="37"/>
      <c r="M234" s="37"/>
      <c r="N234" s="37"/>
      <c r="O234" s="37"/>
      <c r="P234" s="37"/>
      <c r="Q234" s="37"/>
      <c r="R234" s="37"/>
      <c r="S234" s="7"/>
      <c r="T234" s="1"/>
    </row>
    <row r="235" spans="1:20" ht="30.6" customHeight="1">
      <c r="A235" s="39">
        <f>'Année 1 Maquette'!B241</f>
        <v>0</v>
      </c>
      <c r="B235" s="39">
        <f>'Année 1 Maquette'!C241</f>
        <v>0</v>
      </c>
      <c r="C235" s="38">
        <f>'Année 1 Maquette'!F241</f>
        <v>0</v>
      </c>
      <c r="D235" s="37"/>
      <c r="E235" s="37"/>
      <c r="F235" s="37"/>
      <c r="G235" s="37"/>
      <c r="H235" s="37"/>
      <c r="I235" s="37"/>
      <c r="J235" s="37"/>
      <c r="K235" s="37"/>
      <c r="L235" s="37"/>
      <c r="M235" s="37"/>
      <c r="N235" s="37"/>
      <c r="O235" s="37"/>
      <c r="P235" s="37"/>
      <c r="Q235" s="37"/>
      <c r="R235" s="37"/>
      <c r="S235" s="7"/>
      <c r="T235" s="1"/>
    </row>
    <row r="236" spans="1:20" ht="30.6" customHeight="1">
      <c r="A236" s="39">
        <f>'Année 1 Maquette'!B242</f>
        <v>0</v>
      </c>
      <c r="B236" s="39">
        <f>'Année 1 Maquette'!C242</f>
        <v>0</v>
      </c>
      <c r="C236" s="38">
        <f>'Année 1 Maquette'!F242</f>
        <v>0</v>
      </c>
      <c r="D236" s="37"/>
      <c r="E236" s="37"/>
      <c r="F236" s="37"/>
      <c r="G236" s="37"/>
      <c r="H236" s="37"/>
      <c r="I236" s="37"/>
      <c r="J236" s="37"/>
      <c r="K236" s="37"/>
      <c r="L236" s="37"/>
      <c r="M236" s="37"/>
      <c r="N236" s="37"/>
      <c r="O236" s="37"/>
      <c r="P236" s="37"/>
      <c r="Q236" s="37"/>
      <c r="R236" s="37"/>
      <c r="S236" s="7"/>
      <c r="T236" s="1"/>
    </row>
    <row r="237" spans="1:20" ht="30.6" customHeight="1">
      <c r="A237" s="39">
        <f>'Année 1 Maquette'!B243</f>
        <v>0</v>
      </c>
      <c r="B237" s="39">
        <f>'Année 1 Maquette'!C243</f>
        <v>0</v>
      </c>
      <c r="C237" s="38">
        <f>'Année 1 Maquette'!F243</f>
        <v>0</v>
      </c>
      <c r="D237" s="37"/>
      <c r="E237" s="37"/>
      <c r="F237" s="37"/>
      <c r="G237" s="37"/>
      <c r="H237" s="37"/>
      <c r="I237" s="37"/>
      <c r="J237" s="37"/>
      <c r="K237" s="37"/>
      <c r="L237" s="37"/>
      <c r="M237" s="37"/>
      <c r="N237" s="37"/>
      <c r="O237" s="37"/>
      <c r="P237" s="37"/>
      <c r="Q237" s="37"/>
      <c r="R237" s="37"/>
      <c r="S237" s="7"/>
      <c r="T237" s="1"/>
    </row>
    <row r="238" spans="1:20" ht="30.6" customHeight="1">
      <c r="A238" s="39">
        <f>'Année 1 Maquette'!B244</f>
        <v>0</v>
      </c>
      <c r="B238" s="39">
        <f>'Année 1 Maquette'!C244</f>
        <v>0</v>
      </c>
      <c r="C238" s="38">
        <f>'Année 1 Maquette'!F244</f>
        <v>0</v>
      </c>
      <c r="D238" s="37"/>
      <c r="E238" s="37"/>
      <c r="F238" s="37"/>
      <c r="G238" s="37"/>
      <c r="H238" s="37"/>
      <c r="I238" s="37"/>
      <c r="J238" s="37"/>
      <c r="K238" s="37"/>
      <c r="L238" s="37"/>
      <c r="M238" s="37"/>
      <c r="N238" s="37"/>
      <c r="O238" s="37"/>
      <c r="P238" s="37"/>
      <c r="Q238" s="37"/>
      <c r="R238" s="37"/>
      <c r="S238" s="7"/>
      <c r="T238" s="1"/>
    </row>
    <row r="239" spans="1:20" ht="30.6" customHeight="1">
      <c r="A239" s="39">
        <f>'Année 1 Maquette'!B245</f>
        <v>0</v>
      </c>
      <c r="B239" s="39">
        <f>'Année 1 Maquette'!C245</f>
        <v>0</v>
      </c>
      <c r="C239" s="38">
        <f>'Année 1 Maquette'!F245</f>
        <v>0</v>
      </c>
      <c r="D239" s="37"/>
      <c r="E239" s="37"/>
      <c r="F239" s="37"/>
      <c r="G239" s="37"/>
      <c r="H239" s="37"/>
      <c r="I239" s="37"/>
      <c r="J239" s="37"/>
      <c r="K239" s="37"/>
      <c r="L239" s="37"/>
      <c r="M239" s="37"/>
      <c r="N239" s="37"/>
      <c r="O239" s="37"/>
      <c r="P239" s="37"/>
      <c r="Q239" s="37"/>
      <c r="R239" s="37"/>
      <c r="S239" s="7"/>
      <c r="T239" s="1"/>
    </row>
    <row r="240" spans="1:20" ht="30.6" customHeight="1">
      <c r="A240" s="39">
        <f>'Année 1 Maquette'!B246</f>
        <v>0</v>
      </c>
      <c r="B240" s="39">
        <f>'Année 1 Maquette'!C246</f>
        <v>0</v>
      </c>
      <c r="C240" s="38">
        <f>'Année 1 Maquette'!F246</f>
        <v>0</v>
      </c>
      <c r="D240" s="37"/>
      <c r="E240" s="37"/>
      <c r="F240" s="37"/>
      <c r="G240" s="37"/>
      <c r="H240" s="37"/>
      <c r="I240" s="37"/>
      <c r="J240" s="37"/>
      <c r="K240" s="37"/>
      <c r="L240" s="37"/>
      <c r="M240" s="37"/>
      <c r="N240" s="37"/>
      <c r="O240" s="37"/>
      <c r="P240" s="37"/>
      <c r="Q240" s="37"/>
      <c r="R240" s="37"/>
      <c r="S240" s="7"/>
      <c r="T240" s="1"/>
    </row>
    <row r="241" spans="1:20" ht="30.6" customHeight="1">
      <c r="A241" s="39">
        <f>'Année 1 Maquette'!B247</f>
        <v>0</v>
      </c>
      <c r="B241" s="39">
        <f>'Année 1 Maquette'!C247</f>
        <v>0</v>
      </c>
      <c r="C241" s="38">
        <f>'Année 1 Maquette'!F247</f>
        <v>0</v>
      </c>
      <c r="D241" s="37"/>
      <c r="E241" s="37"/>
      <c r="F241" s="37"/>
      <c r="G241" s="37"/>
      <c r="H241" s="37"/>
      <c r="I241" s="37"/>
      <c r="J241" s="37"/>
      <c r="K241" s="37"/>
      <c r="L241" s="37"/>
      <c r="M241" s="37"/>
      <c r="N241" s="37"/>
      <c r="O241" s="37"/>
      <c r="P241" s="37"/>
      <c r="Q241" s="37"/>
      <c r="R241" s="37"/>
      <c r="S241" s="7"/>
      <c r="T241" s="1"/>
    </row>
    <row r="242" spans="1:20" ht="30.6" customHeight="1">
      <c r="A242" s="39">
        <f>'Année 1 Maquette'!B248</f>
        <v>0</v>
      </c>
      <c r="B242" s="39">
        <f>'Année 1 Maquette'!C248</f>
        <v>0</v>
      </c>
      <c r="C242" s="38">
        <f>'Année 1 Maquette'!F248</f>
        <v>0</v>
      </c>
      <c r="D242" s="37"/>
      <c r="E242" s="37"/>
      <c r="F242" s="37"/>
      <c r="G242" s="37"/>
      <c r="H242" s="37"/>
      <c r="I242" s="37"/>
      <c r="J242" s="37"/>
      <c r="K242" s="37"/>
      <c r="L242" s="37"/>
      <c r="M242" s="37"/>
      <c r="N242" s="37"/>
      <c r="O242" s="37"/>
      <c r="P242" s="37"/>
      <c r="Q242" s="37"/>
      <c r="R242" s="37"/>
      <c r="S242" s="7"/>
      <c r="T242" s="1"/>
    </row>
    <row r="243" spans="1:20" ht="30.6" customHeight="1">
      <c r="A243" s="39">
        <f>'Année 1 Maquette'!B249</f>
        <v>0</v>
      </c>
      <c r="B243" s="39">
        <f>'Année 1 Maquette'!C249</f>
        <v>0</v>
      </c>
      <c r="C243" s="38">
        <f>'Année 1 Maquette'!F249</f>
        <v>0</v>
      </c>
      <c r="D243" s="37"/>
      <c r="E243" s="37"/>
      <c r="F243" s="37"/>
      <c r="G243" s="37"/>
      <c r="H243" s="37"/>
      <c r="I243" s="37"/>
      <c r="J243" s="37"/>
      <c r="K243" s="37"/>
      <c r="L243" s="37"/>
      <c r="M243" s="37"/>
      <c r="N243" s="37"/>
      <c r="O243" s="37"/>
      <c r="P243" s="37"/>
      <c r="Q243" s="37"/>
      <c r="R243" s="37"/>
      <c r="S243" s="7"/>
      <c r="T243" s="1"/>
    </row>
    <row r="244" spans="1:20" ht="30.6" customHeight="1">
      <c r="A244" s="39">
        <f>'Année 1 Maquette'!B250</f>
        <v>0</v>
      </c>
      <c r="B244" s="39">
        <f>'Année 1 Maquette'!C250</f>
        <v>0</v>
      </c>
      <c r="C244" s="38">
        <f>'Année 1 Maquette'!F250</f>
        <v>0</v>
      </c>
      <c r="D244" s="37"/>
      <c r="E244" s="37"/>
      <c r="F244" s="37"/>
      <c r="G244" s="37"/>
      <c r="H244" s="37"/>
      <c r="I244" s="37"/>
      <c r="J244" s="37"/>
      <c r="K244" s="37"/>
      <c r="L244" s="37"/>
      <c r="M244" s="37"/>
      <c r="N244" s="37"/>
      <c r="O244" s="37"/>
      <c r="P244" s="37"/>
      <c r="Q244" s="37"/>
      <c r="R244" s="37"/>
      <c r="S244" s="7"/>
      <c r="T244" s="1"/>
    </row>
    <row r="245" spans="1:20" ht="30.6" customHeight="1">
      <c r="A245" s="39">
        <f>'Année 1 Maquette'!B251</f>
        <v>0</v>
      </c>
      <c r="B245" s="39">
        <f>'Année 1 Maquette'!C251</f>
        <v>0</v>
      </c>
      <c r="C245" s="38">
        <f>'Année 1 Maquette'!F251</f>
        <v>0</v>
      </c>
      <c r="D245" s="37"/>
      <c r="E245" s="37"/>
      <c r="F245" s="37"/>
      <c r="G245" s="37"/>
      <c r="H245" s="37"/>
      <c r="I245" s="37"/>
      <c r="J245" s="37"/>
      <c r="K245" s="37"/>
      <c r="L245" s="37"/>
      <c r="M245" s="37"/>
      <c r="N245" s="37"/>
      <c r="O245" s="37"/>
      <c r="P245" s="37"/>
      <c r="Q245" s="37"/>
      <c r="R245" s="37"/>
      <c r="S245" s="7"/>
      <c r="T245" s="1"/>
    </row>
    <row r="246" spans="1:20" ht="30.6" customHeight="1">
      <c r="A246" s="39">
        <f>'Année 1 Maquette'!B252</f>
        <v>0</v>
      </c>
      <c r="B246" s="39">
        <f>'Année 1 Maquette'!C252</f>
        <v>0</v>
      </c>
      <c r="C246" s="38">
        <f>'Année 1 Maquette'!F252</f>
        <v>0</v>
      </c>
      <c r="D246" s="37"/>
      <c r="E246" s="37"/>
      <c r="F246" s="37"/>
      <c r="G246" s="37"/>
      <c r="H246" s="37"/>
      <c r="I246" s="37"/>
      <c r="J246" s="37"/>
      <c r="K246" s="37"/>
      <c r="L246" s="37"/>
      <c r="M246" s="37"/>
      <c r="N246" s="37"/>
      <c r="O246" s="37"/>
      <c r="P246" s="37"/>
      <c r="Q246" s="37"/>
      <c r="R246" s="37"/>
      <c r="S246" s="7"/>
      <c r="T246" s="1"/>
    </row>
    <row r="247" spans="1:20" ht="30.6" customHeight="1">
      <c r="A247" s="39">
        <f>'Année 1 Maquette'!B253</f>
        <v>0</v>
      </c>
      <c r="B247" s="39">
        <f>'Année 1 Maquette'!C253</f>
        <v>0</v>
      </c>
      <c r="C247" s="38">
        <f>'Année 1 Maquette'!F253</f>
        <v>0</v>
      </c>
      <c r="D247" s="37"/>
      <c r="E247" s="37"/>
      <c r="F247" s="37"/>
      <c r="G247" s="37"/>
      <c r="H247" s="37"/>
      <c r="I247" s="37"/>
      <c r="J247" s="37"/>
      <c r="K247" s="37"/>
      <c r="L247" s="37"/>
      <c r="M247" s="37"/>
      <c r="N247" s="37"/>
      <c r="O247" s="37"/>
      <c r="P247" s="37"/>
      <c r="Q247" s="37"/>
      <c r="R247" s="37"/>
      <c r="S247" s="7"/>
      <c r="T247" s="1"/>
    </row>
    <row r="248" spans="1:20" ht="30.6" customHeight="1">
      <c r="A248" s="39">
        <f>'Année 1 Maquette'!B254</f>
        <v>0</v>
      </c>
      <c r="B248" s="39">
        <f>'Année 1 Maquette'!C254</f>
        <v>0</v>
      </c>
      <c r="C248" s="38">
        <f>'Année 1 Maquette'!F254</f>
        <v>0</v>
      </c>
      <c r="D248" s="37"/>
      <c r="E248" s="37"/>
      <c r="F248" s="37"/>
      <c r="G248" s="37"/>
      <c r="H248" s="37"/>
      <c r="I248" s="37"/>
      <c r="J248" s="37"/>
      <c r="K248" s="37"/>
      <c r="L248" s="37"/>
      <c r="M248" s="37"/>
      <c r="N248" s="37"/>
      <c r="O248" s="37"/>
      <c r="P248" s="37"/>
      <c r="Q248" s="37"/>
      <c r="R248" s="37"/>
      <c r="S248" s="7"/>
      <c r="T248" s="1"/>
    </row>
    <row r="249" spans="1:20" ht="30.6" customHeight="1">
      <c r="A249" s="39">
        <f>'Année 1 Maquette'!B255</f>
        <v>0</v>
      </c>
      <c r="B249" s="39">
        <f>'Année 1 Maquette'!C255</f>
        <v>0</v>
      </c>
      <c r="C249" s="38">
        <f>'Année 1 Maquette'!F255</f>
        <v>0</v>
      </c>
      <c r="D249" s="37"/>
      <c r="E249" s="37"/>
      <c r="F249" s="37"/>
      <c r="G249" s="37"/>
      <c r="H249" s="37"/>
      <c r="I249" s="37"/>
      <c r="J249" s="37"/>
      <c r="K249" s="37"/>
      <c r="L249" s="37"/>
      <c r="M249" s="37"/>
      <c r="N249" s="37"/>
      <c r="O249" s="37"/>
      <c r="P249" s="37"/>
      <c r="Q249" s="37"/>
      <c r="R249" s="37"/>
      <c r="S249" s="7"/>
      <c r="T249" s="1"/>
    </row>
    <row r="250" spans="1:20" ht="30.6" customHeight="1">
      <c r="A250" s="39">
        <f>'Année 1 Maquette'!B256</f>
        <v>0</v>
      </c>
      <c r="B250" s="39">
        <f>'Année 1 Maquette'!C256</f>
        <v>0</v>
      </c>
      <c r="C250" s="38">
        <f>'Année 1 Maquette'!F256</f>
        <v>0</v>
      </c>
      <c r="D250" s="37"/>
      <c r="E250" s="37"/>
      <c r="F250" s="37"/>
      <c r="G250" s="37"/>
      <c r="H250" s="37"/>
      <c r="I250" s="37"/>
      <c r="J250" s="37"/>
      <c r="K250" s="37"/>
      <c r="L250" s="37"/>
      <c r="M250" s="37"/>
      <c r="N250" s="37"/>
      <c r="O250" s="37"/>
      <c r="P250" s="37"/>
      <c r="Q250" s="37"/>
      <c r="R250" s="37"/>
      <c r="S250" s="7"/>
      <c r="T250" s="1"/>
    </row>
    <row r="251" spans="1:20" ht="30.6" customHeight="1">
      <c r="A251" s="39">
        <f>'Année 1 Maquette'!B257</f>
        <v>0</v>
      </c>
      <c r="B251" s="39">
        <f>'Année 1 Maquette'!C257</f>
        <v>0</v>
      </c>
      <c r="C251" s="38">
        <f>'Année 1 Maquette'!F257</f>
        <v>0</v>
      </c>
      <c r="D251" s="37"/>
      <c r="E251" s="37"/>
      <c r="F251" s="37"/>
      <c r="G251" s="37"/>
      <c r="H251" s="37"/>
      <c r="I251" s="37"/>
      <c r="J251" s="37"/>
      <c r="K251" s="37"/>
      <c r="L251" s="37"/>
      <c r="M251" s="37"/>
      <c r="N251" s="37"/>
      <c r="O251" s="37"/>
      <c r="P251" s="37"/>
      <c r="Q251" s="37"/>
      <c r="R251" s="37"/>
      <c r="S251" s="7"/>
      <c r="T251" s="1"/>
    </row>
    <row r="252" spans="1:20" ht="30.6" customHeight="1">
      <c r="A252" s="39">
        <f>'Année 1 Maquette'!B258</f>
        <v>0</v>
      </c>
      <c r="B252" s="39">
        <f>'Année 1 Maquette'!C258</f>
        <v>0</v>
      </c>
      <c r="C252" s="38">
        <f>'Année 1 Maquette'!F258</f>
        <v>0</v>
      </c>
      <c r="D252" s="37"/>
      <c r="E252" s="37"/>
      <c r="F252" s="37"/>
      <c r="G252" s="37"/>
      <c r="H252" s="37"/>
      <c r="I252" s="37"/>
      <c r="J252" s="37"/>
      <c r="K252" s="37"/>
      <c r="L252" s="37"/>
      <c r="M252" s="37"/>
      <c r="N252" s="37"/>
      <c r="O252" s="37"/>
      <c r="P252" s="37"/>
      <c r="Q252" s="37"/>
      <c r="R252" s="37"/>
      <c r="S252" s="7"/>
      <c r="T252" s="1"/>
    </row>
    <row r="253" spans="1:20" ht="30.6" customHeight="1">
      <c r="A253" s="39">
        <f>'Année 1 Maquette'!B259</f>
        <v>0</v>
      </c>
      <c r="B253" s="39">
        <f>'Année 1 Maquette'!C259</f>
        <v>0</v>
      </c>
      <c r="C253" s="38">
        <f>'Année 1 Maquette'!F259</f>
        <v>0</v>
      </c>
      <c r="D253" s="37"/>
      <c r="E253" s="37"/>
      <c r="F253" s="37"/>
      <c r="G253" s="37"/>
      <c r="H253" s="37"/>
      <c r="I253" s="37"/>
      <c r="J253" s="37"/>
      <c r="K253" s="37"/>
      <c r="L253" s="37"/>
      <c r="M253" s="37"/>
      <c r="N253" s="37"/>
      <c r="O253" s="37"/>
      <c r="P253" s="37"/>
      <c r="Q253" s="37"/>
      <c r="R253" s="37"/>
      <c r="S253" s="7"/>
      <c r="T253" s="1"/>
    </row>
    <row r="254" spans="1:20" ht="30.6" customHeight="1">
      <c r="A254" s="39">
        <f>'Année 1 Maquette'!B260</f>
        <v>0</v>
      </c>
      <c r="B254" s="39">
        <f>'Année 1 Maquette'!C260</f>
        <v>0</v>
      </c>
      <c r="C254" s="38">
        <f>'Année 1 Maquette'!F260</f>
        <v>0</v>
      </c>
      <c r="D254" s="37"/>
      <c r="E254" s="37"/>
      <c r="F254" s="37"/>
      <c r="G254" s="37"/>
      <c r="H254" s="37"/>
      <c r="I254" s="37"/>
      <c r="J254" s="37"/>
      <c r="K254" s="37"/>
      <c r="L254" s="37"/>
      <c r="M254" s="37"/>
      <c r="N254" s="37"/>
      <c r="O254" s="37"/>
      <c r="P254" s="37"/>
      <c r="Q254" s="37"/>
      <c r="R254" s="37"/>
      <c r="S254" s="7"/>
      <c r="T254" s="1"/>
    </row>
    <row r="255" spans="1:20" ht="30.6" customHeight="1">
      <c r="A255" s="39">
        <f>'Année 1 Maquette'!B261</f>
        <v>0</v>
      </c>
      <c r="B255" s="39">
        <f>'Année 1 Maquette'!C261</f>
        <v>0</v>
      </c>
      <c r="C255" s="38">
        <f>'Année 1 Maquette'!F261</f>
        <v>0</v>
      </c>
      <c r="D255" s="37"/>
      <c r="E255" s="37"/>
      <c r="F255" s="37"/>
      <c r="G255" s="37"/>
      <c r="H255" s="37"/>
      <c r="I255" s="37"/>
      <c r="J255" s="37"/>
      <c r="K255" s="37"/>
      <c r="L255" s="37"/>
      <c r="M255" s="37"/>
      <c r="N255" s="37"/>
      <c r="O255" s="37"/>
      <c r="P255" s="37"/>
      <c r="Q255" s="37"/>
      <c r="R255" s="37"/>
      <c r="S255" s="7"/>
      <c r="T255" s="1"/>
    </row>
    <row r="256" spans="1:20" ht="30.6" customHeight="1">
      <c r="A256" s="39">
        <f>'Année 1 Maquette'!B262</f>
        <v>0</v>
      </c>
      <c r="B256" s="39">
        <f>'Année 1 Maquette'!C262</f>
        <v>0</v>
      </c>
      <c r="C256" s="38">
        <f>'Année 1 Maquette'!F262</f>
        <v>0</v>
      </c>
      <c r="D256" s="37"/>
      <c r="E256" s="37"/>
      <c r="F256" s="37"/>
      <c r="G256" s="37"/>
      <c r="H256" s="37"/>
      <c r="I256" s="37"/>
      <c r="J256" s="37"/>
      <c r="K256" s="37"/>
      <c r="L256" s="37"/>
      <c r="M256" s="37"/>
      <c r="N256" s="37"/>
      <c r="O256" s="37"/>
      <c r="P256" s="37"/>
      <c r="Q256" s="37"/>
      <c r="R256" s="37"/>
      <c r="S256" s="7"/>
      <c r="T256" s="1"/>
    </row>
    <row r="257" spans="1:20" ht="30.6" customHeight="1">
      <c r="A257" s="39">
        <f>'Année 1 Maquette'!B263</f>
        <v>0</v>
      </c>
      <c r="B257" s="39">
        <f>'Année 1 Maquette'!C263</f>
        <v>0</v>
      </c>
      <c r="C257" s="38">
        <f>'Année 1 Maquette'!F263</f>
        <v>0</v>
      </c>
      <c r="D257" s="37"/>
      <c r="E257" s="37"/>
      <c r="F257" s="37"/>
      <c r="G257" s="37"/>
      <c r="H257" s="37"/>
      <c r="I257" s="37"/>
      <c r="J257" s="37"/>
      <c r="K257" s="37"/>
      <c r="L257" s="37"/>
      <c r="M257" s="37"/>
      <c r="N257" s="37"/>
      <c r="O257" s="37"/>
      <c r="P257" s="37"/>
      <c r="Q257" s="37"/>
      <c r="R257" s="37"/>
      <c r="S257" s="7"/>
      <c r="T257" s="1"/>
    </row>
    <row r="258" spans="1:20" ht="30.6" customHeight="1">
      <c r="A258" s="39">
        <f>'Année 1 Maquette'!B264</f>
        <v>0</v>
      </c>
      <c r="B258" s="39">
        <f>'Année 1 Maquette'!C264</f>
        <v>0</v>
      </c>
      <c r="C258" s="38">
        <f>'Année 1 Maquette'!F264</f>
        <v>0</v>
      </c>
      <c r="D258" s="37"/>
      <c r="E258" s="37"/>
      <c r="F258" s="37"/>
      <c r="G258" s="37"/>
      <c r="H258" s="37"/>
      <c r="I258" s="37"/>
      <c r="J258" s="37"/>
      <c r="K258" s="37"/>
      <c r="L258" s="37"/>
      <c r="M258" s="37"/>
      <c r="N258" s="37"/>
      <c r="O258" s="37"/>
      <c r="P258" s="37"/>
      <c r="Q258" s="37"/>
      <c r="R258" s="37"/>
      <c r="S258" s="7"/>
      <c r="T258" s="1"/>
    </row>
    <row r="259" spans="1:20" ht="30.6" customHeight="1">
      <c r="A259" s="39">
        <f>'Année 1 Maquette'!B265</f>
        <v>0</v>
      </c>
      <c r="B259" s="39">
        <f>'Année 1 Maquette'!C265</f>
        <v>0</v>
      </c>
      <c r="C259" s="38">
        <f>'Année 1 Maquette'!F265</f>
        <v>0</v>
      </c>
      <c r="D259" s="37"/>
      <c r="E259" s="37"/>
      <c r="F259" s="37"/>
      <c r="G259" s="37"/>
      <c r="H259" s="37"/>
      <c r="I259" s="37"/>
      <c r="J259" s="37"/>
      <c r="K259" s="37"/>
      <c r="L259" s="37"/>
      <c r="M259" s="37"/>
      <c r="N259" s="37"/>
      <c r="O259" s="37"/>
      <c r="P259" s="37"/>
      <c r="Q259" s="37"/>
      <c r="R259" s="37"/>
      <c r="S259" s="7"/>
      <c r="T259" s="1"/>
    </row>
    <row r="260" spans="1:20" ht="30.6" customHeight="1">
      <c r="A260" s="39">
        <f>'Année 1 Maquette'!B266</f>
        <v>0</v>
      </c>
      <c r="B260" s="39">
        <f>'Année 1 Maquette'!C266</f>
        <v>0</v>
      </c>
      <c r="C260" s="38">
        <f>'Année 1 Maquette'!F266</f>
        <v>0</v>
      </c>
      <c r="D260" s="37"/>
      <c r="E260" s="37"/>
      <c r="F260" s="37"/>
      <c r="G260" s="37"/>
      <c r="H260" s="37"/>
      <c r="I260" s="37"/>
      <c r="J260" s="37"/>
      <c r="K260" s="37"/>
      <c r="L260" s="37"/>
      <c r="M260" s="37"/>
      <c r="N260" s="37"/>
      <c r="O260" s="37"/>
      <c r="P260" s="37"/>
      <c r="Q260" s="37"/>
      <c r="R260" s="37"/>
      <c r="S260" s="7"/>
      <c r="T260" s="1"/>
    </row>
    <row r="261" spans="1:20" ht="30.6" customHeight="1">
      <c r="A261" s="39">
        <f>'Année 1 Maquette'!B267</f>
        <v>0</v>
      </c>
      <c r="B261" s="39">
        <f>'Année 1 Maquette'!C267</f>
        <v>0</v>
      </c>
      <c r="C261" s="38">
        <f>'Année 1 Maquette'!F267</f>
        <v>0</v>
      </c>
      <c r="D261" s="37"/>
      <c r="E261" s="37"/>
      <c r="F261" s="37"/>
      <c r="G261" s="37"/>
      <c r="H261" s="37"/>
      <c r="I261" s="37"/>
      <c r="J261" s="37"/>
      <c r="K261" s="37"/>
      <c r="L261" s="37"/>
      <c r="M261" s="37"/>
      <c r="N261" s="37"/>
      <c r="O261" s="37"/>
      <c r="P261" s="37"/>
      <c r="Q261" s="37"/>
      <c r="R261" s="37"/>
      <c r="S261" s="7"/>
      <c r="T261" s="1"/>
    </row>
    <row r="262" spans="1:20" ht="30.6" customHeight="1">
      <c r="A262" s="39">
        <f>'Année 1 Maquette'!B268</f>
        <v>0</v>
      </c>
      <c r="B262" s="39">
        <f>'Année 1 Maquette'!C268</f>
        <v>0</v>
      </c>
      <c r="C262" s="38">
        <f>'Année 1 Maquette'!F268</f>
        <v>0</v>
      </c>
      <c r="D262" s="37"/>
      <c r="E262" s="37"/>
      <c r="F262" s="37"/>
      <c r="G262" s="37"/>
      <c r="H262" s="37"/>
      <c r="I262" s="37"/>
      <c r="J262" s="37"/>
      <c r="K262" s="37"/>
      <c r="L262" s="37"/>
      <c r="M262" s="37"/>
      <c r="N262" s="37"/>
      <c r="O262" s="37"/>
      <c r="P262" s="37"/>
      <c r="Q262" s="37"/>
      <c r="R262" s="37"/>
      <c r="S262" s="7"/>
      <c r="T262" s="1"/>
    </row>
    <row r="263" spans="1:20" ht="30.6" customHeight="1">
      <c r="A263" s="39">
        <f>'Année 1 Maquette'!B269</f>
        <v>0</v>
      </c>
      <c r="B263" s="39">
        <f>'Année 1 Maquette'!C269</f>
        <v>0</v>
      </c>
      <c r="C263" s="38">
        <f>'Année 1 Maquette'!F269</f>
        <v>0</v>
      </c>
      <c r="D263" s="37"/>
      <c r="E263" s="37"/>
      <c r="F263" s="37"/>
      <c r="G263" s="37"/>
      <c r="H263" s="37"/>
      <c r="I263" s="37"/>
      <c r="J263" s="37"/>
      <c r="K263" s="37"/>
      <c r="L263" s="37"/>
      <c r="M263" s="37"/>
      <c r="N263" s="37"/>
      <c r="O263" s="37"/>
      <c r="P263" s="37"/>
      <c r="Q263" s="37"/>
      <c r="R263" s="37"/>
      <c r="S263" s="7"/>
      <c r="T263" s="1"/>
    </row>
    <row r="264" spans="1:20" ht="30.6" customHeight="1">
      <c r="A264" s="39">
        <f>'Année 1 Maquette'!B270</f>
        <v>0</v>
      </c>
      <c r="B264" s="39">
        <f>'Année 1 Maquette'!C270</f>
        <v>0</v>
      </c>
      <c r="C264" s="38">
        <f>'Année 1 Maquette'!F270</f>
        <v>0</v>
      </c>
      <c r="D264" s="37"/>
      <c r="E264" s="37"/>
      <c r="F264" s="37"/>
      <c r="G264" s="37"/>
      <c r="H264" s="37"/>
      <c r="I264" s="37"/>
      <c r="J264" s="37"/>
      <c r="K264" s="37"/>
      <c r="L264" s="37"/>
      <c r="M264" s="37"/>
      <c r="N264" s="37"/>
      <c r="O264" s="37"/>
      <c r="P264" s="37"/>
      <c r="Q264" s="37"/>
      <c r="R264" s="37"/>
      <c r="S264" s="7"/>
      <c r="T264" s="1"/>
    </row>
    <row r="265" spans="1:20" ht="30.6" customHeight="1">
      <c r="A265" s="39">
        <f>'Année 1 Maquette'!B271</f>
        <v>0</v>
      </c>
      <c r="B265" s="39">
        <f>'Année 1 Maquette'!C271</f>
        <v>0</v>
      </c>
      <c r="C265" s="38">
        <f>'Année 1 Maquette'!F271</f>
        <v>0</v>
      </c>
      <c r="D265" s="37"/>
      <c r="E265" s="37"/>
      <c r="F265" s="37"/>
      <c r="G265" s="37"/>
      <c r="H265" s="37"/>
      <c r="I265" s="37"/>
      <c r="J265" s="37"/>
      <c r="K265" s="37"/>
      <c r="L265" s="37"/>
      <c r="M265" s="37"/>
      <c r="N265" s="37"/>
      <c r="O265" s="37"/>
      <c r="P265" s="37"/>
      <c r="Q265" s="37"/>
      <c r="R265" s="37"/>
      <c r="S265" s="7"/>
      <c r="T265" s="1"/>
    </row>
    <row r="266" spans="1:20" ht="30.6" customHeight="1">
      <c r="A266" s="39">
        <f>'Année 1 Maquette'!B272</f>
        <v>0</v>
      </c>
      <c r="B266" s="39">
        <f>'Année 1 Maquette'!C272</f>
        <v>0</v>
      </c>
      <c r="C266" s="38">
        <f>'Année 1 Maquette'!F272</f>
        <v>0</v>
      </c>
      <c r="D266" s="37"/>
      <c r="E266" s="37"/>
      <c r="F266" s="37"/>
      <c r="G266" s="37"/>
      <c r="H266" s="37"/>
      <c r="I266" s="37"/>
      <c r="J266" s="37"/>
      <c r="K266" s="37"/>
      <c r="L266" s="37"/>
      <c r="M266" s="37"/>
      <c r="N266" s="37"/>
      <c r="O266" s="37"/>
      <c r="P266" s="37"/>
      <c r="Q266" s="37"/>
      <c r="R266" s="37"/>
      <c r="S266" s="7"/>
      <c r="T266" s="1"/>
    </row>
    <row r="267" spans="1:20" ht="30.6" customHeight="1">
      <c r="A267" s="39">
        <f>'Année 1 Maquette'!B273</f>
        <v>0</v>
      </c>
      <c r="B267" s="39">
        <f>'Année 1 Maquette'!C273</f>
        <v>0</v>
      </c>
      <c r="C267" s="38">
        <f>'Année 1 Maquette'!F273</f>
        <v>0</v>
      </c>
      <c r="D267" s="37"/>
      <c r="E267" s="37"/>
      <c r="F267" s="37"/>
      <c r="G267" s="37"/>
      <c r="H267" s="37"/>
      <c r="I267" s="37"/>
      <c r="J267" s="37"/>
      <c r="K267" s="37"/>
      <c r="L267" s="37"/>
      <c r="M267" s="37"/>
      <c r="N267" s="37"/>
      <c r="O267" s="37"/>
      <c r="P267" s="37"/>
      <c r="Q267" s="37"/>
      <c r="R267" s="37"/>
      <c r="S267" s="7"/>
      <c r="T267" s="1"/>
    </row>
    <row r="268" spans="1:20" ht="30.6" customHeight="1">
      <c r="A268" s="39">
        <f>'Année 1 Maquette'!B274</f>
        <v>0</v>
      </c>
      <c r="B268" s="39">
        <f>'Année 1 Maquette'!C274</f>
        <v>0</v>
      </c>
      <c r="C268" s="38">
        <f>'Année 1 Maquette'!F274</f>
        <v>0</v>
      </c>
      <c r="D268" s="37"/>
      <c r="E268" s="37"/>
      <c r="F268" s="37"/>
      <c r="G268" s="37"/>
      <c r="H268" s="37"/>
      <c r="I268" s="37"/>
      <c r="J268" s="37"/>
      <c r="K268" s="37"/>
      <c r="L268" s="37"/>
      <c r="M268" s="37"/>
      <c r="N268" s="37"/>
      <c r="O268" s="37"/>
      <c r="P268" s="37"/>
      <c r="Q268" s="37"/>
      <c r="R268" s="37"/>
      <c r="S268" s="7"/>
      <c r="T268" s="1"/>
    </row>
    <row r="269" spans="1:20" ht="30.6" customHeight="1">
      <c r="A269" s="39">
        <f>'Année 1 Maquette'!B275</f>
        <v>0</v>
      </c>
      <c r="B269" s="39">
        <f>'Année 1 Maquette'!C275</f>
        <v>0</v>
      </c>
      <c r="C269" s="38">
        <f>'Année 1 Maquette'!F275</f>
        <v>0</v>
      </c>
      <c r="D269" s="37"/>
      <c r="E269" s="37"/>
      <c r="F269" s="37"/>
      <c r="G269" s="37"/>
      <c r="H269" s="37"/>
      <c r="I269" s="37"/>
      <c r="J269" s="37"/>
      <c r="K269" s="37"/>
      <c r="L269" s="37"/>
      <c r="M269" s="37"/>
      <c r="N269" s="37"/>
      <c r="O269" s="37"/>
      <c r="P269" s="37"/>
      <c r="Q269" s="37"/>
      <c r="R269" s="37"/>
      <c r="S269" s="7"/>
      <c r="T269" s="1"/>
    </row>
    <row r="270" spans="1:20" ht="30.6" customHeight="1">
      <c r="A270" s="39">
        <f>'Année 1 Maquette'!B276</f>
        <v>0</v>
      </c>
      <c r="B270" s="39">
        <f>'Année 1 Maquette'!C276</f>
        <v>0</v>
      </c>
      <c r="C270" s="38">
        <f>'Année 1 Maquette'!F276</f>
        <v>0</v>
      </c>
      <c r="D270" s="37"/>
      <c r="E270" s="37"/>
      <c r="F270" s="37"/>
      <c r="G270" s="37"/>
      <c r="H270" s="37"/>
      <c r="I270" s="37"/>
      <c r="J270" s="37"/>
      <c r="K270" s="37"/>
      <c r="L270" s="37"/>
      <c r="M270" s="37"/>
      <c r="N270" s="37"/>
      <c r="O270" s="37"/>
      <c r="P270" s="37"/>
      <c r="Q270" s="37"/>
      <c r="R270" s="37"/>
      <c r="S270" s="7"/>
      <c r="T270" s="1"/>
    </row>
    <row r="271" spans="1:20" ht="30.6" customHeight="1">
      <c r="A271" s="39">
        <f>'Année 1 Maquette'!B277</f>
        <v>0</v>
      </c>
      <c r="B271" s="39">
        <f>'Année 1 Maquette'!C277</f>
        <v>0</v>
      </c>
      <c r="C271" s="38">
        <f>'Année 1 Maquette'!F277</f>
        <v>0</v>
      </c>
      <c r="D271" s="37"/>
      <c r="E271" s="37"/>
      <c r="F271" s="37"/>
      <c r="G271" s="37"/>
      <c r="H271" s="37"/>
      <c r="I271" s="37"/>
      <c r="J271" s="37"/>
      <c r="K271" s="37"/>
      <c r="L271" s="37"/>
      <c r="M271" s="37"/>
      <c r="N271" s="37"/>
      <c r="O271" s="37"/>
      <c r="P271" s="37"/>
      <c r="Q271" s="37"/>
      <c r="R271" s="37"/>
      <c r="S271" s="7"/>
      <c r="T271" s="1"/>
    </row>
    <row r="272" spans="1:20" ht="30.6" customHeight="1">
      <c r="A272" s="39">
        <f>'Année 1 Maquette'!B278</f>
        <v>0</v>
      </c>
      <c r="B272" s="39">
        <f>'Année 1 Maquette'!C278</f>
        <v>0</v>
      </c>
      <c r="C272" s="38">
        <f>'Année 1 Maquette'!F278</f>
        <v>0</v>
      </c>
      <c r="D272" s="37"/>
      <c r="E272" s="37"/>
      <c r="F272" s="37"/>
      <c r="G272" s="37"/>
      <c r="H272" s="37"/>
      <c r="I272" s="37"/>
      <c r="J272" s="37"/>
      <c r="K272" s="37"/>
      <c r="L272" s="37"/>
      <c r="M272" s="37"/>
      <c r="N272" s="37"/>
      <c r="O272" s="37"/>
      <c r="P272" s="37"/>
      <c r="Q272" s="37"/>
      <c r="R272" s="37"/>
      <c r="S272" s="7"/>
      <c r="T272" s="1"/>
    </row>
    <row r="273" spans="1:20" ht="30.6" customHeight="1">
      <c r="A273" s="39">
        <f>'Année 1 Maquette'!B279</f>
        <v>0</v>
      </c>
      <c r="B273" s="39">
        <f>'Année 1 Maquette'!C279</f>
        <v>0</v>
      </c>
      <c r="C273" s="38">
        <f>'Année 1 Maquette'!F279</f>
        <v>0</v>
      </c>
      <c r="D273" s="37"/>
      <c r="E273" s="37"/>
      <c r="F273" s="37"/>
      <c r="G273" s="37"/>
      <c r="H273" s="37"/>
      <c r="I273" s="37"/>
      <c r="J273" s="37"/>
      <c r="K273" s="37"/>
      <c r="L273" s="37"/>
      <c r="M273" s="37"/>
      <c r="N273" s="37"/>
      <c r="O273" s="37"/>
      <c r="P273" s="37"/>
      <c r="Q273" s="37"/>
      <c r="R273" s="37"/>
      <c r="S273" s="7"/>
      <c r="T273" s="1"/>
    </row>
    <row r="274" spans="1:20" ht="30.6" customHeight="1">
      <c r="A274" s="39">
        <f>'Année 1 Maquette'!B280</f>
        <v>0</v>
      </c>
      <c r="B274" s="39">
        <f>'Année 1 Maquette'!C280</f>
        <v>0</v>
      </c>
      <c r="C274" s="38">
        <f>'Année 1 Maquette'!F280</f>
        <v>0</v>
      </c>
      <c r="D274" s="37"/>
      <c r="E274" s="37"/>
      <c r="F274" s="37"/>
      <c r="G274" s="37"/>
      <c r="H274" s="37"/>
      <c r="I274" s="37"/>
      <c r="J274" s="37"/>
      <c r="K274" s="37"/>
      <c r="L274" s="37"/>
      <c r="M274" s="37"/>
      <c r="N274" s="37"/>
      <c r="O274" s="37"/>
      <c r="P274" s="37"/>
      <c r="Q274" s="37"/>
      <c r="R274" s="37"/>
      <c r="S274" s="7"/>
      <c r="T274" s="1"/>
    </row>
    <row r="275" spans="1:20" ht="30.6" customHeight="1">
      <c r="A275" s="39">
        <f>'Année 1 Maquette'!B281</f>
        <v>0</v>
      </c>
      <c r="B275" s="39">
        <f>'Année 1 Maquette'!C281</f>
        <v>0</v>
      </c>
      <c r="C275" s="38">
        <f>'Année 1 Maquette'!F281</f>
        <v>0</v>
      </c>
      <c r="D275" s="37"/>
      <c r="E275" s="37"/>
      <c r="F275" s="37"/>
      <c r="G275" s="37"/>
      <c r="H275" s="37"/>
      <c r="I275" s="37"/>
      <c r="J275" s="37"/>
      <c r="K275" s="37"/>
      <c r="L275" s="37"/>
      <c r="M275" s="37"/>
      <c r="N275" s="37"/>
      <c r="O275" s="37"/>
      <c r="P275" s="37"/>
      <c r="Q275" s="37"/>
      <c r="R275" s="37"/>
      <c r="S275" s="7"/>
      <c r="T275" s="1"/>
    </row>
    <row r="276" spans="1:20" ht="30.6" customHeight="1">
      <c r="A276" s="39">
        <f>'Année 1 Maquette'!B282</f>
        <v>0</v>
      </c>
      <c r="B276" s="39">
        <f>'Année 1 Maquette'!C282</f>
        <v>0</v>
      </c>
      <c r="C276" s="38">
        <f>'Année 1 Maquette'!F282</f>
        <v>0</v>
      </c>
      <c r="D276" s="37"/>
      <c r="E276" s="37"/>
      <c r="F276" s="37"/>
      <c r="G276" s="37"/>
      <c r="H276" s="37"/>
      <c r="I276" s="37"/>
      <c r="J276" s="37"/>
      <c r="K276" s="37"/>
      <c r="L276" s="37"/>
      <c r="M276" s="37"/>
      <c r="N276" s="37"/>
      <c r="O276" s="37"/>
      <c r="P276" s="37"/>
      <c r="Q276" s="37"/>
      <c r="R276" s="37"/>
      <c r="S276" s="7"/>
      <c r="T276" s="1"/>
    </row>
    <row r="277" spans="1:20" ht="30.6" customHeight="1">
      <c r="A277" s="39">
        <f>'Année 1 Maquette'!B283</f>
        <v>0</v>
      </c>
      <c r="B277" s="39">
        <f>'Année 1 Maquette'!C283</f>
        <v>0</v>
      </c>
      <c r="C277" s="38">
        <f>'Année 1 Maquette'!F283</f>
        <v>0</v>
      </c>
      <c r="D277" s="37"/>
      <c r="E277" s="37"/>
      <c r="F277" s="37"/>
      <c r="G277" s="37"/>
      <c r="H277" s="37"/>
      <c r="I277" s="37"/>
      <c r="J277" s="37"/>
      <c r="K277" s="37"/>
      <c r="L277" s="37"/>
      <c r="M277" s="37"/>
      <c r="N277" s="37"/>
      <c r="O277" s="37"/>
      <c r="P277" s="37"/>
      <c r="Q277" s="37"/>
      <c r="R277" s="37"/>
      <c r="S277" s="7"/>
      <c r="T277" s="1"/>
    </row>
    <row r="278" spans="1:20" ht="30.6" customHeight="1">
      <c r="A278" s="39">
        <f>'Année 1 Maquette'!B284</f>
        <v>0</v>
      </c>
      <c r="B278" s="39">
        <f>'Année 1 Maquette'!C284</f>
        <v>0</v>
      </c>
      <c r="C278" s="38">
        <f>'Année 1 Maquette'!F284</f>
        <v>0</v>
      </c>
      <c r="D278" s="37"/>
      <c r="E278" s="37"/>
      <c r="F278" s="37"/>
      <c r="G278" s="37"/>
      <c r="H278" s="37"/>
      <c r="I278" s="37"/>
      <c r="J278" s="37"/>
      <c r="K278" s="37"/>
      <c r="L278" s="37"/>
      <c r="M278" s="37"/>
      <c r="N278" s="37"/>
      <c r="O278" s="37"/>
      <c r="P278" s="37"/>
      <c r="Q278" s="37"/>
      <c r="R278" s="37"/>
      <c r="S278" s="7"/>
      <c r="T278" s="1"/>
    </row>
    <row r="279" spans="1:20" ht="30.6" customHeight="1">
      <c r="A279" s="39">
        <f>'Année 1 Maquette'!B285</f>
        <v>0</v>
      </c>
      <c r="B279" s="39">
        <f>'Année 1 Maquette'!C285</f>
        <v>0</v>
      </c>
      <c r="C279" s="38">
        <f>'Année 1 Maquette'!F285</f>
        <v>0</v>
      </c>
      <c r="D279" s="37"/>
      <c r="E279" s="37"/>
      <c r="F279" s="37"/>
      <c r="G279" s="37"/>
      <c r="H279" s="37"/>
      <c r="I279" s="37"/>
      <c r="J279" s="37"/>
      <c r="K279" s="37"/>
      <c r="L279" s="37"/>
      <c r="M279" s="37"/>
      <c r="N279" s="37"/>
      <c r="O279" s="37"/>
      <c r="P279" s="37"/>
      <c r="Q279" s="37"/>
      <c r="R279" s="37"/>
      <c r="S279" s="7"/>
      <c r="T279" s="1"/>
    </row>
    <row r="280" spans="1:20" ht="30.6" customHeight="1">
      <c r="A280" s="39">
        <f>'Année 1 Maquette'!B286</f>
        <v>0</v>
      </c>
      <c r="B280" s="39">
        <f>'Année 1 Maquette'!C286</f>
        <v>0</v>
      </c>
      <c r="C280" s="38">
        <f>'Année 1 Maquette'!F286</f>
        <v>0</v>
      </c>
      <c r="D280" s="37"/>
      <c r="E280" s="37"/>
      <c r="F280" s="37"/>
      <c r="G280" s="37"/>
      <c r="H280" s="37"/>
      <c r="I280" s="37"/>
      <c r="J280" s="37"/>
      <c r="K280" s="37"/>
      <c r="L280" s="37"/>
      <c r="M280" s="37"/>
      <c r="N280" s="37"/>
      <c r="O280" s="37"/>
      <c r="P280" s="37"/>
      <c r="Q280" s="37"/>
      <c r="R280" s="37"/>
      <c r="S280" s="7"/>
      <c r="T280" s="1"/>
    </row>
    <row r="281" spans="1:20" ht="30.6" customHeight="1">
      <c r="A281" s="39">
        <f>'Année 1 Maquette'!B287</f>
        <v>0</v>
      </c>
      <c r="B281" s="39">
        <f>'Année 1 Maquette'!C287</f>
        <v>0</v>
      </c>
      <c r="C281" s="38">
        <f>'Année 1 Maquette'!F287</f>
        <v>0</v>
      </c>
      <c r="D281" s="37"/>
      <c r="E281" s="37"/>
      <c r="F281" s="37"/>
      <c r="G281" s="37"/>
      <c r="H281" s="37"/>
      <c r="I281" s="37"/>
      <c r="J281" s="37"/>
      <c r="K281" s="37"/>
      <c r="L281" s="37"/>
      <c r="M281" s="37"/>
      <c r="N281" s="37"/>
      <c r="O281" s="37"/>
      <c r="P281" s="37"/>
      <c r="Q281" s="37"/>
      <c r="R281" s="37"/>
      <c r="S281" s="7"/>
      <c r="T281" s="1"/>
    </row>
    <row r="282" spans="1:20" ht="30.6" customHeight="1">
      <c r="A282" s="39">
        <f>'Année 1 Maquette'!B288</f>
        <v>0</v>
      </c>
      <c r="B282" s="39">
        <f>'Année 1 Maquette'!C288</f>
        <v>0</v>
      </c>
      <c r="C282" s="38">
        <f>'Année 1 Maquette'!F288</f>
        <v>0</v>
      </c>
      <c r="D282" s="37"/>
      <c r="E282" s="37"/>
      <c r="F282" s="37"/>
      <c r="G282" s="37"/>
      <c r="H282" s="37"/>
      <c r="I282" s="37"/>
      <c r="J282" s="37"/>
      <c r="K282" s="37"/>
      <c r="L282" s="37"/>
      <c r="M282" s="37"/>
      <c r="N282" s="37"/>
      <c r="O282" s="37"/>
      <c r="P282" s="37"/>
      <c r="Q282" s="37"/>
      <c r="R282" s="37"/>
      <c r="S282" s="7"/>
      <c r="T282" s="1"/>
    </row>
    <row r="283" spans="1:20" ht="30.6" customHeight="1">
      <c r="A283" s="39">
        <f>'Année 1 Maquette'!B289</f>
        <v>0</v>
      </c>
      <c r="B283" s="39">
        <f>'Année 1 Maquette'!C289</f>
        <v>0</v>
      </c>
      <c r="C283" s="38">
        <f>'Année 1 Maquette'!F289</f>
        <v>0</v>
      </c>
      <c r="D283" s="37"/>
      <c r="E283" s="37"/>
      <c r="F283" s="37"/>
      <c r="G283" s="37"/>
      <c r="H283" s="37"/>
      <c r="I283" s="37"/>
      <c r="J283" s="37"/>
      <c r="K283" s="37"/>
      <c r="L283" s="37"/>
      <c r="M283" s="37"/>
      <c r="N283" s="37"/>
      <c r="O283" s="37"/>
      <c r="P283" s="37"/>
      <c r="Q283" s="37"/>
      <c r="R283" s="37"/>
      <c r="S283" s="7"/>
      <c r="T283" s="1"/>
    </row>
    <row r="284" spans="1:20" ht="30.6" customHeight="1">
      <c r="A284" s="39">
        <f>'Année 1 Maquette'!B290</f>
        <v>0</v>
      </c>
      <c r="B284" s="39">
        <f>'Année 1 Maquette'!C290</f>
        <v>0</v>
      </c>
      <c r="C284" s="38">
        <f>'Année 1 Maquette'!F290</f>
        <v>0</v>
      </c>
      <c r="D284" s="37"/>
      <c r="E284" s="37"/>
      <c r="F284" s="37"/>
      <c r="G284" s="37"/>
      <c r="H284" s="37"/>
      <c r="I284" s="37"/>
      <c r="J284" s="37"/>
      <c r="K284" s="37"/>
      <c r="L284" s="37"/>
      <c r="M284" s="37"/>
      <c r="N284" s="37"/>
      <c r="O284" s="37"/>
      <c r="P284" s="37"/>
      <c r="Q284" s="37"/>
      <c r="R284" s="37"/>
      <c r="S284" s="7"/>
      <c r="T284" s="1"/>
    </row>
    <row r="285" spans="1:20" ht="30.6" customHeight="1">
      <c r="A285" s="39">
        <f>'Année 1 Maquette'!B291</f>
        <v>0</v>
      </c>
      <c r="B285" s="39">
        <f>'Année 1 Maquette'!C291</f>
        <v>0</v>
      </c>
      <c r="C285" s="38">
        <f>'Année 1 Maquette'!F291</f>
        <v>0</v>
      </c>
      <c r="D285" s="37"/>
      <c r="E285" s="37"/>
      <c r="F285" s="37"/>
      <c r="G285" s="37"/>
      <c r="H285" s="37"/>
      <c r="I285" s="37"/>
      <c r="J285" s="37"/>
      <c r="K285" s="37"/>
      <c r="L285" s="37"/>
      <c r="M285" s="37"/>
      <c r="N285" s="37"/>
      <c r="O285" s="37"/>
      <c r="P285" s="37"/>
      <c r="Q285" s="37"/>
      <c r="R285" s="37"/>
      <c r="S285" s="7"/>
      <c r="T285" s="1"/>
    </row>
    <row r="286" spans="1:20" ht="30.6" customHeight="1">
      <c r="A286" s="39">
        <f>'Année 1 Maquette'!B292</f>
        <v>0</v>
      </c>
      <c r="B286" s="39">
        <f>'Année 1 Maquette'!C292</f>
        <v>0</v>
      </c>
      <c r="C286" s="38">
        <f>'Année 1 Maquette'!F292</f>
        <v>0</v>
      </c>
      <c r="D286" s="37"/>
      <c r="E286" s="37"/>
      <c r="F286" s="37"/>
      <c r="G286" s="37"/>
      <c r="H286" s="37"/>
      <c r="I286" s="37"/>
      <c r="J286" s="37"/>
      <c r="K286" s="37"/>
      <c r="L286" s="37"/>
      <c r="M286" s="37"/>
      <c r="N286" s="37"/>
      <c r="O286" s="37"/>
      <c r="P286" s="37"/>
      <c r="Q286" s="37"/>
      <c r="R286" s="37"/>
      <c r="S286" s="7"/>
      <c r="T286" s="1"/>
    </row>
    <row r="287" spans="1:20" ht="30.6" customHeight="1">
      <c r="A287" s="39">
        <f>'Année 1 Maquette'!B293</f>
        <v>0</v>
      </c>
      <c r="B287" s="39">
        <f>'Année 1 Maquette'!C293</f>
        <v>0</v>
      </c>
      <c r="C287" s="38">
        <f>'Année 1 Maquette'!F293</f>
        <v>0</v>
      </c>
      <c r="D287" s="37"/>
      <c r="E287" s="37"/>
      <c r="F287" s="37"/>
      <c r="G287" s="37"/>
      <c r="H287" s="37"/>
      <c r="I287" s="37"/>
      <c r="J287" s="37"/>
      <c r="K287" s="37"/>
      <c r="L287" s="37"/>
      <c r="M287" s="37"/>
      <c r="N287" s="37"/>
      <c r="O287" s="37"/>
      <c r="P287" s="37"/>
      <c r="Q287" s="37"/>
      <c r="R287" s="37"/>
      <c r="S287" s="7"/>
      <c r="T287" s="1"/>
    </row>
    <row r="288" spans="1:20" ht="30.6" customHeight="1">
      <c r="A288" s="39">
        <f>'Année 1 Maquette'!B294</f>
        <v>0</v>
      </c>
      <c r="B288" s="39">
        <f>'Année 1 Maquette'!C294</f>
        <v>0</v>
      </c>
      <c r="C288" s="38">
        <f>'Année 1 Maquette'!F294</f>
        <v>0</v>
      </c>
      <c r="D288" s="37"/>
      <c r="E288" s="37"/>
      <c r="F288" s="37"/>
      <c r="G288" s="37"/>
      <c r="H288" s="37"/>
      <c r="I288" s="37"/>
      <c r="J288" s="37"/>
      <c r="K288" s="37"/>
      <c r="L288" s="37"/>
      <c r="M288" s="37"/>
      <c r="N288" s="37"/>
      <c r="O288" s="37"/>
      <c r="P288" s="37"/>
      <c r="Q288" s="37"/>
      <c r="R288" s="37"/>
      <c r="S288" s="7"/>
      <c r="T288" s="1"/>
    </row>
    <row r="289" spans="1:20" ht="30.6" customHeight="1">
      <c r="A289" s="39">
        <f>'Année 1 Maquette'!B295</f>
        <v>0</v>
      </c>
      <c r="B289" s="39">
        <f>'Année 1 Maquette'!C295</f>
        <v>0</v>
      </c>
      <c r="C289" s="38">
        <f>'Année 1 Maquette'!F295</f>
        <v>0</v>
      </c>
      <c r="D289" s="37"/>
      <c r="E289" s="37"/>
      <c r="F289" s="37"/>
      <c r="G289" s="37"/>
      <c r="H289" s="37"/>
      <c r="I289" s="37"/>
      <c r="J289" s="37"/>
      <c r="K289" s="37"/>
      <c r="L289" s="37"/>
      <c r="M289" s="37"/>
      <c r="N289" s="37"/>
      <c r="O289" s="37"/>
      <c r="P289" s="37"/>
      <c r="Q289" s="37"/>
      <c r="R289" s="37"/>
      <c r="S289" s="7"/>
      <c r="T289" s="1"/>
    </row>
    <row r="290" spans="1:20" ht="30.6" customHeight="1">
      <c r="A290" s="39">
        <f>'Année 1 Maquette'!B296</f>
        <v>0</v>
      </c>
      <c r="B290" s="39">
        <f>'Année 1 Maquette'!C296</f>
        <v>0</v>
      </c>
      <c r="C290" s="38">
        <f>'Année 1 Maquette'!F296</f>
        <v>0</v>
      </c>
      <c r="D290" s="37"/>
      <c r="E290" s="37"/>
      <c r="F290" s="37"/>
      <c r="G290" s="37"/>
      <c r="H290" s="37"/>
      <c r="I290" s="37"/>
      <c r="J290" s="37"/>
      <c r="K290" s="37"/>
      <c r="L290" s="37"/>
      <c r="M290" s="37"/>
      <c r="N290" s="37"/>
      <c r="O290" s="37"/>
      <c r="P290" s="37"/>
      <c r="Q290" s="37"/>
      <c r="R290" s="37"/>
      <c r="S290" s="7"/>
      <c r="T290" s="1"/>
    </row>
    <row r="291" spans="1:20" ht="30.6" customHeight="1">
      <c r="A291" s="39">
        <f>'Année 1 Maquette'!B297</f>
        <v>0</v>
      </c>
      <c r="B291" s="39">
        <f>'Année 1 Maquette'!C297</f>
        <v>0</v>
      </c>
      <c r="C291" s="38">
        <f>'Année 1 Maquette'!F297</f>
        <v>0</v>
      </c>
      <c r="D291" s="37"/>
      <c r="E291" s="37"/>
      <c r="F291" s="37"/>
      <c r="G291" s="37"/>
      <c r="H291" s="37"/>
      <c r="I291" s="37"/>
      <c r="J291" s="37"/>
      <c r="K291" s="37"/>
      <c r="L291" s="37"/>
      <c r="M291" s="37"/>
      <c r="N291" s="37"/>
      <c r="O291" s="37"/>
      <c r="P291" s="37"/>
      <c r="Q291" s="37"/>
      <c r="R291" s="37"/>
      <c r="S291" s="7"/>
      <c r="T291" s="1"/>
    </row>
    <row r="292" spans="1:20" ht="30.6" customHeight="1">
      <c r="A292" s="39">
        <f>'Année 1 Maquette'!B298</f>
        <v>0</v>
      </c>
      <c r="B292" s="39">
        <f>'Année 1 Maquette'!C298</f>
        <v>0</v>
      </c>
      <c r="C292" s="38">
        <f>'Année 1 Maquette'!F298</f>
        <v>0</v>
      </c>
      <c r="D292" s="37"/>
      <c r="E292" s="37"/>
      <c r="F292" s="37"/>
      <c r="G292" s="37"/>
      <c r="H292" s="37"/>
      <c r="I292" s="37"/>
      <c r="J292" s="37"/>
      <c r="K292" s="37"/>
      <c r="L292" s="37"/>
      <c r="M292" s="37"/>
      <c r="N292" s="37"/>
      <c r="O292" s="37"/>
      <c r="P292" s="37"/>
      <c r="Q292" s="37"/>
      <c r="R292" s="37"/>
      <c r="S292" s="7"/>
      <c r="T292" s="1"/>
    </row>
    <row r="293" spans="1:20" ht="30.6" customHeight="1">
      <c r="A293" s="39">
        <f>'Année 1 Maquette'!B299</f>
        <v>0</v>
      </c>
      <c r="B293" s="39">
        <f>'Année 1 Maquette'!C299</f>
        <v>0</v>
      </c>
      <c r="C293" s="38">
        <f>'Année 1 Maquette'!F299</f>
        <v>0</v>
      </c>
      <c r="D293" s="37"/>
      <c r="E293" s="37"/>
      <c r="F293" s="37"/>
      <c r="G293" s="37"/>
      <c r="H293" s="37"/>
      <c r="I293" s="37"/>
      <c r="J293" s="37"/>
      <c r="K293" s="37"/>
      <c r="L293" s="37"/>
      <c r="M293" s="37"/>
      <c r="N293" s="37"/>
      <c r="O293" s="37"/>
      <c r="P293" s="37"/>
      <c r="Q293" s="37"/>
      <c r="R293" s="37"/>
      <c r="S293" s="7"/>
      <c r="T293" s="1"/>
    </row>
    <row r="294" spans="1:20" ht="30.6" customHeight="1">
      <c r="A294" s="39">
        <f>'Année 1 Maquette'!B300</f>
        <v>0</v>
      </c>
      <c r="B294" s="39">
        <f>'Année 1 Maquette'!C300</f>
        <v>0</v>
      </c>
      <c r="C294" s="38">
        <f>'Année 1 Maquette'!F300</f>
        <v>0</v>
      </c>
      <c r="D294" s="37"/>
      <c r="E294" s="37"/>
      <c r="F294" s="37"/>
      <c r="G294" s="37"/>
      <c r="H294" s="37"/>
      <c r="I294" s="37"/>
      <c r="J294" s="37"/>
      <c r="K294" s="37"/>
      <c r="L294" s="37"/>
      <c r="M294" s="37"/>
      <c r="N294" s="37"/>
      <c r="O294" s="37"/>
      <c r="P294" s="37"/>
      <c r="Q294" s="37"/>
      <c r="R294" s="37"/>
      <c r="S294" s="7"/>
      <c r="T294" s="1"/>
    </row>
    <row r="295" spans="1:20" ht="30.6" customHeight="1">
      <c r="A295" s="39">
        <f>'Année 1 Maquette'!B301</f>
        <v>0</v>
      </c>
      <c r="B295" s="39">
        <f>'Année 1 Maquette'!C301</f>
        <v>0</v>
      </c>
      <c r="C295" s="38">
        <f>'Année 1 Maquette'!F301</f>
        <v>0</v>
      </c>
      <c r="D295" s="37"/>
      <c r="E295" s="37"/>
      <c r="F295" s="37"/>
      <c r="G295" s="37"/>
      <c r="H295" s="37"/>
      <c r="I295" s="37"/>
      <c r="J295" s="37"/>
      <c r="K295" s="37"/>
      <c r="L295" s="37"/>
      <c r="M295" s="37"/>
      <c r="N295" s="37"/>
      <c r="O295" s="37"/>
      <c r="P295" s="37"/>
      <c r="Q295" s="37"/>
      <c r="R295" s="37"/>
      <c r="S295" s="7"/>
      <c r="T295" s="1"/>
    </row>
    <row r="296" spans="1:20" ht="30.6" customHeight="1">
      <c r="A296" s="39">
        <f>'Année 1 Maquette'!B302</f>
        <v>0</v>
      </c>
      <c r="B296" s="39">
        <f>'Année 1 Maquette'!C302</f>
        <v>0</v>
      </c>
      <c r="C296" s="38">
        <f>'Année 1 Maquette'!F302</f>
        <v>0</v>
      </c>
      <c r="D296" s="37"/>
      <c r="E296" s="37"/>
      <c r="F296" s="37"/>
      <c r="G296" s="37"/>
      <c r="H296" s="37"/>
      <c r="I296" s="37"/>
      <c r="J296" s="37"/>
      <c r="K296" s="37"/>
      <c r="L296" s="37"/>
      <c r="M296" s="37"/>
      <c r="N296" s="37"/>
      <c r="O296" s="37"/>
      <c r="P296" s="37"/>
      <c r="Q296" s="37"/>
      <c r="R296" s="37"/>
      <c r="S296" s="7"/>
      <c r="T296" s="1"/>
    </row>
    <row r="297" spans="1:20" ht="30.6" customHeight="1">
      <c r="A297" s="39">
        <f>'Année 1 Maquette'!B303</f>
        <v>0</v>
      </c>
      <c r="B297" s="39">
        <f>'Année 1 Maquette'!C303</f>
        <v>0</v>
      </c>
      <c r="C297" s="38">
        <f>'Année 1 Maquette'!F303</f>
        <v>0</v>
      </c>
      <c r="D297" s="37"/>
      <c r="E297" s="37"/>
      <c r="F297" s="37"/>
      <c r="G297" s="37"/>
      <c r="H297" s="37"/>
      <c r="I297" s="37"/>
      <c r="J297" s="37"/>
      <c r="K297" s="37"/>
      <c r="L297" s="37"/>
      <c r="M297" s="37"/>
      <c r="N297" s="37"/>
      <c r="O297" s="37"/>
      <c r="P297" s="37"/>
      <c r="Q297" s="37"/>
      <c r="R297" s="37"/>
      <c r="S297" s="7"/>
      <c r="T297" s="1"/>
    </row>
    <row r="298" spans="1:20" ht="30.6" customHeight="1">
      <c r="A298" s="39">
        <f>'Année 1 Maquette'!B304</f>
        <v>0</v>
      </c>
      <c r="B298" s="39">
        <f>'Année 1 Maquette'!C304</f>
        <v>0</v>
      </c>
      <c r="C298" s="38">
        <f>'Année 1 Maquette'!F304</f>
        <v>0</v>
      </c>
      <c r="D298" s="37"/>
      <c r="E298" s="37"/>
      <c r="F298" s="37"/>
      <c r="G298" s="37"/>
      <c r="H298" s="37"/>
      <c r="I298" s="37"/>
      <c r="J298" s="37"/>
      <c r="K298" s="37"/>
      <c r="L298" s="37"/>
      <c r="M298" s="37"/>
      <c r="N298" s="37"/>
      <c r="O298" s="37"/>
      <c r="P298" s="37"/>
      <c r="Q298" s="37"/>
      <c r="R298" s="37"/>
      <c r="S298" s="7"/>
      <c r="T298" s="1"/>
    </row>
    <row r="299" spans="1:20" ht="30.6" customHeight="1">
      <c r="A299" s="39">
        <f>'Année 1 Maquette'!B305</f>
        <v>0</v>
      </c>
      <c r="B299" s="39">
        <f>'Année 1 Maquette'!C305</f>
        <v>0</v>
      </c>
      <c r="C299" s="38">
        <f>'Année 1 Maquette'!F305</f>
        <v>0</v>
      </c>
      <c r="D299" s="37"/>
      <c r="E299" s="37"/>
      <c r="F299" s="37"/>
      <c r="G299" s="37"/>
      <c r="H299" s="37"/>
      <c r="I299" s="37"/>
      <c r="J299" s="37"/>
      <c r="K299" s="37"/>
      <c r="L299" s="37"/>
      <c r="M299" s="37"/>
      <c r="N299" s="37"/>
      <c r="O299" s="37"/>
      <c r="P299" s="37"/>
      <c r="Q299" s="37"/>
      <c r="R299" s="37"/>
      <c r="S299" s="7"/>
      <c r="T299" s="1"/>
    </row>
    <row r="300" spans="1:20" ht="30.6" customHeight="1">
      <c r="A300" s="39">
        <f>'Année 1 Maquette'!B306</f>
        <v>0</v>
      </c>
      <c r="B300" s="39">
        <f>'Année 1 Maquette'!C306</f>
        <v>0</v>
      </c>
      <c r="C300" s="38">
        <f>'Année 1 Maquette'!F306</f>
        <v>0</v>
      </c>
      <c r="D300" s="37"/>
      <c r="E300" s="37"/>
      <c r="F300" s="37"/>
      <c r="G300" s="37"/>
      <c r="H300" s="37"/>
      <c r="I300" s="37"/>
      <c r="J300" s="37"/>
      <c r="K300" s="37"/>
      <c r="L300" s="37"/>
      <c r="M300" s="37"/>
      <c r="N300" s="37"/>
      <c r="O300" s="37"/>
      <c r="P300" s="37"/>
      <c r="Q300" s="37"/>
      <c r="R300" s="37"/>
      <c r="S300" s="7"/>
      <c r="T300" s="1"/>
    </row>
    <row r="301" spans="1:20" ht="30.6" customHeight="1">
      <c r="A301" s="39">
        <f>'Année 1 Maquette'!B307</f>
        <v>0</v>
      </c>
      <c r="B301" s="39">
        <f>'Année 1 Maquette'!C307</f>
        <v>0</v>
      </c>
      <c r="C301" s="38">
        <f>'Année 1 Maquette'!F307</f>
        <v>0</v>
      </c>
      <c r="D301" s="37"/>
      <c r="E301" s="37"/>
      <c r="F301" s="37"/>
      <c r="G301" s="37"/>
      <c r="H301" s="37"/>
      <c r="I301" s="37"/>
      <c r="J301" s="37"/>
      <c r="K301" s="37"/>
      <c r="L301" s="37"/>
      <c r="M301" s="37"/>
      <c r="N301" s="37"/>
      <c r="O301" s="37"/>
      <c r="P301" s="37"/>
      <c r="Q301" s="37"/>
      <c r="R301" s="37"/>
      <c r="S301" s="7"/>
      <c r="T301" s="1"/>
    </row>
    <row r="302" spans="1:20" ht="30.6" customHeight="1">
      <c r="A302" s="39">
        <f>'Année 1 Maquette'!B308</f>
        <v>0</v>
      </c>
      <c r="B302" s="39">
        <f>'Année 1 Maquette'!C308</f>
        <v>0</v>
      </c>
      <c r="C302" s="38">
        <f>'Année 1 Maquette'!F308</f>
        <v>0</v>
      </c>
      <c r="D302" s="37"/>
      <c r="E302" s="37"/>
      <c r="F302" s="37"/>
      <c r="G302" s="37"/>
      <c r="H302" s="37"/>
      <c r="I302" s="37"/>
      <c r="J302" s="37"/>
      <c r="K302" s="37"/>
      <c r="L302" s="37"/>
      <c r="M302" s="37"/>
      <c r="N302" s="37"/>
      <c r="O302" s="37"/>
      <c r="P302" s="37"/>
      <c r="Q302" s="37"/>
      <c r="R302" s="37"/>
      <c r="S302" s="7"/>
      <c r="T302" s="1"/>
    </row>
    <row r="303" spans="1:20" ht="30.6" customHeight="1">
      <c r="A303" s="39">
        <f>'Année 1 Maquette'!B309</f>
        <v>0</v>
      </c>
      <c r="B303" s="39">
        <f>'Année 1 Maquette'!C309</f>
        <v>0</v>
      </c>
      <c r="C303" s="38">
        <f>'Année 1 Maquette'!F309</f>
        <v>0</v>
      </c>
      <c r="D303" s="37"/>
      <c r="E303" s="37"/>
      <c r="F303" s="37"/>
      <c r="G303" s="37"/>
      <c r="H303" s="37"/>
      <c r="I303" s="37"/>
      <c r="J303" s="37"/>
      <c r="K303" s="37"/>
      <c r="L303" s="37"/>
      <c r="M303" s="37"/>
      <c r="N303" s="37"/>
      <c r="O303" s="37"/>
      <c r="P303" s="37"/>
      <c r="Q303" s="37"/>
      <c r="R303" s="37"/>
      <c r="S303" s="7"/>
      <c r="T303" s="1"/>
    </row>
    <row r="304" spans="1:20" ht="30.6" customHeight="1">
      <c r="A304" s="39">
        <f>'Année 1 Maquette'!B310</f>
        <v>0</v>
      </c>
      <c r="B304" s="39">
        <f>'Année 1 Maquette'!C310</f>
        <v>0</v>
      </c>
      <c r="C304" s="38">
        <f>'Année 1 Maquette'!F310</f>
        <v>0</v>
      </c>
      <c r="D304" s="37"/>
      <c r="E304" s="37"/>
      <c r="F304" s="37"/>
      <c r="G304" s="37"/>
      <c r="H304" s="37"/>
      <c r="I304" s="37"/>
      <c r="J304" s="37"/>
      <c r="K304" s="37"/>
      <c r="L304" s="37"/>
      <c r="M304" s="37"/>
      <c r="N304" s="37"/>
      <c r="O304" s="37"/>
      <c r="P304" s="37"/>
      <c r="Q304" s="37"/>
      <c r="R304" s="37"/>
      <c r="S304" s="7"/>
      <c r="T304" s="1"/>
    </row>
    <row r="305" spans="1:20" ht="30.6" customHeight="1">
      <c r="A305" s="39">
        <f>'Année 1 Maquette'!B311</f>
        <v>0</v>
      </c>
      <c r="B305" s="39">
        <f>'Année 1 Maquette'!C311</f>
        <v>0</v>
      </c>
      <c r="C305" s="38">
        <f>'Année 1 Maquette'!F311</f>
        <v>0</v>
      </c>
      <c r="D305" s="37"/>
      <c r="E305" s="37"/>
      <c r="F305" s="37"/>
      <c r="G305" s="37"/>
      <c r="H305" s="37"/>
      <c r="I305" s="37"/>
      <c r="J305" s="37"/>
      <c r="K305" s="37"/>
      <c r="L305" s="37"/>
      <c r="M305" s="37"/>
      <c r="N305" s="37"/>
      <c r="O305" s="37"/>
      <c r="P305" s="37"/>
      <c r="Q305" s="37"/>
      <c r="R305" s="37"/>
      <c r="S305" s="7"/>
      <c r="T305" s="1"/>
    </row>
  </sheetData>
  <sheetProtection formatCells="0" insertRows="0"/>
  <mergeCells count="27">
    <mergeCell ref="A13:A14"/>
    <mergeCell ref="B13:C14"/>
    <mergeCell ref="B15:C16"/>
    <mergeCell ref="D13:D14"/>
    <mergeCell ref="D15:D16"/>
    <mergeCell ref="A15:A16"/>
    <mergeCell ref="E13:G14"/>
    <mergeCell ref="E15:G16"/>
    <mergeCell ref="Q14:Q17"/>
    <mergeCell ref="R14:R17"/>
    <mergeCell ref="S14:S17"/>
    <mergeCell ref="H13:I14"/>
    <mergeCell ref="H15:I16"/>
    <mergeCell ref="M14:M17"/>
    <mergeCell ref="P14:P17"/>
    <mergeCell ref="P12:S13"/>
    <mergeCell ref="M12:O13"/>
    <mergeCell ref="N14:O17"/>
    <mergeCell ref="A1:I6"/>
    <mergeCell ref="E7:F9"/>
    <mergeCell ref="H7:I9"/>
    <mergeCell ref="A7:A11"/>
    <mergeCell ref="G7:G9"/>
    <mergeCell ref="B7:B11"/>
    <mergeCell ref="C7:D9"/>
    <mergeCell ref="C10:D11"/>
    <mergeCell ref="E10:I11"/>
  </mergeCells>
  <conditionalFormatting sqref="A1:A17 A306:A1004">
    <cfRule type="expression" dxfId="241" priority="232">
      <formula>$C1="Parcours Pédagogique"</formula>
    </cfRule>
    <cfRule type="expression" dxfId="240" priority="233">
      <formula>$C1="BLOC"</formula>
    </cfRule>
    <cfRule type="expression" dxfId="239" priority="234">
      <formula>$C1="OPTION"</formula>
    </cfRule>
  </conditionalFormatting>
  <conditionalFormatting sqref="T18:T19 A42:S42 A47:S47 A75:S305 A48:K48 A50:K50 A52:K53 A55:K56 A59:K59 A64:K64 A67:K68 A73:K74 A25:K25 A28:K28 A31:K31 A34:K34 A41:K41 A43:K43 A46:K46 A49:S49 A51:S51 A54:S54 A18:S23 A26:S27 A29:S30 A32:S33 A44:S45 A57:S58 A60:S63 A65:S66 A69:S72 B24:S24 B40:S40 A35:S39">
    <cfRule type="expression" dxfId="238" priority="245">
      <formula>$C18="Modification MCC"</formula>
    </cfRule>
  </conditionalFormatting>
  <conditionalFormatting sqref="B1:S9 B10:E10 J10:S11 B11:D11 B12:M12 P12 B13:H13 K13:L13 B14:G14 K14:N14 P14:S17 B15:H15 K15:M16 B16:G16 B17:M17 B306:S1004">
    <cfRule type="expression" dxfId="237" priority="238">
      <formula>$D1="Modification"</formula>
    </cfRule>
    <cfRule type="expression" dxfId="236" priority="243">
      <formula>$D1="Création"</formula>
    </cfRule>
    <cfRule type="expression" dxfId="235" priority="244">
      <formula>$D1="Fermeture"</formula>
    </cfRule>
  </conditionalFormatting>
  <conditionalFormatting sqref="B1:S9 J10:S11 B12:M12 K14:N14 K15:M16 B17:M17 B306:S1004 P14:S17 B10:E10 B11:D11 P12 B13:H13 K13:L13 B14:G14 B15:H15 B16:G16">
    <cfRule type="expression" dxfId="234" priority="237">
      <formula>$D1="Modification MCC"</formula>
    </cfRule>
  </conditionalFormatting>
  <conditionalFormatting sqref="J1:J1004">
    <cfRule type="expression" dxfId="233" priority="227">
      <formula>$I1="NON"</formula>
    </cfRule>
  </conditionalFormatting>
  <conditionalFormatting sqref="L18:L24 L26:L27 L29:L30 L32:L33 L35:L40 L42 L44:L45 L47 L57:L58 L60:L63 L65:L66 L69:L72 L75:L305 L49 L51 L54">
    <cfRule type="expression" dxfId="232" priority="235">
      <formula>$K18="CT (Contrôle terminal)"</formula>
    </cfRule>
    <cfRule type="expression" dxfId="231" priority="236">
      <formula>$K18="CCI (CC Intégral)"</formula>
    </cfRule>
  </conditionalFormatting>
  <conditionalFormatting sqref="M1:M24 M26:M27 M42 M47 M75:M1004 M49 M51 M54 M29:M30 M32:M33 M35:M40 M44:M45 M57:M58 M60:M63 M65:M66 M69:M72">
    <cfRule type="expression" dxfId="230" priority="231">
      <formula>$K1="CT (Contrôle terminal)"</formula>
    </cfRule>
  </conditionalFormatting>
  <conditionalFormatting sqref="N1:O24 N26:O27 N29:O30 N32:O33 N35:O40 N42:O42 N44:O45 N47:O47 N57:O58 N60:O63 N65:O66 N69:O72 N75:O1004 N49:O49 N51:O51 N54:O54">
    <cfRule type="expression" dxfId="229" priority="226">
      <formula>$K1="CCI (CC Intégral)"</formula>
    </cfRule>
  </conditionalFormatting>
  <conditionalFormatting sqref="P20:S24 P26:S27 P29:S30 P32:S33 P35:S40 P42:S42 P44:S45 P47:S47 P57:S58 P60:S63 P65:S66 P69:S72 P75:S305 P49:S49 P51:S51 P54:S54">
    <cfRule type="expression" dxfId="228" priority="228">
      <formula>$H$15="Session Unique"</formula>
    </cfRule>
  </conditionalFormatting>
  <conditionalFormatting sqref="Q1:R24 Q26:R27 Q29:R30 Q32:R33 Q35:R40 Q42:R42 Q44:R45 Q47:R47 Q57:R58 Q60:R63 Q65:R66 Q69:R72 Q75:R1004 Q49:R49 Q51:R51 Q54:R54">
    <cfRule type="expression" dxfId="227" priority="224">
      <formula>$P1="Autres"</formula>
    </cfRule>
  </conditionalFormatting>
  <conditionalFormatting sqref="S1:S24 T18:T19 S26:S27 S29:S30 S32:S33 S35:S40 S42 S44:S45 S47 S57:S58 S60:S63 S65:S66 S69:S72 S75:S1004 S49 S51 S54">
    <cfRule type="expression" dxfId="226" priority="225">
      <formula>$P1="CT (Contrôle terminal)"</formula>
    </cfRule>
  </conditionalFormatting>
  <conditionalFormatting sqref="T18:T19 A42:S42 A47:S47 A75:S305 A48:K48 A50:K50 A52:K53 A55:K56 A59:K59 A64:K64 A67:K68 A73:K74 A25:K25 A28:K28 A31:K31 A34:K34 A41:K41 A43:K43 A46:K46 A49:S49 A51:S51 A54:S54 A18:S23 A26:S27 A29:S30 A32:S33 A44:S45 A57:S58 A60:S63 A65:S66 A69:S72 B24:S24 B40:S40 A35:S39">
    <cfRule type="expression" dxfId="225" priority="246">
      <formula>$C18="Modification"</formula>
    </cfRule>
    <cfRule type="expression" dxfId="224" priority="251">
      <formula>$C18="Création"</formula>
    </cfRule>
    <cfRule type="expression" dxfId="223" priority="253">
      <formula>$C18="Fermeture"</formula>
    </cfRule>
  </conditionalFormatting>
  <conditionalFormatting sqref="H54">
    <cfRule type="expression" dxfId="222" priority="223">
      <formula>$I54="NON"</formula>
    </cfRule>
  </conditionalFormatting>
  <conditionalFormatting sqref="H57:H58">
    <cfRule type="expression" dxfId="221" priority="222">
      <formula>$I57="NON"</formula>
    </cfRule>
  </conditionalFormatting>
  <conditionalFormatting sqref="H60:H63">
    <cfRule type="expression" dxfId="220" priority="221">
      <formula>$I60="NON"</formula>
    </cfRule>
  </conditionalFormatting>
  <conditionalFormatting sqref="H65:H66">
    <cfRule type="expression" dxfId="219" priority="220">
      <formula>$I65="NON"</formula>
    </cfRule>
  </conditionalFormatting>
  <conditionalFormatting sqref="H69:H72">
    <cfRule type="expression" dxfId="218" priority="219">
      <formula>$I69="NON"</formula>
    </cfRule>
  </conditionalFormatting>
  <conditionalFormatting sqref="L25:S25">
    <cfRule type="expression" dxfId="217" priority="215">
      <formula>$C25="Modification MCC"</formula>
    </cfRule>
  </conditionalFormatting>
  <conditionalFormatting sqref="L25">
    <cfRule type="expression" dxfId="216" priority="213">
      <formula>$K25="CT (Contrôle terminal)"</formula>
    </cfRule>
    <cfRule type="expression" dxfId="215" priority="214">
      <formula>$K25="CCI (CC Intégral)"</formula>
    </cfRule>
  </conditionalFormatting>
  <conditionalFormatting sqref="M25">
    <cfRule type="expression" dxfId="214" priority="212">
      <formula>$K25="CT (Contrôle terminal)"</formula>
    </cfRule>
  </conditionalFormatting>
  <conditionalFormatting sqref="N25:O25">
    <cfRule type="expression" dxfId="213" priority="210">
      <formula>$K25="CCI (CC Intégral)"</formula>
    </cfRule>
  </conditionalFormatting>
  <conditionalFormatting sqref="P25:S25">
    <cfRule type="expression" dxfId="212" priority="211">
      <formula>$H$15="Session Unique"</formula>
    </cfRule>
  </conditionalFormatting>
  <conditionalFormatting sqref="Q25:R25">
    <cfRule type="expression" dxfId="211" priority="208">
      <formula>$P25="Autres"</formula>
    </cfRule>
  </conditionalFormatting>
  <conditionalFormatting sqref="S25">
    <cfRule type="expression" dxfId="210" priority="209">
      <formula>$P25="CT (Contrôle terminal)"</formula>
    </cfRule>
  </conditionalFormatting>
  <conditionalFormatting sqref="L25:S25">
    <cfRule type="expression" dxfId="209" priority="216">
      <formula>$C25="Modification"</formula>
    </cfRule>
    <cfRule type="expression" dxfId="208" priority="217">
      <formula>$C25="Création"</formula>
    </cfRule>
    <cfRule type="expression" dxfId="207" priority="218">
      <formula>$C25="Fermeture"</formula>
    </cfRule>
  </conditionalFormatting>
  <conditionalFormatting sqref="L28:S28">
    <cfRule type="expression" dxfId="206" priority="204">
      <formula>$C28="Modification MCC"</formula>
    </cfRule>
  </conditionalFormatting>
  <conditionalFormatting sqref="L28">
    <cfRule type="expression" dxfId="205" priority="202">
      <formula>$K28="CT (Contrôle terminal)"</formula>
    </cfRule>
    <cfRule type="expression" dxfId="204" priority="203">
      <formula>$K28="CCI (CC Intégral)"</formula>
    </cfRule>
  </conditionalFormatting>
  <conditionalFormatting sqref="M28">
    <cfRule type="expression" dxfId="203" priority="201">
      <formula>$K28="CT (Contrôle terminal)"</formula>
    </cfRule>
  </conditionalFormatting>
  <conditionalFormatting sqref="N28:O28">
    <cfRule type="expression" dxfId="202" priority="199">
      <formula>$K28="CCI (CC Intégral)"</formula>
    </cfRule>
  </conditionalFormatting>
  <conditionalFormatting sqref="P28:S28">
    <cfRule type="expression" dxfId="201" priority="200">
      <formula>$H$15="Session Unique"</formula>
    </cfRule>
  </conditionalFormatting>
  <conditionalFormatting sqref="Q28:R28">
    <cfRule type="expression" dxfId="200" priority="197">
      <formula>$P28="Autres"</formula>
    </cfRule>
  </conditionalFormatting>
  <conditionalFormatting sqref="S28">
    <cfRule type="expression" dxfId="199" priority="198">
      <formula>$P28="CT (Contrôle terminal)"</formula>
    </cfRule>
  </conditionalFormatting>
  <conditionalFormatting sqref="L28:S28">
    <cfRule type="expression" dxfId="198" priority="205">
      <formula>$C28="Modification"</formula>
    </cfRule>
    <cfRule type="expression" dxfId="197" priority="206">
      <formula>$C28="Création"</formula>
    </cfRule>
    <cfRule type="expression" dxfId="196" priority="207">
      <formula>$C28="Fermeture"</formula>
    </cfRule>
  </conditionalFormatting>
  <conditionalFormatting sqref="L31:S31">
    <cfRule type="expression" dxfId="195" priority="193">
      <formula>$C31="Modification MCC"</formula>
    </cfRule>
  </conditionalFormatting>
  <conditionalFormatting sqref="L31">
    <cfRule type="expression" dxfId="194" priority="191">
      <formula>$K31="CT (Contrôle terminal)"</formula>
    </cfRule>
    <cfRule type="expression" dxfId="193" priority="192">
      <formula>$K31="CCI (CC Intégral)"</formula>
    </cfRule>
  </conditionalFormatting>
  <conditionalFormatting sqref="M31">
    <cfRule type="expression" dxfId="192" priority="190">
      <formula>$K31="CT (Contrôle terminal)"</formula>
    </cfRule>
  </conditionalFormatting>
  <conditionalFormatting sqref="N31:O31">
    <cfRule type="expression" dxfId="191" priority="188">
      <formula>$K31="CCI (CC Intégral)"</formula>
    </cfRule>
  </conditionalFormatting>
  <conditionalFormatting sqref="P31:S31">
    <cfRule type="expression" dxfId="190" priority="189">
      <formula>$H$15="Session Unique"</formula>
    </cfRule>
  </conditionalFormatting>
  <conditionalFormatting sqref="Q31:R31">
    <cfRule type="expression" dxfId="189" priority="186">
      <formula>$P31="Autres"</formula>
    </cfRule>
  </conditionalFormatting>
  <conditionalFormatting sqref="S31">
    <cfRule type="expression" dxfId="188" priority="187">
      <formula>$P31="CT (Contrôle terminal)"</formula>
    </cfRule>
  </conditionalFormatting>
  <conditionalFormatting sqref="L31:S31">
    <cfRule type="expression" dxfId="187" priority="194">
      <formula>$C31="Modification"</formula>
    </cfRule>
    <cfRule type="expression" dxfId="186" priority="195">
      <formula>$C31="Création"</formula>
    </cfRule>
    <cfRule type="expression" dxfId="185" priority="196">
      <formula>$C31="Fermeture"</formula>
    </cfRule>
  </conditionalFormatting>
  <conditionalFormatting sqref="L34:S34">
    <cfRule type="expression" dxfId="184" priority="182">
      <formula>$C34="Modification MCC"</formula>
    </cfRule>
  </conditionalFormatting>
  <conditionalFormatting sqref="L34">
    <cfRule type="expression" dxfId="183" priority="180">
      <formula>$K34="CT (Contrôle terminal)"</formula>
    </cfRule>
    <cfRule type="expression" dxfId="182" priority="181">
      <formula>$K34="CCI (CC Intégral)"</formula>
    </cfRule>
  </conditionalFormatting>
  <conditionalFormatting sqref="M34">
    <cfRule type="expression" dxfId="181" priority="179">
      <formula>$K34="CT (Contrôle terminal)"</formula>
    </cfRule>
  </conditionalFormatting>
  <conditionalFormatting sqref="N34:O34">
    <cfRule type="expression" dxfId="180" priority="177">
      <formula>$K34="CCI (CC Intégral)"</formula>
    </cfRule>
  </conditionalFormatting>
  <conditionalFormatting sqref="P34:S34">
    <cfRule type="expression" dxfId="179" priority="178">
      <formula>$H$15="Session Unique"</formula>
    </cfRule>
  </conditionalFormatting>
  <conditionalFormatting sqref="Q34:R34">
    <cfRule type="expression" dxfId="178" priority="175">
      <formula>$P34="Autres"</formula>
    </cfRule>
  </conditionalFormatting>
  <conditionalFormatting sqref="S34">
    <cfRule type="expression" dxfId="177" priority="176">
      <formula>$P34="CT (Contrôle terminal)"</formula>
    </cfRule>
  </conditionalFormatting>
  <conditionalFormatting sqref="L34:S34">
    <cfRule type="expression" dxfId="176" priority="183">
      <formula>$C34="Modification"</formula>
    </cfRule>
    <cfRule type="expression" dxfId="175" priority="184">
      <formula>$C34="Création"</formula>
    </cfRule>
    <cfRule type="expression" dxfId="174" priority="185">
      <formula>$C34="Fermeture"</formula>
    </cfRule>
  </conditionalFormatting>
  <conditionalFormatting sqref="L41:S41">
    <cfRule type="expression" dxfId="173" priority="171">
      <formula>$C41="Modification MCC"</formula>
    </cfRule>
  </conditionalFormatting>
  <conditionalFormatting sqref="L41">
    <cfRule type="expression" dxfId="172" priority="169">
      <formula>$K41="CT (Contrôle terminal)"</formula>
    </cfRule>
    <cfRule type="expression" dxfId="171" priority="170">
      <formula>$K41="CCI (CC Intégral)"</formula>
    </cfRule>
  </conditionalFormatting>
  <conditionalFormatting sqref="M41">
    <cfRule type="expression" dxfId="170" priority="168">
      <formula>$K41="CT (Contrôle terminal)"</formula>
    </cfRule>
  </conditionalFormatting>
  <conditionalFormatting sqref="N41:O41">
    <cfRule type="expression" dxfId="169" priority="166">
      <formula>$K41="CCI (CC Intégral)"</formula>
    </cfRule>
  </conditionalFormatting>
  <conditionalFormatting sqref="P41:S41">
    <cfRule type="expression" dxfId="168" priority="167">
      <formula>$H$15="Session Unique"</formula>
    </cfRule>
  </conditionalFormatting>
  <conditionalFormatting sqref="Q41:R41">
    <cfRule type="expression" dxfId="167" priority="164">
      <formula>$P41="Autres"</formula>
    </cfRule>
  </conditionalFormatting>
  <conditionalFormatting sqref="S41">
    <cfRule type="expression" dxfId="166" priority="165">
      <formula>$P41="CT (Contrôle terminal)"</formula>
    </cfRule>
  </conditionalFormatting>
  <conditionalFormatting sqref="L41:S41">
    <cfRule type="expression" dxfId="165" priority="172">
      <formula>$C41="Modification"</formula>
    </cfRule>
    <cfRule type="expression" dxfId="164" priority="173">
      <formula>$C41="Création"</formula>
    </cfRule>
    <cfRule type="expression" dxfId="163" priority="174">
      <formula>$C41="Fermeture"</formula>
    </cfRule>
  </conditionalFormatting>
  <conditionalFormatting sqref="L43:S43">
    <cfRule type="expression" dxfId="162" priority="160">
      <formula>$C43="Modification MCC"</formula>
    </cfRule>
  </conditionalFormatting>
  <conditionalFormatting sqref="L43">
    <cfRule type="expression" dxfId="161" priority="158">
      <formula>$K43="CT (Contrôle terminal)"</formula>
    </cfRule>
    <cfRule type="expression" dxfId="160" priority="159">
      <formula>$K43="CCI (CC Intégral)"</formula>
    </cfRule>
  </conditionalFormatting>
  <conditionalFormatting sqref="M43">
    <cfRule type="expression" dxfId="159" priority="157">
      <formula>$K43="CT (Contrôle terminal)"</formula>
    </cfRule>
  </conditionalFormatting>
  <conditionalFormatting sqref="N43:O43">
    <cfRule type="expression" dxfId="158" priority="155">
      <formula>$K43="CCI (CC Intégral)"</formula>
    </cfRule>
  </conditionalFormatting>
  <conditionalFormatting sqref="P43:S43">
    <cfRule type="expression" dxfId="157" priority="156">
      <formula>$H$15="Session Unique"</formula>
    </cfRule>
  </conditionalFormatting>
  <conditionalFormatting sqref="Q43:R43">
    <cfRule type="expression" dxfId="156" priority="153">
      <formula>$P43="Autres"</formula>
    </cfRule>
  </conditionalFormatting>
  <conditionalFormatting sqref="S43">
    <cfRule type="expression" dxfId="155" priority="154">
      <formula>$P43="CT (Contrôle terminal)"</formula>
    </cfRule>
  </conditionalFormatting>
  <conditionalFormatting sqref="L43:S43">
    <cfRule type="expression" dxfId="154" priority="161">
      <formula>$C43="Modification"</formula>
    </cfRule>
    <cfRule type="expression" dxfId="153" priority="162">
      <formula>$C43="Création"</formula>
    </cfRule>
    <cfRule type="expression" dxfId="152" priority="163">
      <formula>$C43="Fermeture"</formula>
    </cfRule>
  </conditionalFormatting>
  <conditionalFormatting sqref="L46:S46">
    <cfRule type="expression" dxfId="151" priority="149">
      <formula>$C46="Modification MCC"</formula>
    </cfRule>
  </conditionalFormatting>
  <conditionalFormatting sqref="L46">
    <cfRule type="expression" dxfId="150" priority="147">
      <formula>$K46="CT (Contrôle terminal)"</formula>
    </cfRule>
    <cfRule type="expression" dxfId="149" priority="148">
      <formula>$K46="CCI (CC Intégral)"</formula>
    </cfRule>
  </conditionalFormatting>
  <conditionalFormatting sqref="M46">
    <cfRule type="expression" dxfId="148" priority="146">
      <formula>$K46="CT (Contrôle terminal)"</formula>
    </cfRule>
  </conditionalFormatting>
  <conditionalFormatting sqref="N46:O46">
    <cfRule type="expression" dxfId="147" priority="144">
      <formula>$K46="CCI (CC Intégral)"</formula>
    </cfRule>
  </conditionalFormatting>
  <conditionalFormatting sqref="P46:S46">
    <cfRule type="expression" dxfId="146" priority="145">
      <formula>$H$15="Session Unique"</formula>
    </cfRule>
  </conditionalFormatting>
  <conditionalFormatting sqref="Q46:R46">
    <cfRule type="expression" dxfId="145" priority="142">
      <formula>$P46="Autres"</formula>
    </cfRule>
  </conditionalFormatting>
  <conditionalFormatting sqref="S46">
    <cfRule type="expression" dxfId="144" priority="143">
      <formula>$P46="CT (Contrôle terminal)"</formula>
    </cfRule>
  </conditionalFormatting>
  <conditionalFormatting sqref="L46:S46">
    <cfRule type="expression" dxfId="143" priority="150">
      <formula>$C46="Modification"</formula>
    </cfRule>
    <cfRule type="expression" dxfId="142" priority="151">
      <formula>$C46="Création"</formula>
    </cfRule>
    <cfRule type="expression" dxfId="141" priority="152">
      <formula>$C46="Fermeture"</formula>
    </cfRule>
  </conditionalFormatting>
  <conditionalFormatting sqref="L56:S56">
    <cfRule type="expression" dxfId="140" priority="138">
      <formula>$C56="Modification MCC"</formula>
    </cfRule>
  </conditionalFormatting>
  <conditionalFormatting sqref="L56">
    <cfRule type="expression" dxfId="139" priority="136">
      <formula>$K56="CT (Contrôle terminal)"</formula>
    </cfRule>
    <cfRule type="expression" dxfId="138" priority="137">
      <formula>$K56="CCI (CC Intégral)"</formula>
    </cfRule>
  </conditionalFormatting>
  <conditionalFormatting sqref="M56">
    <cfRule type="expression" dxfId="137" priority="135">
      <formula>$K56="CT (Contrôle terminal)"</formula>
    </cfRule>
  </conditionalFormatting>
  <conditionalFormatting sqref="N56:O56">
    <cfRule type="expression" dxfId="136" priority="133">
      <formula>$K56="CCI (CC Intégral)"</formula>
    </cfRule>
  </conditionalFormatting>
  <conditionalFormatting sqref="P56:S56">
    <cfRule type="expression" dxfId="135" priority="134">
      <formula>$H$15="Session Unique"</formula>
    </cfRule>
  </conditionalFormatting>
  <conditionalFormatting sqref="Q56:R56">
    <cfRule type="expression" dxfId="134" priority="131">
      <formula>$P56="Autres"</formula>
    </cfRule>
  </conditionalFormatting>
  <conditionalFormatting sqref="S56">
    <cfRule type="expression" dxfId="133" priority="132">
      <formula>$P56="CT (Contrôle terminal)"</formula>
    </cfRule>
  </conditionalFormatting>
  <conditionalFormatting sqref="L56:S56">
    <cfRule type="expression" dxfId="132" priority="139">
      <formula>$C56="Modification"</formula>
    </cfRule>
    <cfRule type="expression" dxfId="131" priority="140">
      <formula>$C56="Création"</formula>
    </cfRule>
    <cfRule type="expression" dxfId="130" priority="141">
      <formula>$C56="Fermeture"</formula>
    </cfRule>
  </conditionalFormatting>
  <conditionalFormatting sqref="L59:S59">
    <cfRule type="expression" dxfId="129" priority="127">
      <formula>$C59="Modification MCC"</formula>
    </cfRule>
  </conditionalFormatting>
  <conditionalFormatting sqref="L59">
    <cfRule type="expression" dxfId="128" priority="125">
      <formula>$K59="CT (Contrôle terminal)"</formula>
    </cfRule>
    <cfRule type="expression" dxfId="127" priority="126">
      <formula>$K59="CCI (CC Intégral)"</formula>
    </cfRule>
  </conditionalFormatting>
  <conditionalFormatting sqref="M59">
    <cfRule type="expression" dxfId="126" priority="124">
      <formula>$K59="CT (Contrôle terminal)"</formula>
    </cfRule>
  </conditionalFormatting>
  <conditionalFormatting sqref="N59:O59">
    <cfRule type="expression" dxfId="125" priority="122">
      <formula>$K59="CCI (CC Intégral)"</formula>
    </cfRule>
  </conditionalFormatting>
  <conditionalFormatting sqref="P59:S59">
    <cfRule type="expression" dxfId="124" priority="123">
      <formula>$H$15="Session Unique"</formula>
    </cfRule>
  </conditionalFormatting>
  <conditionalFormatting sqref="Q59:R59">
    <cfRule type="expression" dxfId="123" priority="120">
      <formula>$P59="Autres"</formula>
    </cfRule>
  </conditionalFormatting>
  <conditionalFormatting sqref="S59">
    <cfRule type="expression" dxfId="122" priority="121">
      <formula>$P59="CT (Contrôle terminal)"</formula>
    </cfRule>
  </conditionalFormatting>
  <conditionalFormatting sqref="L59:S59">
    <cfRule type="expression" dxfId="121" priority="128">
      <formula>$C59="Modification"</formula>
    </cfRule>
    <cfRule type="expression" dxfId="120" priority="129">
      <formula>$C59="Création"</formula>
    </cfRule>
    <cfRule type="expression" dxfId="119" priority="130">
      <formula>$C59="Fermeture"</formula>
    </cfRule>
  </conditionalFormatting>
  <conditionalFormatting sqref="L64:S64">
    <cfRule type="expression" dxfId="118" priority="116">
      <formula>$C64="Modification MCC"</formula>
    </cfRule>
  </conditionalFormatting>
  <conditionalFormatting sqref="L64">
    <cfRule type="expression" dxfId="117" priority="114">
      <formula>$K64="CT (Contrôle terminal)"</formula>
    </cfRule>
    <cfRule type="expression" dxfId="116" priority="115">
      <formula>$K64="CCI (CC Intégral)"</formula>
    </cfRule>
  </conditionalFormatting>
  <conditionalFormatting sqref="M64">
    <cfRule type="expression" dxfId="115" priority="113">
      <formula>$K64="CT (Contrôle terminal)"</formula>
    </cfRule>
  </conditionalFormatting>
  <conditionalFormatting sqref="N64:O64">
    <cfRule type="expression" dxfId="114" priority="111">
      <formula>$K64="CCI (CC Intégral)"</formula>
    </cfRule>
  </conditionalFormatting>
  <conditionalFormatting sqref="P64:S64">
    <cfRule type="expression" dxfId="113" priority="112">
      <formula>$H$15="Session Unique"</formula>
    </cfRule>
  </conditionalFormatting>
  <conditionalFormatting sqref="Q64:R64">
    <cfRule type="expression" dxfId="112" priority="109">
      <formula>$P64="Autres"</formula>
    </cfRule>
  </conditionalFormatting>
  <conditionalFormatting sqref="S64">
    <cfRule type="expression" dxfId="111" priority="110">
      <formula>$P64="CT (Contrôle terminal)"</formula>
    </cfRule>
  </conditionalFormatting>
  <conditionalFormatting sqref="L64:S64">
    <cfRule type="expression" dxfId="110" priority="117">
      <formula>$C64="Modification"</formula>
    </cfRule>
    <cfRule type="expression" dxfId="109" priority="118">
      <formula>$C64="Création"</formula>
    </cfRule>
    <cfRule type="expression" dxfId="108" priority="119">
      <formula>$C64="Fermeture"</formula>
    </cfRule>
  </conditionalFormatting>
  <conditionalFormatting sqref="L67:S67">
    <cfRule type="expression" dxfId="107" priority="105">
      <formula>$C67="Modification MCC"</formula>
    </cfRule>
  </conditionalFormatting>
  <conditionalFormatting sqref="L67">
    <cfRule type="expression" dxfId="106" priority="103">
      <formula>$K67="CT (Contrôle terminal)"</formula>
    </cfRule>
    <cfRule type="expression" dxfId="105" priority="104">
      <formula>$K67="CCI (CC Intégral)"</formula>
    </cfRule>
  </conditionalFormatting>
  <conditionalFormatting sqref="M67">
    <cfRule type="expression" dxfId="104" priority="102">
      <formula>$K67="CT (Contrôle terminal)"</formula>
    </cfRule>
  </conditionalFormatting>
  <conditionalFormatting sqref="N67:O67">
    <cfRule type="expression" dxfId="103" priority="100">
      <formula>$K67="CCI (CC Intégral)"</formula>
    </cfRule>
  </conditionalFormatting>
  <conditionalFormatting sqref="P67:S67">
    <cfRule type="expression" dxfId="102" priority="101">
      <formula>$H$15="Session Unique"</formula>
    </cfRule>
  </conditionalFormatting>
  <conditionalFormatting sqref="Q67:R67">
    <cfRule type="expression" dxfId="101" priority="98">
      <formula>$P67="Autres"</formula>
    </cfRule>
  </conditionalFormatting>
  <conditionalFormatting sqref="S67">
    <cfRule type="expression" dxfId="100" priority="99">
      <formula>$P67="CT (Contrôle terminal)"</formula>
    </cfRule>
  </conditionalFormatting>
  <conditionalFormatting sqref="L67:S67">
    <cfRule type="expression" dxfId="99" priority="106">
      <formula>$C67="Modification"</formula>
    </cfRule>
    <cfRule type="expression" dxfId="98" priority="107">
      <formula>$C67="Création"</formula>
    </cfRule>
    <cfRule type="expression" dxfId="97" priority="108">
      <formula>$C67="Fermeture"</formula>
    </cfRule>
  </conditionalFormatting>
  <conditionalFormatting sqref="L74:S74">
    <cfRule type="expression" dxfId="96" priority="94">
      <formula>$C74="Modification MCC"</formula>
    </cfRule>
  </conditionalFormatting>
  <conditionalFormatting sqref="L74">
    <cfRule type="expression" dxfId="95" priority="92">
      <formula>$K74="CT (Contrôle terminal)"</formula>
    </cfRule>
    <cfRule type="expression" dxfId="94" priority="93">
      <formula>$K74="CCI (CC Intégral)"</formula>
    </cfRule>
  </conditionalFormatting>
  <conditionalFormatting sqref="M74">
    <cfRule type="expression" dxfId="93" priority="91">
      <formula>$K74="CT (Contrôle terminal)"</formula>
    </cfRule>
  </conditionalFormatting>
  <conditionalFormatting sqref="N74:O74">
    <cfRule type="expression" dxfId="92" priority="89">
      <formula>$K74="CCI (CC Intégral)"</formula>
    </cfRule>
  </conditionalFormatting>
  <conditionalFormatting sqref="P74:S74">
    <cfRule type="expression" dxfId="91" priority="90">
      <formula>$H$15="Session Unique"</formula>
    </cfRule>
  </conditionalFormatting>
  <conditionalFormatting sqref="Q74:R74">
    <cfRule type="expression" dxfId="90" priority="87">
      <formula>$P74="Autres"</formula>
    </cfRule>
  </conditionalFormatting>
  <conditionalFormatting sqref="S74">
    <cfRule type="expression" dxfId="89" priority="88">
      <formula>$P74="CT (Contrôle terminal)"</formula>
    </cfRule>
  </conditionalFormatting>
  <conditionalFormatting sqref="L74:S74">
    <cfRule type="expression" dxfId="88" priority="95">
      <formula>$C74="Modification"</formula>
    </cfRule>
    <cfRule type="expression" dxfId="87" priority="96">
      <formula>$C74="Création"</formula>
    </cfRule>
    <cfRule type="expression" dxfId="86" priority="97">
      <formula>$C74="Fermeture"</formula>
    </cfRule>
  </conditionalFormatting>
  <conditionalFormatting sqref="L48:S48">
    <cfRule type="expression" dxfId="85" priority="83">
      <formula>$C48="Modification MCC"</formula>
    </cfRule>
  </conditionalFormatting>
  <conditionalFormatting sqref="L48">
    <cfRule type="expression" dxfId="84" priority="81">
      <formula>$K48="CT (Contrôle terminal)"</formula>
    </cfRule>
    <cfRule type="expression" dxfId="83" priority="82">
      <formula>$K48="CCI (CC Intégral)"</formula>
    </cfRule>
  </conditionalFormatting>
  <conditionalFormatting sqref="M48">
    <cfRule type="expression" dxfId="82" priority="80">
      <formula>$K48="CT (Contrôle terminal)"</formula>
    </cfRule>
  </conditionalFormatting>
  <conditionalFormatting sqref="N48:O48">
    <cfRule type="expression" dxfId="81" priority="78">
      <formula>$K48="CCI (CC Intégral)"</formula>
    </cfRule>
  </conditionalFormatting>
  <conditionalFormatting sqref="P48:S48">
    <cfRule type="expression" dxfId="80" priority="79">
      <formula>$H$15="Session Unique"</formula>
    </cfRule>
  </conditionalFormatting>
  <conditionalFormatting sqref="Q48:R48">
    <cfRule type="expression" dxfId="79" priority="76">
      <formula>$P48="Autres"</formula>
    </cfRule>
  </conditionalFormatting>
  <conditionalFormatting sqref="S48">
    <cfRule type="expression" dxfId="78" priority="77">
      <formula>$P48="CT (Contrôle terminal)"</formula>
    </cfRule>
  </conditionalFormatting>
  <conditionalFormatting sqref="L48:S48">
    <cfRule type="expression" dxfId="77" priority="84">
      <formula>$C48="Modification"</formula>
    </cfRule>
    <cfRule type="expression" dxfId="76" priority="85">
      <formula>$C48="Création"</formula>
    </cfRule>
    <cfRule type="expression" dxfId="75" priority="86">
      <formula>$C48="Fermeture"</formula>
    </cfRule>
  </conditionalFormatting>
  <conditionalFormatting sqref="L50:S50">
    <cfRule type="expression" dxfId="74" priority="72">
      <formula>$C50="Modification MCC"</formula>
    </cfRule>
  </conditionalFormatting>
  <conditionalFormatting sqref="L50">
    <cfRule type="expression" dxfId="73" priority="70">
      <formula>$K50="CT (Contrôle terminal)"</formula>
    </cfRule>
    <cfRule type="expression" dxfId="72" priority="71">
      <formula>$K50="CCI (CC Intégral)"</formula>
    </cfRule>
  </conditionalFormatting>
  <conditionalFormatting sqref="M50">
    <cfRule type="expression" dxfId="71" priority="69">
      <formula>$K50="CT (Contrôle terminal)"</formula>
    </cfRule>
  </conditionalFormatting>
  <conditionalFormatting sqref="N50:O50">
    <cfRule type="expression" dxfId="70" priority="67">
      <formula>$K50="CCI (CC Intégral)"</formula>
    </cfRule>
  </conditionalFormatting>
  <conditionalFormatting sqref="P50:S50">
    <cfRule type="expression" dxfId="69" priority="68">
      <formula>$H$15="Session Unique"</formula>
    </cfRule>
  </conditionalFormatting>
  <conditionalFormatting sqref="Q50:R50">
    <cfRule type="expression" dxfId="68" priority="65">
      <formula>$P50="Autres"</formula>
    </cfRule>
  </conditionalFormatting>
  <conditionalFormatting sqref="S50">
    <cfRule type="expression" dxfId="67" priority="66">
      <formula>$P50="CT (Contrôle terminal)"</formula>
    </cfRule>
  </conditionalFormatting>
  <conditionalFormatting sqref="L50:S50">
    <cfRule type="expression" dxfId="66" priority="73">
      <formula>$C50="Modification"</formula>
    </cfRule>
    <cfRule type="expression" dxfId="65" priority="74">
      <formula>$C50="Création"</formula>
    </cfRule>
    <cfRule type="expression" dxfId="64" priority="75">
      <formula>$C50="Fermeture"</formula>
    </cfRule>
  </conditionalFormatting>
  <conditionalFormatting sqref="L52:S53">
    <cfRule type="expression" dxfId="63" priority="61">
      <formula>$C52="Modification MCC"</formula>
    </cfRule>
  </conditionalFormatting>
  <conditionalFormatting sqref="L52:L53">
    <cfRule type="expression" dxfId="62" priority="59">
      <formula>$K52="CT (Contrôle terminal)"</formula>
    </cfRule>
    <cfRule type="expression" dxfId="61" priority="60">
      <formula>$K52="CCI (CC Intégral)"</formula>
    </cfRule>
  </conditionalFormatting>
  <conditionalFormatting sqref="M52:M53">
    <cfRule type="expression" dxfId="60" priority="58">
      <formula>$K52="CT (Contrôle terminal)"</formula>
    </cfRule>
  </conditionalFormatting>
  <conditionalFormatting sqref="N52:O53">
    <cfRule type="expression" dxfId="59" priority="56">
      <formula>$K52="CCI (CC Intégral)"</formula>
    </cfRule>
  </conditionalFormatting>
  <conditionalFormatting sqref="P52:S53">
    <cfRule type="expression" dxfId="58" priority="57">
      <formula>$H$15="Session Unique"</formula>
    </cfRule>
  </conditionalFormatting>
  <conditionalFormatting sqref="Q52:R53">
    <cfRule type="expression" dxfId="57" priority="54">
      <formula>$P52="Autres"</formula>
    </cfRule>
  </conditionalFormatting>
  <conditionalFormatting sqref="S52:S53">
    <cfRule type="expression" dxfId="56" priority="55">
      <formula>$P52="CT (Contrôle terminal)"</formula>
    </cfRule>
  </conditionalFormatting>
  <conditionalFormatting sqref="L52:S53">
    <cfRule type="expression" dxfId="55" priority="62">
      <formula>$C52="Modification"</formula>
    </cfRule>
    <cfRule type="expression" dxfId="54" priority="63">
      <formula>$C52="Création"</formula>
    </cfRule>
    <cfRule type="expression" dxfId="53" priority="64">
      <formula>$C52="Fermeture"</formula>
    </cfRule>
  </conditionalFormatting>
  <conditionalFormatting sqref="L55:S55">
    <cfRule type="expression" dxfId="52" priority="50">
      <formula>$C55="Modification MCC"</formula>
    </cfRule>
  </conditionalFormatting>
  <conditionalFormatting sqref="L55">
    <cfRule type="expression" dxfId="51" priority="48">
      <formula>$K55="CT (Contrôle terminal)"</formula>
    </cfRule>
    <cfRule type="expression" dxfId="50" priority="49">
      <formula>$K55="CCI (CC Intégral)"</formula>
    </cfRule>
  </conditionalFormatting>
  <conditionalFormatting sqref="M55">
    <cfRule type="expression" dxfId="49" priority="47">
      <formula>$K55="CT (Contrôle terminal)"</formula>
    </cfRule>
  </conditionalFormatting>
  <conditionalFormatting sqref="N55:O55">
    <cfRule type="expression" dxfId="48" priority="45">
      <formula>$K55="CCI (CC Intégral)"</formula>
    </cfRule>
  </conditionalFormatting>
  <conditionalFormatting sqref="P55:S55">
    <cfRule type="expression" dxfId="47" priority="46">
      <formula>$H$15="Session Unique"</formula>
    </cfRule>
  </conditionalFormatting>
  <conditionalFormatting sqref="Q55:R55">
    <cfRule type="expression" dxfId="46" priority="43">
      <formula>$P55="Autres"</formula>
    </cfRule>
  </conditionalFormatting>
  <conditionalFormatting sqref="S55">
    <cfRule type="expression" dxfId="45" priority="44">
      <formula>$P55="CT (Contrôle terminal)"</formula>
    </cfRule>
  </conditionalFormatting>
  <conditionalFormatting sqref="L55:S55">
    <cfRule type="expression" dxfId="44" priority="51">
      <formula>$C55="Modification"</formula>
    </cfRule>
    <cfRule type="expression" dxfId="43" priority="52">
      <formula>$C55="Création"</formula>
    </cfRule>
    <cfRule type="expression" dxfId="42" priority="53">
      <formula>$C55="Fermeture"</formula>
    </cfRule>
  </conditionalFormatting>
  <conditionalFormatting sqref="L68:S68">
    <cfRule type="expression" dxfId="41" priority="39">
      <formula>$C68="Modification MCC"</formula>
    </cfRule>
  </conditionalFormatting>
  <conditionalFormatting sqref="L68">
    <cfRule type="expression" dxfId="40" priority="37">
      <formula>$K68="CT (Contrôle terminal)"</formula>
    </cfRule>
    <cfRule type="expression" dxfId="39" priority="38">
      <formula>$K68="CCI (CC Intégral)"</formula>
    </cfRule>
  </conditionalFormatting>
  <conditionalFormatting sqref="M68">
    <cfRule type="expression" dxfId="38" priority="36">
      <formula>$K68="CT (Contrôle terminal)"</formula>
    </cfRule>
  </conditionalFormatting>
  <conditionalFormatting sqref="N68:O68">
    <cfRule type="expression" dxfId="37" priority="34">
      <formula>$K68="CCI (CC Intégral)"</formula>
    </cfRule>
  </conditionalFormatting>
  <conditionalFormatting sqref="P68:S68">
    <cfRule type="expression" dxfId="36" priority="35">
      <formula>$H$15="Session Unique"</formula>
    </cfRule>
  </conditionalFormatting>
  <conditionalFormatting sqref="Q68:R68">
    <cfRule type="expression" dxfId="35" priority="32">
      <formula>$P68="Autres"</formula>
    </cfRule>
  </conditionalFormatting>
  <conditionalFormatting sqref="S68">
    <cfRule type="expression" dxfId="34" priority="33">
      <formula>$P68="CT (Contrôle terminal)"</formula>
    </cfRule>
  </conditionalFormatting>
  <conditionalFormatting sqref="L68:S68">
    <cfRule type="expression" dxfId="33" priority="40">
      <formula>$C68="Modification"</formula>
    </cfRule>
    <cfRule type="expression" dxfId="32" priority="41">
      <formula>$C68="Création"</formula>
    </cfRule>
    <cfRule type="expression" dxfId="31" priority="42">
      <formula>$C68="Fermeture"</formula>
    </cfRule>
  </conditionalFormatting>
  <conditionalFormatting sqref="L73:S73">
    <cfRule type="expression" dxfId="30" priority="28">
      <formula>$C73="Modification MCC"</formula>
    </cfRule>
  </conditionalFormatting>
  <conditionalFormatting sqref="L73">
    <cfRule type="expression" dxfId="29" priority="26">
      <formula>$K73="CT (Contrôle terminal)"</formula>
    </cfRule>
    <cfRule type="expression" dxfId="28" priority="27">
      <formula>$K73="CCI (CC Intégral)"</formula>
    </cfRule>
  </conditionalFormatting>
  <conditionalFormatting sqref="M73">
    <cfRule type="expression" dxfId="27" priority="25">
      <formula>$K73="CT (Contrôle terminal)"</formula>
    </cfRule>
  </conditionalFormatting>
  <conditionalFormatting sqref="N73:O73">
    <cfRule type="expression" dxfId="26" priority="23">
      <formula>$K73="CCI (CC Intégral)"</formula>
    </cfRule>
  </conditionalFormatting>
  <conditionalFormatting sqref="P73:S73">
    <cfRule type="expression" dxfId="25" priority="24">
      <formula>$H$15="Session Unique"</formula>
    </cfRule>
  </conditionalFormatting>
  <conditionalFormatting sqref="Q73:R73">
    <cfRule type="expression" dxfId="24" priority="21">
      <formula>$P73="Autres"</formula>
    </cfRule>
  </conditionalFormatting>
  <conditionalFormatting sqref="S73">
    <cfRule type="expression" dxfId="23" priority="22">
      <formula>$P73="CT (Contrôle terminal)"</formula>
    </cfRule>
  </conditionalFormatting>
  <conditionalFormatting sqref="L73:S73">
    <cfRule type="expression" dxfId="22" priority="29">
      <formula>$C73="Modification"</formula>
    </cfRule>
    <cfRule type="expression" dxfId="21" priority="30">
      <formula>$C73="Création"</formula>
    </cfRule>
    <cfRule type="expression" dxfId="20" priority="31">
      <formula>$C73="Fermeture"</formula>
    </cfRule>
  </conditionalFormatting>
  <conditionalFormatting sqref="H21:H22">
    <cfRule type="expression" dxfId="19" priority="20">
      <formula>$I21="NON"</formula>
    </cfRule>
  </conditionalFormatting>
  <conditionalFormatting sqref="H26:H27">
    <cfRule type="expression" dxfId="18" priority="19">
      <formula>$I26="NON"</formula>
    </cfRule>
  </conditionalFormatting>
  <conditionalFormatting sqref="H29:H30">
    <cfRule type="expression" dxfId="17" priority="18">
      <formula>$I29="NON"</formula>
    </cfRule>
  </conditionalFormatting>
  <conditionalFormatting sqref="H32:H33">
    <cfRule type="expression" dxfId="16" priority="17">
      <formula>$I32="NON"</formula>
    </cfRule>
  </conditionalFormatting>
  <conditionalFormatting sqref="H36:H40">
    <cfRule type="expression" dxfId="15" priority="16">
      <formula>$I36="NON"</formula>
    </cfRule>
  </conditionalFormatting>
  <conditionalFormatting sqref="H44:H45">
    <cfRule type="expression" dxfId="14" priority="15">
      <formula>$I44="NON"</formula>
    </cfRule>
  </conditionalFormatting>
  <conditionalFormatting sqref="H26:H27">
    <cfRule type="expression" dxfId="13" priority="14">
      <formula>$I26="NON"</formula>
    </cfRule>
  </conditionalFormatting>
  <conditionalFormatting sqref="H29">
    <cfRule type="expression" dxfId="12" priority="13">
      <formula>$I29="NON"</formula>
    </cfRule>
  </conditionalFormatting>
  <conditionalFormatting sqref="H30">
    <cfRule type="expression" dxfId="11" priority="12">
      <formula>$I30="NON"</formula>
    </cfRule>
  </conditionalFormatting>
  <conditionalFormatting sqref="H32:H33">
    <cfRule type="expression" dxfId="10" priority="11">
      <formula>$I32="NON"</formula>
    </cfRule>
  </conditionalFormatting>
  <conditionalFormatting sqref="H36:H40">
    <cfRule type="expression" dxfId="9" priority="10">
      <formula>$I36="NON"</formula>
    </cfRule>
  </conditionalFormatting>
  <conditionalFormatting sqref="H44:H45">
    <cfRule type="expression" dxfId="8" priority="9">
      <formula>$I44="NON"</formula>
    </cfRule>
  </conditionalFormatting>
  <conditionalFormatting sqref="H57:H58">
    <cfRule type="expression" dxfId="7" priority="8">
      <formula>$I57="NON"</formula>
    </cfRule>
  </conditionalFormatting>
  <conditionalFormatting sqref="H60:H63">
    <cfRule type="expression" dxfId="6" priority="7">
      <formula>$I60="NON"</formula>
    </cfRule>
  </conditionalFormatting>
  <conditionalFormatting sqref="H65:H66">
    <cfRule type="expression" dxfId="5" priority="6">
      <formula>$I65="NON"</formula>
    </cfRule>
  </conditionalFormatting>
  <conditionalFormatting sqref="H69:H72">
    <cfRule type="expression" dxfId="4" priority="5">
      <formula>$I69="NON"</formula>
    </cfRule>
  </conditionalFormatting>
  <conditionalFormatting sqref="A24">
    <cfRule type="expression" dxfId="3" priority="1">
      <formula>$C24="Modification MCC"</formula>
    </cfRule>
  </conditionalFormatting>
  <conditionalFormatting sqref="A24">
    <cfRule type="expression" dxfId="2" priority="2">
      <formula>$C24="Modification"</formula>
    </cfRule>
    <cfRule type="expression" dxfId="1" priority="3">
      <formula>$C24="Création"</formula>
    </cfRule>
    <cfRule type="expression" dxfId="0" priority="4">
      <formula>$C24="Fermeture"</formula>
    </cfRule>
  </conditionalFormatting>
  <dataValidations count="7">
    <dataValidation type="list" allowBlank="1" showInputMessage="1" showErrorMessage="1" sqref="C69:C72 C65:C66 C60:C63 C57:C58 C54 E20:I305" xr:uid="{00000000-0002-0000-0400-000000000000}">
      <formula1>"OUI, NON"</formula1>
    </dataValidation>
    <dataValidation type="list" allowBlank="1" showInputMessage="1" showErrorMessage="1" sqref="P20:P305" xr:uid="{00000000-0002-0000-0400-000001000000}">
      <formula1>"CT (Contrôle terminal), Autres"</formula1>
    </dataValidation>
    <dataValidation type="list" allowBlank="1" showInputMessage="1" showErrorMessage="1" sqref="D1:D6" xr:uid="{00000000-0002-0000-0400-000002000000}">
      <formula1>"Obligatoire, Facultatif, Complémentaire"</formula1>
    </dataValidation>
    <dataValidation type="list" allowBlank="1" showInputMessage="1" showErrorMessage="1" sqref="C20:C53 C55:C56 C59 C64 C67:C68 C73:C305" xr:uid="{00000000-0002-0000-0400-000003000000}">
      <formula1>"Modification MCC"</formula1>
    </dataValidation>
    <dataValidation type="list" allowBlank="1" showInputMessage="1" showErrorMessage="1" sqref="K20:K305" xr:uid="{00000000-0002-0000-0400-000004000000}">
      <formula1>List_Controle2</formula1>
    </dataValidation>
    <dataValidation type="list" allowBlank="1" showInputMessage="1" showErrorMessage="1" sqref="Q20:Q305 N20:N305" xr:uid="{00000000-0002-0000-0400-000005000000}">
      <formula1>List_Controle</formula1>
    </dataValidation>
    <dataValidation allowBlank="1" showInputMessage="1" showErrorMessage="1" sqref="D54:D74" xr:uid="{75CEE89A-31D4-4382-ACAC-E5A731E8E972}"/>
  </dataValidations>
  <pageMargins left="0.11811023622047245" right="0.11811023622047245" top="0.74803149606299213" bottom="0.74803149606299213" header="0.31496062992125984" footer="0.31496062992125984"/>
  <pageSetup paperSize="8" scale="3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7BDE277630BB642B4EB5844137626A0" ma:contentTypeVersion="18" ma:contentTypeDescription="Crée un document." ma:contentTypeScope="" ma:versionID="1dfb54d9dedb236895bb6fbddd7184b5">
  <xsd:schema xmlns:xsd="http://www.w3.org/2001/XMLSchema" xmlns:xs="http://www.w3.org/2001/XMLSchema" xmlns:p="http://schemas.microsoft.com/office/2006/metadata/properties" xmlns:ns2="aed399cb-1f1a-4adb-bc0c-c21a8083799a" xmlns:ns3="72c3e020-fc66-437b-b303-2fd699dc3af2" targetNamespace="http://schemas.microsoft.com/office/2006/metadata/properties" ma:root="true" ma:fieldsID="0b8a5b221864ca75e53b7029c71dcb94" ns2:_="" ns3:_="">
    <xsd:import namespace="aed399cb-1f1a-4adb-bc0c-c21a8083799a"/>
    <xsd:import namespace="72c3e020-fc66-437b-b303-2fd699dc3af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d399cb-1f1a-4adb-bc0c-c21a8083799a"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767b6ae3-79b2-438f-9e9f-dcaaedb935be}" ma:internalName="TaxCatchAll" ma:showField="CatchAllData" ma:web="aed399cb-1f1a-4adb-bc0c-c21a8083799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c3e020-fc66-437b-b303-2fd699dc3af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e741edfd-2169-4bab-b116-ba96bcb059c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ed399cb-1f1a-4adb-bc0c-c21a8083799a" xsi:nil="true"/>
    <lcf76f155ced4ddcb4097134ff3c332f xmlns="72c3e020-fc66-437b-b303-2fd699dc3af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9782BD-EC9D-4F7D-A42D-5B60432FEA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d399cb-1f1a-4adb-bc0c-c21a8083799a"/>
    <ds:schemaRef ds:uri="72c3e020-fc66-437b-b303-2fd699dc3a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EB0657-1706-43A7-AEAD-AACE2C5A95F5}">
  <ds:schemaRefs>
    <ds:schemaRef ds:uri="http://purl.org/dc/terms/"/>
    <ds:schemaRef ds:uri="http://schemas.microsoft.com/office/2006/documentManagement/types"/>
    <ds:schemaRef ds:uri="http://schemas.openxmlformats.org/package/2006/metadata/core-properties"/>
    <ds:schemaRef ds:uri="aed399cb-1f1a-4adb-bc0c-c21a8083799a"/>
    <ds:schemaRef ds:uri="http://purl.org/dc/dcmitype/"/>
    <ds:schemaRef ds:uri="http://purl.org/dc/elements/1.1/"/>
    <ds:schemaRef ds:uri="http://schemas.microsoft.com/office/infopath/2007/PartnerControls"/>
    <ds:schemaRef ds:uri="72c3e020-fc66-437b-b303-2fd699dc3af2"/>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ED4172E-0D9A-4A17-ACC5-B8E6FC3E2A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21</vt:i4>
      </vt:variant>
    </vt:vector>
  </HeadingPairs>
  <TitlesOfParts>
    <vt:vector size="26" baseType="lpstr">
      <vt:lpstr>Listes</vt:lpstr>
      <vt:lpstr>Calcul</vt:lpstr>
      <vt:lpstr>Fiche Générale</vt:lpstr>
      <vt:lpstr>Année 1 Maquette</vt:lpstr>
      <vt:lpstr>Année 1 MCC</vt:lpstr>
      <vt:lpstr>CREATES_ODYSSEE</vt:lpstr>
      <vt:lpstr>DS4H_SPECTRUM_LIFE</vt:lpstr>
      <vt:lpstr>ELMI</vt:lpstr>
      <vt:lpstr>HEALTHY</vt:lpstr>
      <vt:lpstr>IAE</vt:lpstr>
      <vt:lpstr>IDPD</vt:lpstr>
      <vt:lpstr>INSPE</vt:lpstr>
      <vt:lpstr>LEXSOCIETE</vt:lpstr>
      <vt:lpstr>list_cmp</vt:lpstr>
      <vt:lpstr>List_CNU</vt:lpstr>
      <vt:lpstr>List_Controle</vt:lpstr>
      <vt:lpstr>List_Controle2</vt:lpstr>
      <vt:lpstr>List_Mutualisation</vt:lpstr>
      <vt:lpstr>List_NatureELP</vt:lpstr>
      <vt:lpstr>List_RegimeInscription</vt:lpstr>
      <vt:lpstr>List_Statut</vt:lpstr>
      <vt:lpstr>List_Type</vt:lpstr>
      <vt:lpstr>POLYTECH_SOPHIA</vt:lpstr>
      <vt:lpstr>tab_code_dip</vt:lpstr>
      <vt:lpstr>'Année 1 Maquette'!Zone_d_impression</vt:lpstr>
      <vt:lpstr>'Année 1 MCC'!Zone_d_impression</vt:lpstr>
    </vt:vector>
  </TitlesOfParts>
  <Manager/>
  <Company>UCA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Romain Drossard</dc:creator>
  <cp:keywords/>
  <dc:description/>
  <cp:lastModifiedBy>Jonathan Bellet</cp:lastModifiedBy>
  <cp:revision/>
  <dcterms:created xsi:type="dcterms:W3CDTF">2022-09-27T13:03:25Z</dcterms:created>
  <dcterms:modified xsi:type="dcterms:W3CDTF">2025-01-16T21:08:59Z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0x01010027BDE277630BB642B4EB5844137626A0</vt:lpwstr>
  </property>
  <property fmtid="{D5CDD505-2E9C-101B-9397-08002B2CF9AE}" pid="3" name="MediaServiceImageTags">
    <vt:lpwstr/>
  </property>
</Properties>
</file>