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mlafond/Desktop/maquettes 09*26/"/>
    </mc:Choice>
  </mc:AlternateContent>
  <xr:revisionPtr revIDLastSave="0" documentId="13_ncr:1_{D43C0541-CB1E-1B4A-B160-55A48386A565}" xr6:coauthVersionLast="47" xr6:coauthVersionMax="47" xr10:uidLastSave="{00000000-0000-0000-0000-000000000000}"/>
  <bookViews>
    <workbookView xWindow="0" yWindow="500" windowWidth="29040" windowHeight="15720" activeTab="2" xr2:uid="{00000000-000D-0000-FFFF-FFFF00000000}"/>
  </bookViews>
  <sheets>
    <sheet name="Listes" sheetId="6" state="hidden" r:id="rId1"/>
    <sheet name="Calcul" sheetId="17" state="hidden" r:id="rId2"/>
    <sheet name="Fiche Générale" sheetId="2" r:id="rId3"/>
    <sheet name="S5 Maquette" sheetId="3" r:id="rId4"/>
    <sheet name="S5 MCC" sheetId="19" r:id="rId5"/>
    <sheet name="S6 Maquette" sheetId="12" r:id="rId6"/>
    <sheet name="S6 MCC" sheetId="18" r:id="rId7"/>
  </sheets>
  <definedNames>
    <definedName name="list_cmp">Listes!$A$10:$G$10</definedName>
    <definedName name="List_CNU">Listes!$A$27:$A$83</definedName>
    <definedName name="List_Controle">Listes!$B$2:$B$6</definedName>
    <definedName name="List_Controle2">Listes!$A$2:$A$4</definedName>
    <definedName name="List_Mutualisation">Listes!$E$2:$E$3</definedName>
    <definedName name="List_RegimeInscription">Listes!$C$2:$C$3</definedName>
    <definedName name="List_Statut">Listes!$F$2:$F$4</definedName>
    <definedName name="list_typdiplome">Listes!$H$3:$H$4</definedName>
    <definedName name="List_Type">Listes!$G$2:$G$3</definedName>
    <definedName name="liste_cmp" localSheetId="4">#REF!</definedName>
    <definedName name="liste_cmp" localSheetId="5">#REF!</definedName>
    <definedName name="liste_cmp" localSheetId="6">#REF!</definedName>
    <definedName name="liste_cmp">#REF!</definedName>
    <definedName name="liste_mention" localSheetId="4">#REF!</definedName>
    <definedName name="liste_mention" localSheetId="5">#REF!</definedName>
    <definedName name="liste_mention" localSheetId="6">#REF!</definedName>
    <definedName name="liste_mention">#REF!</definedName>
    <definedName name="Médecine" localSheetId="4">#REF!</definedName>
    <definedName name="Médecine" localSheetId="5">#REF!</definedName>
    <definedName name="Médecine" localSheetId="6">#REF!</definedName>
    <definedName name="Médecine">#REF!</definedName>
    <definedName name="Por" localSheetId="4">#REF!</definedName>
    <definedName name="Por" localSheetId="5">#REF!</definedName>
    <definedName name="Por" localSheetId="6">#REF!</definedName>
    <definedName name="Por">#REF!</definedName>
    <definedName name="Portail_Droit">Listes!$A$11:$A$12</definedName>
    <definedName name="Portail_EG">Listes!$B$11:$B$12</definedName>
    <definedName name="Portail_LLAC">Listes!$D$11:$D$19</definedName>
    <definedName name="Portail_SHS" localSheetId="4">#REF!</definedName>
    <definedName name="Portail_SHS" localSheetId="5">#REF!</definedName>
    <definedName name="Portail_SHS" localSheetId="6">#REF!</definedName>
    <definedName name="Portail_SHS">Listes!$C$11:$C$22</definedName>
    <definedName name="Portail_ST">Listes!$E$11:$E$26</definedName>
    <definedName name="Portail_STAPS">Listes!$G$11:$G$14</definedName>
    <definedName name="Portail_SV">Listes!$F$11:$F$14</definedName>
    <definedName name="tab_code" localSheetId="4">#REF!</definedName>
    <definedName name="tab_code" localSheetId="5">#REF!</definedName>
    <definedName name="tab_code" localSheetId="6">#REF!</definedName>
    <definedName name="tab_code">#REF!</definedName>
    <definedName name="tab_code_dip">Listes!$J$1:$L$51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8" i="18" l="1"/>
  <c r="B28" i="18"/>
  <c r="A29" i="18"/>
  <c r="B29" i="18"/>
  <c r="A30" i="18"/>
  <c r="B30" i="18"/>
  <c r="A31" i="18"/>
  <c r="B31" i="18"/>
  <c r="A32" i="18"/>
  <c r="B32" i="18"/>
  <c r="A33" i="18"/>
  <c r="B33" i="18"/>
  <c r="A34" i="18"/>
  <c r="B34" i="18"/>
  <c r="A35" i="18"/>
  <c r="B35" i="18"/>
  <c r="A36" i="18"/>
  <c r="B36" i="18"/>
  <c r="A37" i="18"/>
  <c r="B37" i="18"/>
  <c r="A38" i="18"/>
  <c r="B38" i="18"/>
  <c r="A39" i="18"/>
  <c r="B39" i="18"/>
  <c r="A40" i="18"/>
  <c r="B40" i="18"/>
  <c r="A41" i="18"/>
  <c r="B41" i="18"/>
  <c r="A42" i="18"/>
  <c r="B42" i="18"/>
  <c r="A43" i="18"/>
  <c r="B43" i="18"/>
  <c r="A44" i="18"/>
  <c r="B44" i="18"/>
  <c r="A45" i="18"/>
  <c r="B45" i="18"/>
  <c r="A46" i="18"/>
  <c r="B46" i="18"/>
  <c r="A47" i="18"/>
  <c r="B47" i="18"/>
  <c r="A48" i="18"/>
  <c r="B48" i="18"/>
  <c r="A49" i="18"/>
  <c r="B49" i="18"/>
  <c r="A50" i="18"/>
  <c r="B50" i="18"/>
  <c r="A51" i="18"/>
  <c r="B51" i="18"/>
  <c r="A52" i="18"/>
  <c r="B52" i="18"/>
  <c r="A53" i="18"/>
  <c r="B53" i="18"/>
  <c r="A54" i="18"/>
  <c r="B54" i="18"/>
  <c r="A55" i="18"/>
  <c r="B55" i="18"/>
  <c r="A56" i="18"/>
  <c r="B56" i="18"/>
  <c r="A57" i="18"/>
  <c r="B57" i="18"/>
  <c r="A58" i="18"/>
  <c r="B58" i="18"/>
  <c r="A59" i="18"/>
  <c r="B59" i="18"/>
  <c r="A60" i="18"/>
  <c r="B60" i="18"/>
  <c r="A61" i="18"/>
  <c r="B61" i="18"/>
  <c r="A62" i="18"/>
  <c r="B62" i="18"/>
  <c r="A63" i="18"/>
  <c r="B63" i="18"/>
  <c r="A64" i="18"/>
  <c r="B64" i="18"/>
  <c r="A65" i="18"/>
  <c r="B65" i="18"/>
  <c r="A66" i="18"/>
  <c r="B66" i="18"/>
  <c r="A67" i="18"/>
  <c r="B67" i="18"/>
  <c r="A68" i="18"/>
  <c r="B68" i="18"/>
  <c r="A69" i="18"/>
  <c r="B69" i="18"/>
  <c r="A70" i="18"/>
  <c r="B70" i="18"/>
  <c r="A71" i="18"/>
  <c r="B71" i="18"/>
  <c r="A72" i="18"/>
  <c r="B72" i="18"/>
  <c r="A73" i="18"/>
  <c r="B73" i="18"/>
  <c r="A74" i="18"/>
  <c r="B74" i="18"/>
  <c r="A75" i="18"/>
  <c r="B75" i="18"/>
  <c r="A76" i="18"/>
  <c r="B76" i="18"/>
  <c r="A77" i="18"/>
  <c r="B77" i="18"/>
  <c r="A78" i="18"/>
  <c r="B78" i="18"/>
  <c r="A79" i="18"/>
  <c r="B79" i="18"/>
  <c r="A80" i="18"/>
  <c r="B80" i="18"/>
  <c r="A81" i="18"/>
  <c r="B81" i="18"/>
  <c r="A82" i="18"/>
  <c r="B82" i="18"/>
  <c r="A83" i="18"/>
  <c r="B83" i="18"/>
  <c r="A84" i="18"/>
  <c r="B84" i="18"/>
  <c r="A85" i="18"/>
  <c r="B85" i="18"/>
  <c r="A86" i="18"/>
  <c r="B86" i="18"/>
  <c r="A87" i="18"/>
  <c r="B87" i="18"/>
  <c r="A88" i="18"/>
  <c r="B88" i="18"/>
  <c r="A89" i="18"/>
  <c r="B89" i="18"/>
  <c r="A90" i="18"/>
  <c r="B90" i="18"/>
  <c r="A91" i="18"/>
  <c r="B91" i="18"/>
  <c r="A92" i="18"/>
  <c r="B92" i="18"/>
  <c r="A93" i="18"/>
  <c r="B93" i="18"/>
  <c r="A94" i="18"/>
  <c r="B94" i="18"/>
  <c r="A95" i="18"/>
  <c r="B95" i="18"/>
  <c r="A96" i="18"/>
  <c r="B96" i="18"/>
  <c r="A97" i="18"/>
  <c r="B97" i="18"/>
  <c r="A98" i="18"/>
  <c r="B98" i="18"/>
  <c r="A99" i="18"/>
  <c r="B99" i="18"/>
  <c r="A100" i="18"/>
  <c r="B100" i="18"/>
  <c r="A101" i="18"/>
  <c r="B101" i="18"/>
  <c r="A102" i="18"/>
  <c r="B102" i="18"/>
  <c r="A103" i="18"/>
  <c r="B103" i="18"/>
  <c r="A104" i="18"/>
  <c r="B104" i="18"/>
  <c r="A105" i="18"/>
  <c r="B105" i="18"/>
  <c r="A106" i="18"/>
  <c r="B106" i="18"/>
  <c r="A107" i="18"/>
  <c r="B107" i="18"/>
  <c r="A108" i="18"/>
  <c r="B108" i="18"/>
  <c r="A109" i="18"/>
  <c r="B109" i="18"/>
  <c r="A110" i="18"/>
  <c r="B110" i="18"/>
  <c r="A111" i="18"/>
  <c r="B111" i="18"/>
  <c r="A112" i="18"/>
  <c r="B112" i="18"/>
  <c r="A113" i="18"/>
  <c r="B113" i="18"/>
  <c r="A114" i="18"/>
  <c r="B114" i="18"/>
  <c r="A115" i="18"/>
  <c r="B115" i="18"/>
  <c r="A116" i="18"/>
  <c r="B116" i="18"/>
  <c r="A117" i="18"/>
  <c r="B117" i="18"/>
  <c r="A118" i="18"/>
  <c r="B118" i="18"/>
  <c r="A119" i="18"/>
  <c r="B119" i="18"/>
  <c r="A120" i="18"/>
  <c r="B120" i="18"/>
  <c r="A121" i="18"/>
  <c r="B121" i="18"/>
  <c r="A122" i="18"/>
  <c r="B122" i="18"/>
  <c r="A123" i="18"/>
  <c r="B123" i="18"/>
  <c r="A124" i="18"/>
  <c r="B124" i="18"/>
  <c r="A125" i="18"/>
  <c r="B125" i="18"/>
  <c r="A126" i="18"/>
  <c r="B126" i="18"/>
  <c r="A127" i="18"/>
  <c r="B127" i="18"/>
  <c r="A128" i="18"/>
  <c r="B128" i="18"/>
  <c r="A129" i="18"/>
  <c r="B129" i="18"/>
  <c r="A130" i="18"/>
  <c r="B130" i="18"/>
  <c r="A131" i="18"/>
  <c r="B131" i="18"/>
  <c r="A132" i="18"/>
  <c r="B132" i="18"/>
  <c r="A133" i="18"/>
  <c r="B133" i="18"/>
  <c r="A134" i="18"/>
  <c r="B134" i="18"/>
  <c r="A135" i="18"/>
  <c r="B135" i="18"/>
  <c r="A136" i="18"/>
  <c r="B136" i="18"/>
  <c r="A137" i="18"/>
  <c r="B137" i="18"/>
  <c r="A138" i="18"/>
  <c r="B138" i="18"/>
  <c r="A139" i="18"/>
  <c r="B139" i="18"/>
  <c r="A140" i="18"/>
  <c r="B140" i="18"/>
  <c r="A141" i="18"/>
  <c r="B141" i="18"/>
  <c r="A142" i="18"/>
  <c r="B142" i="18"/>
  <c r="A143" i="18"/>
  <c r="B143" i="18"/>
  <c r="A144" i="18"/>
  <c r="B144" i="18"/>
  <c r="A145" i="18"/>
  <c r="B145" i="18"/>
  <c r="A146" i="18"/>
  <c r="B146" i="18"/>
  <c r="A147" i="18"/>
  <c r="B147" i="18"/>
  <c r="A148" i="18"/>
  <c r="B148" i="18"/>
  <c r="A149" i="18"/>
  <c r="B149" i="18"/>
  <c r="A150" i="18"/>
  <c r="B150" i="18"/>
  <c r="A151" i="18"/>
  <c r="B151" i="18"/>
  <c r="A152" i="18"/>
  <c r="B152" i="18"/>
  <c r="A153" i="18"/>
  <c r="B153" i="18"/>
  <c r="A154" i="18"/>
  <c r="B154" i="18"/>
  <c r="A155" i="18"/>
  <c r="B155" i="18"/>
  <c r="A156" i="18"/>
  <c r="B156" i="18"/>
  <c r="A157" i="18"/>
  <c r="B157" i="18"/>
  <c r="A158" i="18"/>
  <c r="B158" i="18"/>
  <c r="A159" i="18"/>
  <c r="B159" i="18"/>
  <c r="A160" i="18"/>
  <c r="B160" i="18"/>
  <c r="A161" i="18"/>
  <c r="B161" i="18"/>
  <c r="A162" i="18"/>
  <c r="B162" i="18"/>
  <c r="A163" i="18"/>
  <c r="B163" i="18"/>
  <c r="A164" i="18"/>
  <c r="B164" i="18"/>
  <c r="A165" i="18"/>
  <c r="B165" i="18"/>
  <c r="A166" i="18"/>
  <c r="B166" i="18"/>
  <c r="A167" i="18"/>
  <c r="B167" i="18"/>
  <c r="A168" i="18"/>
  <c r="B168" i="18"/>
  <c r="A169" i="18"/>
  <c r="B169" i="18"/>
  <c r="A170" i="18"/>
  <c r="B170" i="18"/>
  <c r="A171" i="18"/>
  <c r="B171" i="18"/>
  <c r="A172" i="18"/>
  <c r="B172" i="18"/>
  <c r="A173" i="18"/>
  <c r="B173" i="18"/>
  <c r="A174" i="18"/>
  <c r="B174" i="18"/>
  <c r="A175" i="18"/>
  <c r="B175" i="18"/>
  <c r="A176" i="18"/>
  <c r="B176" i="18"/>
  <c r="A177" i="18"/>
  <c r="B177" i="18"/>
  <c r="A178" i="18"/>
  <c r="B178" i="18"/>
  <c r="A179" i="18"/>
  <c r="B179" i="18"/>
  <c r="A180" i="18"/>
  <c r="B180" i="18"/>
  <c r="A181" i="18"/>
  <c r="B181" i="18"/>
  <c r="A182" i="18"/>
  <c r="B182" i="18"/>
  <c r="A183" i="18"/>
  <c r="B183" i="18"/>
  <c r="A184" i="18"/>
  <c r="B184" i="18"/>
  <c r="A185" i="18"/>
  <c r="B185" i="18"/>
  <c r="A186" i="18"/>
  <c r="B186" i="18"/>
  <c r="A187" i="18"/>
  <c r="B187" i="18"/>
  <c r="A188" i="18"/>
  <c r="B188" i="18"/>
  <c r="A189" i="18"/>
  <c r="B189" i="18"/>
  <c r="A190" i="18"/>
  <c r="B190" i="18"/>
  <c r="A191" i="18"/>
  <c r="B191" i="18"/>
  <c r="A192" i="18"/>
  <c r="B192" i="18"/>
  <c r="A28" i="19"/>
  <c r="B28" i="19"/>
  <c r="A29" i="19"/>
  <c r="B29" i="19"/>
  <c r="A30" i="19"/>
  <c r="B30" i="19"/>
  <c r="A31" i="19"/>
  <c r="B31" i="19"/>
  <c r="A32" i="19"/>
  <c r="B32" i="19"/>
  <c r="A33" i="19"/>
  <c r="B33" i="19"/>
  <c r="A34" i="19"/>
  <c r="B34" i="19"/>
  <c r="A35" i="19"/>
  <c r="B35" i="19"/>
  <c r="A36" i="19"/>
  <c r="B36" i="19"/>
  <c r="A37" i="19"/>
  <c r="B37" i="19"/>
  <c r="A38" i="19"/>
  <c r="B38" i="19"/>
  <c r="A39" i="19"/>
  <c r="B39" i="19"/>
  <c r="A40" i="19"/>
  <c r="B40" i="19"/>
  <c r="A41" i="19"/>
  <c r="B41" i="19"/>
  <c r="A42" i="19"/>
  <c r="B42" i="19"/>
  <c r="A43" i="19"/>
  <c r="B43" i="19"/>
  <c r="A44" i="19"/>
  <c r="B44" i="19"/>
  <c r="A45" i="19"/>
  <c r="B45" i="19"/>
  <c r="A46" i="19"/>
  <c r="B46" i="19"/>
  <c r="A47" i="19"/>
  <c r="B47" i="19"/>
  <c r="A48" i="19"/>
  <c r="B48" i="19"/>
  <c r="A49" i="19"/>
  <c r="B49" i="19"/>
  <c r="A50" i="19"/>
  <c r="B50" i="19"/>
  <c r="A51" i="19"/>
  <c r="B51" i="19"/>
  <c r="A52" i="19"/>
  <c r="B52" i="19"/>
  <c r="A53" i="19"/>
  <c r="B53" i="19"/>
  <c r="A54" i="19"/>
  <c r="B54" i="19"/>
  <c r="A55" i="19"/>
  <c r="B55" i="19"/>
  <c r="A56" i="19"/>
  <c r="B56" i="19"/>
  <c r="A57" i="19"/>
  <c r="B57" i="19"/>
  <c r="A58" i="19"/>
  <c r="B58" i="19"/>
  <c r="A59" i="19"/>
  <c r="B59" i="19"/>
  <c r="A60" i="19"/>
  <c r="B60" i="19"/>
  <c r="A61" i="19"/>
  <c r="B61" i="19"/>
  <c r="A62" i="19"/>
  <c r="B62" i="19"/>
  <c r="A63" i="19"/>
  <c r="B63" i="19"/>
  <c r="A64" i="19"/>
  <c r="B64" i="19"/>
  <c r="A65" i="19"/>
  <c r="B65" i="19"/>
  <c r="A66" i="19"/>
  <c r="B66" i="19"/>
  <c r="A67" i="19"/>
  <c r="B67" i="19"/>
  <c r="A68" i="19"/>
  <c r="B68" i="19"/>
  <c r="A69" i="19"/>
  <c r="B69" i="19"/>
  <c r="A70" i="19"/>
  <c r="B70" i="19"/>
  <c r="A71" i="19"/>
  <c r="B71" i="19"/>
  <c r="A72" i="19"/>
  <c r="B72" i="19"/>
  <c r="A73" i="19"/>
  <c r="B73" i="19"/>
  <c r="A74" i="19"/>
  <c r="B74" i="19"/>
  <c r="A75" i="19"/>
  <c r="B75" i="19"/>
  <c r="A76" i="19"/>
  <c r="B76" i="19"/>
  <c r="A77" i="19"/>
  <c r="B77" i="19"/>
  <c r="A78" i="19"/>
  <c r="B78" i="19"/>
  <c r="A79" i="19"/>
  <c r="B79" i="19"/>
  <c r="A80" i="19"/>
  <c r="B80" i="19"/>
  <c r="A81" i="19"/>
  <c r="B81" i="19"/>
  <c r="A82" i="19"/>
  <c r="B82" i="19"/>
  <c r="A83" i="19"/>
  <c r="B83" i="19"/>
  <c r="A84" i="19"/>
  <c r="B84" i="19"/>
  <c r="A85" i="19"/>
  <c r="B85" i="19"/>
  <c r="A86" i="19"/>
  <c r="B86" i="19"/>
  <c r="A87" i="19"/>
  <c r="B87" i="19"/>
  <c r="A88" i="19"/>
  <c r="B88" i="19"/>
  <c r="A89" i="19"/>
  <c r="B89" i="19"/>
  <c r="A90" i="19"/>
  <c r="B90" i="19"/>
  <c r="A91" i="19"/>
  <c r="B91" i="19"/>
  <c r="A92" i="19"/>
  <c r="B92" i="19"/>
  <c r="A93" i="19"/>
  <c r="B93" i="19"/>
  <c r="A94" i="19"/>
  <c r="B94" i="19"/>
  <c r="A95" i="19"/>
  <c r="B95" i="19"/>
  <c r="A96" i="19"/>
  <c r="B96" i="19"/>
  <c r="A97" i="19"/>
  <c r="B97" i="19"/>
  <c r="A98" i="19"/>
  <c r="B98" i="19"/>
  <c r="A99" i="19"/>
  <c r="B99" i="19"/>
  <c r="A100" i="19"/>
  <c r="B100" i="19"/>
  <c r="A101" i="19"/>
  <c r="B101" i="19"/>
  <c r="A102" i="19"/>
  <c r="B102" i="19"/>
  <c r="A103" i="19"/>
  <c r="B103" i="19"/>
  <c r="A104" i="19"/>
  <c r="B104" i="19"/>
  <c r="A105" i="19"/>
  <c r="B105" i="19"/>
  <c r="A106" i="19"/>
  <c r="B106" i="19"/>
  <c r="A107" i="19"/>
  <c r="B107" i="19"/>
  <c r="A108" i="19"/>
  <c r="B108" i="19"/>
  <c r="A109" i="19"/>
  <c r="B109" i="19"/>
  <c r="A110" i="19"/>
  <c r="B110" i="19"/>
  <c r="A111" i="19"/>
  <c r="B111" i="19"/>
  <c r="A112" i="19"/>
  <c r="B112" i="19"/>
  <c r="A113" i="19"/>
  <c r="B113" i="19"/>
  <c r="A114" i="19"/>
  <c r="B114" i="19"/>
  <c r="A115" i="19"/>
  <c r="B115" i="19"/>
  <c r="A116" i="19"/>
  <c r="B116" i="19"/>
  <c r="A117" i="19"/>
  <c r="B117" i="19"/>
  <c r="A118" i="19"/>
  <c r="B118" i="19"/>
  <c r="A119" i="19"/>
  <c r="B119" i="19"/>
  <c r="A120" i="19"/>
  <c r="B120" i="19"/>
  <c r="A121" i="19"/>
  <c r="B121" i="19"/>
  <c r="A122" i="19"/>
  <c r="B122" i="19"/>
  <c r="A123" i="19"/>
  <c r="B123" i="19"/>
  <c r="A124" i="19"/>
  <c r="B124" i="19"/>
  <c r="C19" i="18"/>
  <c r="B19" i="18"/>
  <c r="A19" i="18"/>
  <c r="K18" i="17"/>
  <c r="H18" i="17"/>
  <c r="C300" i="18"/>
  <c r="B300" i="18"/>
  <c r="A300" i="18"/>
  <c r="C299" i="18"/>
  <c r="B299" i="18"/>
  <c r="A299" i="18"/>
  <c r="C298" i="18"/>
  <c r="B298" i="18"/>
  <c r="A298" i="18"/>
  <c r="C297" i="18"/>
  <c r="B297" i="18"/>
  <c r="A297" i="18"/>
  <c r="C296" i="18"/>
  <c r="B296" i="18"/>
  <c r="A296" i="18"/>
  <c r="C295" i="18"/>
  <c r="B295" i="18"/>
  <c r="A295" i="18"/>
  <c r="C294" i="18"/>
  <c r="B294" i="18"/>
  <c r="A294" i="18"/>
  <c r="C293" i="18"/>
  <c r="B293" i="18"/>
  <c r="A293" i="18"/>
  <c r="C292" i="18"/>
  <c r="B292" i="18"/>
  <c r="A292" i="18"/>
  <c r="C291" i="18"/>
  <c r="B291" i="18"/>
  <c r="A291" i="18"/>
  <c r="C290" i="18"/>
  <c r="B290" i="18"/>
  <c r="A290" i="18"/>
  <c r="C289" i="18"/>
  <c r="B289" i="18"/>
  <c r="A289" i="18"/>
  <c r="C288" i="18"/>
  <c r="B288" i="18"/>
  <c r="A288" i="18"/>
  <c r="C287" i="18"/>
  <c r="B287" i="18"/>
  <c r="A287" i="18"/>
  <c r="C286" i="18"/>
  <c r="B286" i="18"/>
  <c r="A286" i="18"/>
  <c r="C285" i="18"/>
  <c r="B285" i="18"/>
  <c r="A285" i="18"/>
  <c r="C284" i="18"/>
  <c r="B284" i="18"/>
  <c r="A284" i="18"/>
  <c r="C283" i="18"/>
  <c r="B283" i="18"/>
  <c r="A283" i="18"/>
  <c r="C282" i="18"/>
  <c r="B282" i="18"/>
  <c r="A282" i="18"/>
  <c r="C281" i="18"/>
  <c r="B281" i="18"/>
  <c r="A281" i="18"/>
  <c r="C280" i="18"/>
  <c r="B280" i="18"/>
  <c r="A280" i="18"/>
  <c r="C279" i="18"/>
  <c r="B279" i="18"/>
  <c r="A279" i="18"/>
  <c r="C278" i="18"/>
  <c r="B278" i="18"/>
  <c r="A278" i="18"/>
  <c r="C277" i="18"/>
  <c r="B277" i="18"/>
  <c r="A277" i="18"/>
  <c r="C276" i="18"/>
  <c r="B276" i="18"/>
  <c r="A276" i="18"/>
  <c r="C275" i="18"/>
  <c r="B275" i="18"/>
  <c r="A275" i="18"/>
  <c r="C274" i="18"/>
  <c r="B274" i="18"/>
  <c r="A274" i="18"/>
  <c r="C273" i="18"/>
  <c r="B273" i="18"/>
  <c r="A273" i="18"/>
  <c r="C272" i="18"/>
  <c r="B272" i="18"/>
  <c r="A272" i="18"/>
  <c r="C271" i="18"/>
  <c r="B271" i="18"/>
  <c r="A271" i="18"/>
  <c r="C270" i="18"/>
  <c r="B270" i="18"/>
  <c r="A270" i="18"/>
  <c r="C269" i="18"/>
  <c r="B269" i="18"/>
  <c r="A269" i="18"/>
  <c r="C268" i="18"/>
  <c r="B268" i="18"/>
  <c r="A268" i="18"/>
  <c r="C267" i="18"/>
  <c r="B267" i="18"/>
  <c r="A267" i="18"/>
  <c r="C266" i="18"/>
  <c r="B266" i="18"/>
  <c r="A266" i="18"/>
  <c r="C265" i="18"/>
  <c r="B265" i="18"/>
  <c r="A265" i="18"/>
  <c r="C264" i="18"/>
  <c r="B264" i="18"/>
  <c r="A264" i="18"/>
  <c r="C263" i="18"/>
  <c r="B263" i="18"/>
  <c r="A263" i="18"/>
  <c r="C262" i="18"/>
  <c r="B262" i="18"/>
  <c r="A262" i="18"/>
  <c r="C261" i="18"/>
  <c r="B261" i="18"/>
  <c r="A261" i="18"/>
  <c r="C260" i="18"/>
  <c r="B260" i="18"/>
  <c r="A260" i="18"/>
  <c r="C259" i="18"/>
  <c r="B259" i="18"/>
  <c r="A259" i="18"/>
  <c r="C258" i="18"/>
  <c r="B258" i="18"/>
  <c r="A258" i="18"/>
  <c r="C257" i="18"/>
  <c r="B257" i="18"/>
  <c r="A257" i="18"/>
  <c r="C256" i="18"/>
  <c r="B256" i="18"/>
  <c r="A256" i="18"/>
  <c r="C255" i="18"/>
  <c r="B255" i="18"/>
  <c r="A255" i="18"/>
  <c r="C254" i="18"/>
  <c r="B254" i="18"/>
  <c r="A254" i="18"/>
  <c r="C253" i="18"/>
  <c r="B253" i="18"/>
  <c r="A253" i="18"/>
  <c r="C252" i="18"/>
  <c r="B252" i="18"/>
  <c r="A252" i="18"/>
  <c r="C251" i="18"/>
  <c r="B251" i="18"/>
  <c r="A251" i="18"/>
  <c r="C250" i="18"/>
  <c r="B250" i="18"/>
  <c r="A250" i="18"/>
  <c r="C249" i="18"/>
  <c r="B249" i="18"/>
  <c r="A249" i="18"/>
  <c r="C248" i="18"/>
  <c r="B248" i="18"/>
  <c r="A248" i="18"/>
  <c r="C247" i="18"/>
  <c r="B247" i="18"/>
  <c r="A247" i="18"/>
  <c r="C246" i="18"/>
  <c r="B246" i="18"/>
  <c r="A246" i="18"/>
  <c r="C245" i="18"/>
  <c r="B245" i="18"/>
  <c r="A245" i="18"/>
  <c r="C244" i="18"/>
  <c r="B244" i="18"/>
  <c r="A244" i="18"/>
  <c r="C243" i="18"/>
  <c r="B243" i="18"/>
  <c r="A243" i="18"/>
  <c r="C242" i="18"/>
  <c r="B242" i="18"/>
  <c r="A242" i="18"/>
  <c r="C241" i="18"/>
  <c r="B241" i="18"/>
  <c r="A241" i="18"/>
  <c r="C240" i="18"/>
  <c r="B240" i="18"/>
  <c r="A240" i="18"/>
  <c r="C239" i="18"/>
  <c r="B239" i="18"/>
  <c r="A239" i="18"/>
  <c r="C238" i="18"/>
  <c r="B238" i="18"/>
  <c r="A238" i="18"/>
  <c r="C237" i="18"/>
  <c r="B237" i="18"/>
  <c r="A237" i="18"/>
  <c r="C236" i="18"/>
  <c r="B236" i="18"/>
  <c r="A236" i="18"/>
  <c r="C235" i="18"/>
  <c r="B235" i="18"/>
  <c r="A235" i="18"/>
  <c r="C234" i="18"/>
  <c r="B234" i="18"/>
  <c r="A234" i="18"/>
  <c r="C233" i="18"/>
  <c r="B233" i="18"/>
  <c r="A233" i="18"/>
  <c r="C232" i="18"/>
  <c r="B232" i="18"/>
  <c r="A232" i="18"/>
  <c r="C231" i="18"/>
  <c r="B231" i="18"/>
  <c r="A231" i="18"/>
  <c r="C230" i="18"/>
  <c r="B230" i="18"/>
  <c r="A230" i="18"/>
  <c r="C229" i="18"/>
  <c r="B229" i="18"/>
  <c r="A229" i="18"/>
  <c r="C228" i="18"/>
  <c r="B228" i="18"/>
  <c r="A228" i="18"/>
  <c r="C227" i="18"/>
  <c r="B227" i="18"/>
  <c r="A227" i="18"/>
  <c r="C226" i="18"/>
  <c r="B226" i="18"/>
  <c r="A226" i="18"/>
  <c r="C225" i="18"/>
  <c r="B225" i="18"/>
  <c r="A225" i="18"/>
  <c r="C224" i="18"/>
  <c r="B224" i="18"/>
  <c r="A224" i="18"/>
  <c r="C223" i="18"/>
  <c r="B223" i="18"/>
  <c r="A223" i="18"/>
  <c r="C222" i="18"/>
  <c r="B222" i="18"/>
  <c r="A222" i="18"/>
  <c r="C221" i="18"/>
  <c r="B221" i="18"/>
  <c r="A221" i="18"/>
  <c r="C220" i="18"/>
  <c r="B220" i="18"/>
  <c r="A220" i="18"/>
  <c r="C219" i="18"/>
  <c r="B219" i="18"/>
  <c r="A219" i="18"/>
  <c r="C218" i="18"/>
  <c r="B218" i="18"/>
  <c r="A218" i="18"/>
  <c r="C217" i="18"/>
  <c r="B217" i="18"/>
  <c r="A217" i="18"/>
  <c r="C216" i="18"/>
  <c r="B216" i="18"/>
  <c r="A216" i="18"/>
  <c r="C215" i="18"/>
  <c r="B215" i="18"/>
  <c r="A215" i="18"/>
  <c r="C214" i="18"/>
  <c r="B214" i="18"/>
  <c r="A214" i="18"/>
  <c r="C213" i="18"/>
  <c r="B213" i="18"/>
  <c r="A213" i="18"/>
  <c r="C212" i="18"/>
  <c r="B212" i="18"/>
  <c r="A212" i="18"/>
  <c r="C211" i="18"/>
  <c r="B211" i="18"/>
  <c r="A211" i="18"/>
  <c r="C210" i="18"/>
  <c r="B210" i="18"/>
  <c r="A210" i="18"/>
  <c r="C209" i="18"/>
  <c r="B209" i="18"/>
  <c r="A209" i="18"/>
  <c r="C208" i="18"/>
  <c r="B208" i="18"/>
  <c r="A208" i="18"/>
  <c r="C207" i="18"/>
  <c r="B207" i="18"/>
  <c r="A207" i="18"/>
  <c r="C206" i="18"/>
  <c r="B206" i="18"/>
  <c r="A206" i="18"/>
  <c r="C205" i="18"/>
  <c r="B205" i="18"/>
  <c r="A205" i="18"/>
  <c r="C204" i="18"/>
  <c r="B204" i="18"/>
  <c r="A204" i="18"/>
  <c r="C203" i="18"/>
  <c r="B203" i="18"/>
  <c r="A203" i="18"/>
  <c r="C202" i="18"/>
  <c r="B202" i="18"/>
  <c r="A202" i="18"/>
  <c r="C201" i="18"/>
  <c r="B201" i="18"/>
  <c r="A201" i="18"/>
  <c r="C200" i="18"/>
  <c r="B200" i="18"/>
  <c r="A200" i="18"/>
  <c r="C199" i="18"/>
  <c r="B199" i="18"/>
  <c r="A199" i="18"/>
  <c r="C198" i="18"/>
  <c r="B198" i="18"/>
  <c r="A198" i="18"/>
  <c r="C197" i="18"/>
  <c r="B197" i="18"/>
  <c r="A197" i="18"/>
  <c r="C196" i="18"/>
  <c r="B196" i="18"/>
  <c r="A196" i="18"/>
  <c r="C195" i="18"/>
  <c r="B195" i="18"/>
  <c r="A195" i="18"/>
  <c r="C194" i="18"/>
  <c r="B194" i="18"/>
  <c r="A194" i="18"/>
  <c r="C193" i="18"/>
  <c r="B193" i="18"/>
  <c r="A193" i="18"/>
  <c r="C192" i="18"/>
  <c r="C191" i="18"/>
  <c r="C190" i="18"/>
  <c r="C189" i="18"/>
  <c r="C188" i="18"/>
  <c r="C187" i="18"/>
  <c r="C186" i="18"/>
  <c r="C185" i="18"/>
  <c r="C184" i="18"/>
  <c r="C183" i="18"/>
  <c r="C182" i="18"/>
  <c r="C181" i="18"/>
  <c r="C180" i="18"/>
  <c r="C179" i="18"/>
  <c r="C178" i="18"/>
  <c r="C177" i="18"/>
  <c r="C176" i="18"/>
  <c r="C175" i="18"/>
  <c r="C174" i="18"/>
  <c r="C173" i="18"/>
  <c r="C172" i="18"/>
  <c r="C171" i="18"/>
  <c r="C170" i="18"/>
  <c r="C169" i="18"/>
  <c r="C168" i="18"/>
  <c r="C167" i="18"/>
  <c r="C166" i="18"/>
  <c r="C165" i="18"/>
  <c r="C164" i="18"/>
  <c r="C163" i="18"/>
  <c r="C162" i="18"/>
  <c r="C161" i="18"/>
  <c r="C160" i="18"/>
  <c r="C159" i="18"/>
  <c r="C158" i="18"/>
  <c r="C157" i="18"/>
  <c r="C156" i="18"/>
  <c r="C155" i="18"/>
  <c r="C154" i="18"/>
  <c r="C153" i="18"/>
  <c r="C152" i="18"/>
  <c r="C151" i="18"/>
  <c r="C150" i="18"/>
  <c r="C149" i="18"/>
  <c r="C148" i="18"/>
  <c r="C147" i="18"/>
  <c r="C146" i="18"/>
  <c r="C145" i="18"/>
  <c r="C144" i="18"/>
  <c r="C143" i="18"/>
  <c r="C142" i="18"/>
  <c r="C141" i="18"/>
  <c r="C140" i="18"/>
  <c r="C139" i="18"/>
  <c r="C138" i="18"/>
  <c r="C137" i="18"/>
  <c r="C136" i="18"/>
  <c r="C135" i="18"/>
  <c r="C134" i="18"/>
  <c r="C133" i="18"/>
  <c r="C132" i="18"/>
  <c r="C131" i="18"/>
  <c r="C130" i="18"/>
  <c r="C129" i="18"/>
  <c r="C128" i="18"/>
  <c r="C127" i="18"/>
  <c r="C126" i="18"/>
  <c r="C125" i="18"/>
  <c r="C124" i="18"/>
  <c r="C123" i="18"/>
  <c r="C122" i="18"/>
  <c r="C121" i="18"/>
  <c r="C120" i="18"/>
  <c r="C119" i="18"/>
  <c r="C118" i="18"/>
  <c r="C117" i="18"/>
  <c r="C116" i="18"/>
  <c r="C115" i="18"/>
  <c r="C114" i="18"/>
  <c r="C113" i="18"/>
  <c r="C112" i="18"/>
  <c r="C111" i="18"/>
  <c r="C110" i="18"/>
  <c r="C109" i="18"/>
  <c r="C108" i="18"/>
  <c r="C107" i="18"/>
  <c r="C106" i="18"/>
  <c r="C105" i="18"/>
  <c r="C104" i="18"/>
  <c r="C103" i="18"/>
  <c r="C102" i="18"/>
  <c r="C101" i="18"/>
  <c r="C100" i="18"/>
  <c r="C99" i="18"/>
  <c r="C98" i="18"/>
  <c r="C97" i="18"/>
  <c r="C96" i="18"/>
  <c r="C95" i="18"/>
  <c r="C94" i="18"/>
  <c r="C93" i="18"/>
  <c r="C92" i="18"/>
  <c r="C91" i="18"/>
  <c r="C90" i="18"/>
  <c r="C89" i="18"/>
  <c r="C88" i="18"/>
  <c r="C87" i="18"/>
  <c r="C86" i="18"/>
  <c r="C85" i="18"/>
  <c r="C84" i="18"/>
  <c r="C83" i="18"/>
  <c r="C82" i="18"/>
  <c r="C81" i="18"/>
  <c r="C80" i="18"/>
  <c r="C79" i="18"/>
  <c r="C78" i="18"/>
  <c r="C77" i="18"/>
  <c r="C76" i="18"/>
  <c r="C75" i="18"/>
  <c r="C74" i="18"/>
  <c r="C73" i="18"/>
  <c r="C72" i="18"/>
  <c r="C71" i="18"/>
  <c r="C70" i="18"/>
  <c r="C69" i="18"/>
  <c r="C68" i="18"/>
  <c r="C67" i="18"/>
  <c r="C66" i="18"/>
  <c r="C65" i="18"/>
  <c r="C64" i="18"/>
  <c r="C63" i="18"/>
  <c r="C62" i="18"/>
  <c r="C61" i="18"/>
  <c r="C60" i="18"/>
  <c r="C59" i="18"/>
  <c r="C58" i="18"/>
  <c r="C57" i="18"/>
  <c r="C56" i="18"/>
  <c r="C55" i="18"/>
  <c r="C54" i="18"/>
  <c r="C53" i="18"/>
  <c r="C52" i="18"/>
  <c r="C51" i="18"/>
  <c r="C50" i="18"/>
  <c r="C49" i="18"/>
  <c r="C48" i="18"/>
  <c r="C47" i="18"/>
  <c r="C46" i="18"/>
  <c r="C45" i="18"/>
  <c r="C44" i="18"/>
  <c r="C43" i="18"/>
  <c r="C42" i="18"/>
  <c r="C41" i="18"/>
  <c r="C40" i="18"/>
  <c r="C39" i="18"/>
  <c r="C38" i="18"/>
  <c r="C37" i="18"/>
  <c r="C36" i="18"/>
  <c r="C35" i="18"/>
  <c r="C34" i="18"/>
  <c r="C33" i="18"/>
  <c r="C32" i="18"/>
  <c r="C31" i="18"/>
  <c r="C30" i="18"/>
  <c r="C29" i="18"/>
  <c r="C28" i="18"/>
  <c r="C27" i="18"/>
  <c r="B27" i="18"/>
  <c r="A27" i="18"/>
  <c r="B26" i="18"/>
  <c r="A26" i="18"/>
  <c r="C25" i="18"/>
  <c r="B25" i="18"/>
  <c r="A25" i="18"/>
  <c r="B24" i="18"/>
  <c r="A24" i="18"/>
  <c r="B23" i="18"/>
  <c r="A23" i="18"/>
  <c r="C22" i="18"/>
  <c r="B22" i="18"/>
  <c r="A22" i="18"/>
  <c r="C21" i="18"/>
  <c r="B21" i="18"/>
  <c r="A21" i="18"/>
  <c r="C20" i="18"/>
  <c r="B20" i="18"/>
  <c r="A20" i="18"/>
  <c r="B15" i="19"/>
  <c r="B13" i="19"/>
  <c r="E15" i="19"/>
  <c r="E13" i="19"/>
  <c r="C299" i="19"/>
  <c r="B299" i="19"/>
  <c r="A299" i="19"/>
  <c r="C298" i="19"/>
  <c r="B298" i="19"/>
  <c r="A298" i="19"/>
  <c r="C297" i="19"/>
  <c r="B297" i="19"/>
  <c r="A297" i="19"/>
  <c r="C296" i="19"/>
  <c r="B296" i="19"/>
  <c r="A296" i="19"/>
  <c r="C295" i="19"/>
  <c r="B295" i="19"/>
  <c r="A295" i="19"/>
  <c r="C294" i="19"/>
  <c r="B294" i="19"/>
  <c r="A294" i="19"/>
  <c r="C293" i="19"/>
  <c r="B293" i="19"/>
  <c r="A293" i="19"/>
  <c r="C292" i="19"/>
  <c r="B292" i="19"/>
  <c r="A292" i="19"/>
  <c r="C291" i="19"/>
  <c r="B291" i="19"/>
  <c r="A291" i="19"/>
  <c r="C290" i="19"/>
  <c r="B290" i="19"/>
  <c r="A290" i="19"/>
  <c r="C289" i="19"/>
  <c r="B289" i="19"/>
  <c r="A289" i="19"/>
  <c r="C288" i="19"/>
  <c r="B288" i="19"/>
  <c r="A288" i="19"/>
  <c r="C287" i="19"/>
  <c r="B287" i="19"/>
  <c r="A287" i="19"/>
  <c r="C286" i="19"/>
  <c r="B286" i="19"/>
  <c r="A286" i="19"/>
  <c r="C285" i="19"/>
  <c r="B285" i="19"/>
  <c r="A285" i="19"/>
  <c r="C284" i="19"/>
  <c r="B284" i="19"/>
  <c r="A284" i="19"/>
  <c r="C283" i="19"/>
  <c r="B283" i="19"/>
  <c r="A283" i="19"/>
  <c r="C282" i="19"/>
  <c r="B282" i="19"/>
  <c r="A282" i="19"/>
  <c r="C281" i="19"/>
  <c r="B281" i="19"/>
  <c r="A281" i="19"/>
  <c r="C280" i="19"/>
  <c r="B280" i="19"/>
  <c r="A280" i="19"/>
  <c r="C279" i="19"/>
  <c r="B279" i="19"/>
  <c r="A279" i="19"/>
  <c r="C278" i="19"/>
  <c r="B278" i="19"/>
  <c r="A278" i="19"/>
  <c r="C277" i="19"/>
  <c r="B277" i="19"/>
  <c r="A277" i="19"/>
  <c r="C276" i="19"/>
  <c r="B276" i="19"/>
  <c r="A276" i="19"/>
  <c r="C275" i="19"/>
  <c r="B275" i="19"/>
  <c r="A275" i="19"/>
  <c r="C274" i="19"/>
  <c r="B274" i="19"/>
  <c r="A274" i="19"/>
  <c r="C273" i="19"/>
  <c r="B273" i="19"/>
  <c r="A273" i="19"/>
  <c r="C272" i="19"/>
  <c r="B272" i="19"/>
  <c r="A272" i="19"/>
  <c r="C271" i="19"/>
  <c r="B271" i="19"/>
  <c r="A271" i="19"/>
  <c r="C270" i="19"/>
  <c r="B270" i="19"/>
  <c r="A270" i="19"/>
  <c r="C269" i="19"/>
  <c r="B269" i="19"/>
  <c r="A269" i="19"/>
  <c r="C268" i="19"/>
  <c r="B268" i="19"/>
  <c r="A268" i="19"/>
  <c r="C267" i="19"/>
  <c r="B267" i="19"/>
  <c r="A267" i="19"/>
  <c r="C266" i="19"/>
  <c r="B266" i="19"/>
  <c r="A266" i="19"/>
  <c r="C265" i="19"/>
  <c r="B265" i="19"/>
  <c r="A265" i="19"/>
  <c r="C264" i="19"/>
  <c r="B264" i="19"/>
  <c r="A264" i="19"/>
  <c r="C263" i="19"/>
  <c r="B263" i="19"/>
  <c r="A263" i="19"/>
  <c r="C262" i="19"/>
  <c r="B262" i="19"/>
  <c r="A262" i="19"/>
  <c r="C261" i="19"/>
  <c r="B261" i="19"/>
  <c r="A261" i="19"/>
  <c r="C260" i="19"/>
  <c r="B260" i="19"/>
  <c r="A260" i="19"/>
  <c r="C259" i="19"/>
  <c r="B259" i="19"/>
  <c r="A259" i="19"/>
  <c r="C258" i="19"/>
  <c r="B258" i="19"/>
  <c r="A258" i="19"/>
  <c r="C257" i="19"/>
  <c r="B257" i="19"/>
  <c r="A257" i="19"/>
  <c r="C256" i="19"/>
  <c r="B256" i="19"/>
  <c r="A256" i="19"/>
  <c r="C255" i="19"/>
  <c r="B255" i="19"/>
  <c r="A255" i="19"/>
  <c r="C254" i="19"/>
  <c r="B254" i="19"/>
  <c r="A254" i="19"/>
  <c r="C253" i="19"/>
  <c r="B253" i="19"/>
  <c r="A253" i="19"/>
  <c r="C252" i="19"/>
  <c r="B252" i="19"/>
  <c r="A252" i="19"/>
  <c r="C251" i="19"/>
  <c r="B251" i="19"/>
  <c r="A251" i="19"/>
  <c r="C250" i="19"/>
  <c r="B250" i="19"/>
  <c r="A250" i="19"/>
  <c r="C249" i="19"/>
  <c r="B249" i="19"/>
  <c r="A249" i="19"/>
  <c r="C248" i="19"/>
  <c r="B248" i="19"/>
  <c r="A248" i="19"/>
  <c r="C247" i="19"/>
  <c r="B247" i="19"/>
  <c r="A247" i="19"/>
  <c r="C246" i="19"/>
  <c r="B246" i="19"/>
  <c r="A246" i="19"/>
  <c r="C245" i="19"/>
  <c r="B245" i="19"/>
  <c r="A245" i="19"/>
  <c r="C244" i="19"/>
  <c r="B244" i="19"/>
  <c r="A244" i="19"/>
  <c r="C243" i="19"/>
  <c r="B243" i="19"/>
  <c r="A243" i="19"/>
  <c r="C242" i="19"/>
  <c r="B242" i="19"/>
  <c r="A242" i="19"/>
  <c r="C241" i="19"/>
  <c r="B241" i="19"/>
  <c r="A241" i="19"/>
  <c r="C240" i="19"/>
  <c r="B240" i="19"/>
  <c r="A240" i="19"/>
  <c r="C239" i="19"/>
  <c r="B239" i="19"/>
  <c r="A239" i="19"/>
  <c r="C238" i="19"/>
  <c r="B238" i="19"/>
  <c r="A238" i="19"/>
  <c r="C237" i="19"/>
  <c r="B237" i="19"/>
  <c r="A237" i="19"/>
  <c r="C236" i="19"/>
  <c r="B236" i="19"/>
  <c r="A236" i="19"/>
  <c r="C235" i="19"/>
  <c r="B235" i="19"/>
  <c r="A235" i="19"/>
  <c r="C234" i="19"/>
  <c r="B234" i="19"/>
  <c r="A234" i="19"/>
  <c r="C233" i="19"/>
  <c r="B233" i="19"/>
  <c r="A233" i="19"/>
  <c r="C232" i="19"/>
  <c r="B232" i="19"/>
  <c r="A232" i="19"/>
  <c r="C231" i="19"/>
  <c r="B231" i="19"/>
  <c r="A231" i="19"/>
  <c r="C230" i="19"/>
  <c r="B230" i="19"/>
  <c r="A230" i="19"/>
  <c r="C229" i="19"/>
  <c r="B229" i="19"/>
  <c r="A229" i="19"/>
  <c r="C228" i="19"/>
  <c r="B228" i="19"/>
  <c r="A228" i="19"/>
  <c r="C227" i="19"/>
  <c r="B227" i="19"/>
  <c r="A227" i="19"/>
  <c r="C226" i="19"/>
  <c r="B226" i="19"/>
  <c r="A226" i="19"/>
  <c r="C225" i="19"/>
  <c r="B225" i="19"/>
  <c r="A225" i="19"/>
  <c r="C224" i="19"/>
  <c r="B224" i="19"/>
  <c r="A224" i="19"/>
  <c r="C223" i="19"/>
  <c r="B223" i="19"/>
  <c r="A223" i="19"/>
  <c r="C222" i="19"/>
  <c r="B222" i="19"/>
  <c r="A222" i="19"/>
  <c r="C221" i="19"/>
  <c r="B221" i="19"/>
  <c r="A221" i="19"/>
  <c r="C220" i="19"/>
  <c r="B220" i="19"/>
  <c r="A220" i="19"/>
  <c r="C219" i="19"/>
  <c r="B219" i="19"/>
  <c r="A219" i="19"/>
  <c r="C218" i="19"/>
  <c r="B218" i="19"/>
  <c r="A218" i="19"/>
  <c r="C217" i="19"/>
  <c r="B217" i="19"/>
  <c r="A217" i="19"/>
  <c r="C216" i="19"/>
  <c r="B216" i="19"/>
  <c r="A216" i="19"/>
  <c r="C215" i="19"/>
  <c r="B215" i="19"/>
  <c r="A215" i="19"/>
  <c r="C214" i="19"/>
  <c r="B214" i="19"/>
  <c r="A214" i="19"/>
  <c r="C213" i="19"/>
  <c r="B213" i="19"/>
  <c r="A213" i="19"/>
  <c r="C212" i="19"/>
  <c r="B212" i="19"/>
  <c r="A212" i="19"/>
  <c r="C211" i="19"/>
  <c r="B211" i="19"/>
  <c r="A211" i="19"/>
  <c r="C210" i="19"/>
  <c r="B210" i="19"/>
  <c r="A210" i="19"/>
  <c r="C209" i="19"/>
  <c r="B209" i="19"/>
  <c r="A209" i="19"/>
  <c r="C208" i="19"/>
  <c r="B208" i="19"/>
  <c r="A208" i="19"/>
  <c r="C207" i="19"/>
  <c r="B207" i="19"/>
  <c r="A207" i="19"/>
  <c r="C206" i="19"/>
  <c r="B206" i="19"/>
  <c r="A206" i="19"/>
  <c r="C205" i="19"/>
  <c r="B205" i="19"/>
  <c r="A205" i="19"/>
  <c r="C204" i="19"/>
  <c r="B204" i="19"/>
  <c r="A204" i="19"/>
  <c r="C203" i="19"/>
  <c r="B203" i="19"/>
  <c r="A203" i="19"/>
  <c r="C202" i="19"/>
  <c r="B202" i="19"/>
  <c r="A202" i="19"/>
  <c r="C201" i="19"/>
  <c r="B201" i="19"/>
  <c r="A201" i="19"/>
  <c r="C200" i="19"/>
  <c r="B200" i="19"/>
  <c r="A200" i="19"/>
  <c r="C199" i="19"/>
  <c r="B199" i="19"/>
  <c r="A199" i="19"/>
  <c r="C198" i="19"/>
  <c r="B198" i="19"/>
  <c r="A198" i="19"/>
  <c r="C197" i="19"/>
  <c r="B197" i="19"/>
  <c r="A197" i="19"/>
  <c r="C196" i="19"/>
  <c r="B196" i="19"/>
  <c r="A196" i="19"/>
  <c r="C195" i="19"/>
  <c r="B195" i="19"/>
  <c r="A195" i="19"/>
  <c r="C194" i="19"/>
  <c r="B194" i="19"/>
  <c r="A194" i="19"/>
  <c r="C193" i="19"/>
  <c r="B193" i="19"/>
  <c r="A193" i="19"/>
  <c r="C192" i="19"/>
  <c r="B192" i="19"/>
  <c r="A192" i="19"/>
  <c r="C191" i="19"/>
  <c r="B191" i="19"/>
  <c r="A191" i="19"/>
  <c r="C190" i="19"/>
  <c r="B190" i="19"/>
  <c r="A190" i="19"/>
  <c r="C189" i="19"/>
  <c r="B189" i="19"/>
  <c r="A189" i="19"/>
  <c r="C188" i="19"/>
  <c r="B188" i="19"/>
  <c r="A188" i="19"/>
  <c r="C187" i="19"/>
  <c r="B187" i="19"/>
  <c r="A187" i="19"/>
  <c r="C186" i="19"/>
  <c r="B186" i="19"/>
  <c r="A186" i="19"/>
  <c r="C185" i="19"/>
  <c r="B185" i="19"/>
  <c r="A185" i="19"/>
  <c r="C184" i="19"/>
  <c r="B184" i="19"/>
  <c r="A184" i="19"/>
  <c r="C183" i="19"/>
  <c r="B183" i="19"/>
  <c r="A183" i="19"/>
  <c r="C182" i="19"/>
  <c r="B182" i="19"/>
  <c r="A182" i="19"/>
  <c r="C181" i="19"/>
  <c r="B181" i="19"/>
  <c r="A181" i="19"/>
  <c r="C180" i="19"/>
  <c r="B180" i="19"/>
  <c r="A180" i="19"/>
  <c r="C179" i="19"/>
  <c r="B179" i="19"/>
  <c r="A179" i="19"/>
  <c r="C178" i="19"/>
  <c r="B178" i="19"/>
  <c r="A178" i="19"/>
  <c r="C177" i="19"/>
  <c r="B177" i="19"/>
  <c r="A177" i="19"/>
  <c r="C176" i="19"/>
  <c r="B176" i="19"/>
  <c r="A176" i="19"/>
  <c r="C175" i="19"/>
  <c r="B175" i="19"/>
  <c r="A175" i="19"/>
  <c r="C174" i="19"/>
  <c r="B174" i="19"/>
  <c r="A174" i="19"/>
  <c r="C173" i="19"/>
  <c r="B173" i="19"/>
  <c r="A173" i="19"/>
  <c r="C172" i="19"/>
  <c r="B172" i="19"/>
  <c r="A172" i="19"/>
  <c r="C171" i="19"/>
  <c r="B171" i="19"/>
  <c r="A171" i="19"/>
  <c r="C170" i="19"/>
  <c r="B170" i="19"/>
  <c r="A170" i="19"/>
  <c r="C169" i="19"/>
  <c r="B169" i="19"/>
  <c r="A169" i="19"/>
  <c r="C168" i="19"/>
  <c r="B168" i="19"/>
  <c r="A168" i="19"/>
  <c r="C167" i="19"/>
  <c r="B167" i="19"/>
  <c r="A167" i="19"/>
  <c r="C166" i="19"/>
  <c r="B166" i="19"/>
  <c r="A166" i="19"/>
  <c r="C165" i="19"/>
  <c r="B165" i="19"/>
  <c r="A165" i="19"/>
  <c r="C164" i="19"/>
  <c r="B164" i="19"/>
  <c r="A164" i="19"/>
  <c r="C163" i="19"/>
  <c r="B163" i="19"/>
  <c r="A163" i="19"/>
  <c r="C162" i="19"/>
  <c r="B162" i="19"/>
  <c r="A162" i="19"/>
  <c r="C161" i="19"/>
  <c r="B161" i="19"/>
  <c r="A161" i="19"/>
  <c r="C160" i="19"/>
  <c r="B160" i="19"/>
  <c r="A160" i="19"/>
  <c r="C159" i="19"/>
  <c r="B159" i="19"/>
  <c r="A159" i="19"/>
  <c r="C158" i="19"/>
  <c r="B158" i="19"/>
  <c r="A158" i="19"/>
  <c r="C157" i="19"/>
  <c r="B157" i="19"/>
  <c r="A157" i="19"/>
  <c r="C156" i="19"/>
  <c r="B156" i="19"/>
  <c r="A156" i="19"/>
  <c r="C155" i="19"/>
  <c r="B155" i="19"/>
  <c r="A155" i="19"/>
  <c r="C154" i="19"/>
  <c r="B154" i="19"/>
  <c r="A154" i="19"/>
  <c r="C153" i="19"/>
  <c r="B153" i="19"/>
  <c r="A153" i="19"/>
  <c r="C152" i="19"/>
  <c r="B152" i="19"/>
  <c r="A152" i="19"/>
  <c r="C151" i="19"/>
  <c r="B151" i="19"/>
  <c r="A151" i="19"/>
  <c r="C150" i="19"/>
  <c r="B150" i="19"/>
  <c r="A150" i="19"/>
  <c r="C149" i="19"/>
  <c r="B149" i="19"/>
  <c r="A149" i="19"/>
  <c r="C148" i="19"/>
  <c r="B148" i="19"/>
  <c r="A148" i="19"/>
  <c r="C147" i="19"/>
  <c r="B147" i="19"/>
  <c r="A147" i="19"/>
  <c r="C146" i="19"/>
  <c r="B146" i="19"/>
  <c r="A146" i="19"/>
  <c r="C145" i="19"/>
  <c r="B145" i="19"/>
  <c r="A145" i="19"/>
  <c r="C144" i="19"/>
  <c r="B144" i="19"/>
  <c r="A144" i="19"/>
  <c r="C143" i="19"/>
  <c r="B143" i="19"/>
  <c r="A143" i="19"/>
  <c r="C142" i="19"/>
  <c r="B142" i="19"/>
  <c r="A142" i="19"/>
  <c r="C141" i="19"/>
  <c r="B141" i="19"/>
  <c r="A141" i="19"/>
  <c r="C140" i="19"/>
  <c r="B140" i="19"/>
  <c r="A140" i="19"/>
  <c r="C139" i="19"/>
  <c r="B139" i="19"/>
  <c r="A139" i="19"/>
  <c r="C138" i="19"/>
  <c r="B138" i="19"/>
  <c r="A138" i="19"/>
  <c r="C137" i="19"/>
  <c r="B137" i="19"/>
  <c r="A137" i="19"/>
  <c r="C136" i="19"/>
  <c r="B136" i="19"/>
  <c r="A136" i="19"/>
  <c r="C135" i="19"/>
  <c r="B135" i="19"/>
  <c r="A135" i="19"/>
  <c r="C134" i="19"/>
  <c r="B134" i="19"/>
  <c r="A134" i="19"/>
  <c r="C133" i="19"/>
  <c r="B133" i="19"/>
  <c r="A133" i="19"/>
  <c r="C132" i="19"/>
  <c r="B132" i="19"/>
  <c r="A132" i="19"/>
  <c r="C131" i="19"/>
  <c r="B131" i="19"/>
  <c r="A131" i="19"/>
  <c r="C130" i="19"/>
  <c r="B130" i="19"/>
  <c r="A130" i="19"/>
  <c r="C129" i="19"/>
  <c r="B129" i="19"/>
  <c r="A129" i="19"/>
  <c r="C128" i="19"/>
  <c r="B128" i="19"/>
  <c r="A128" i="19"/>
  <c r="C127" i="19"/>
  <c r="B127" i="19"/>
  <c r="A127" i="19"/>
  <c r="C126" i="19"/>
  <c r="B126" i="19"/>
  <c r="A126" i="19"/>
  <c r="C125" i="19"/>
  <c r="B125" i="19"/>
  <c r="A125" i="19"/>
  <c r="C124" i="19"/>
  <c r="C123" i="19"/>
  <c r="C122" i="19"/>
  <c r="C121" i="19"/>
  <c r="C120" i="19"/>
  <c r="C119" i="19"/>
  <c r="C118" i="19"/>
  <c r="C117" i="19"/>
  <c r="C116" i="19"/>
  <c r="C115" i="19"/>
  <c r="C114" i="19"/>
  <c r="C113" i="19"/>
  <c r="C112" i="19"/>
  <c r="C111" i="19"/>
  <c r="C110" i="19"/>
  <c r="C109" i="19"/>
  <c r="C108" i="19"/>
  <c r="C107" i="19"/>
  <c r="C106" i="19"/>
  <c r="C105" i="19"/>
  <c r="C104" i="19"/>
  <c r="C103" i="19"/>
  <c r="C102" i="19"/>
  <c r="C101" i="19"/>
  <c r="C100" i="19"/>
  <c r="C99" i="19"/>
  <c r="C98" i="19"/>
  <c r="C97" i="19"/>
  <c r="C96" i="19"/>
  <c r="C95" i="19"/>
  <c r="C94" i="19"/>
  <c r="C93" i="19"/>
  <c r="C92" i="19"/>
  <c r="C91" i="19"/>
  <c r="C90" i="19"/>
  <c r="C89" i="19"/>
  <c r="C88" i="19"/>
  <c r="C87" i="19"/>
  <c r="C86" i="19"/>
  <c r="C85" i="19"/>
  <c r="C84" i="19"/>
  <c r="C83" i="19"/>
  <c r="C82" i="19"/>
  <c r="C81" i="19"/>
  <c r="C80" i="19"/>
  <c r="C79" i="19"/>
  <c r="C78" i="19"/>
  <c r="C77" i="19"/>
  <c r="C76" i="19"/>
  <c r="C75" i="19"/>
  <c r="C74" i="19"/>
  <c r="C73" i="19"/>
  <c r="C72" i="19"/>
  <c r="C71" i="19"/>
  <c r="C70" i="19"/>
  <c r="C69" i="19"/>
  <c r="C68" i="19"/>
  <c r="C67" i="19"/>
  <c r="C66" i="19"/>
  <c r="C65" i="19"/>
  <c r="C64" i="19"/>
  <c r="C63" i="19"/>
  <c r="C62" i="19"/>
  <c r="C61" i="19"/>
  <c r="C60" i="19"/>
  <c r="C59" i="19"/>
  <c r="C58" i="19"/>
  <c r="C57" i="19"/>
  <c r="C56" i="19"/>
  <c r="C55" i="19"/>
  <c r="C54" i="19"/>
  <c r="C53" i="19"/>
  <c r="C52" i="19"/>
  <c r="C51" i="19"/>
  <c r="C50" i="19"/>
  <c r="C49" i="19"/>
  <c r="C48" i="19"/>
  <c r="C47" i="19"/>
  <c r="C46" i="19"/>
  <c r="C45" i="19"/>
  <c r="C44" i="19"/>
  <c r="C43" i="19"/>
  <c r="C42" i="19"/>
  <c r="C41" i="19"/>
  <c r="C40" i="19"/>
  <c r="C39" i="19"/>
  <c r="C38" i="19"/>
  <c r="C37" i="19"/>
  <c r="C36" i="19"/>
  <c r="C35" i="19"/>
  <c r="C34" i="19"/>
  <c r="C33" i="19"/>
  <c r="C32" i="19"/>
  <c r="C31" i="19"/>
  <c r="C30" i="19"/>
  <c r="C29" i="19"/>
  <c r="C28" i="19"/>
  <c r="C27" i="19"/>
  <c r="B27" i="19"/>
  <c r="A27" i="19"/>
  <c r="C26" i="19"/>
  <c r="B26" i="19"/>
  <c r="A26" i="19"/>
  <c r="C25" i="19"/>
  <c r="B25" i="19"/>
  <c r="A25" i="19"/>
  <c r="B24" i="19"/>
  <c r="A24" i="19"/>
  <c r="B23" i="19"/>
  <c r="A23" i="19"/>
  <c r="C22" i="19"/>
  <c r="B22" i="19"/>
  <c r="A22" i="19"/>
  <c r="C21" i="19"/>
  <c r="B21" i="19"/>
  <c r="A21" i="19"/>
  <c r="C20" i="19"/>
  <c r="B20" i="19"/>
  <c r="A20" i="19"/>
  <c r="C19" i="19"/>
  <c r="B19" i="19"/>
  <c r="A19" i="19"/>
  <c r="E10" i="19"/>
  <c r="H7" i="19"/>
  <c r="E7" i="19"/>
  <c r="B7" i="19"/>
  <c r="E15" i="18"/>
  <c r="B15" i="18"/>
  <c r="E10" i="18"/>
  <c r="H7" i="18"/>
  <c r="E7" i="18"/>
  <c r="B7" i="18"/>
  <c r="M18" i="17"/>
  <c r="F18" i="17" s="1"/>
  <c r="L18" i="17"/>
  <c r="J18" i="17"/>
  <c r="I18" i="17"/>
  <c r="F5" i="17"/>
  <c r="E5" i="17"/>
  <c r="C5" i="17"/>
  <c r="B5" i="17"/>
  <c r="P5" i="17"/>
  <c r="P6" i="17"/>
  <c r="P7" i="17"/>
  <c r="P8" i="17"/>
  <c r="P9" i="17"/>
  <c r="P10" i="17"/>
  <c r="P11" i="17"/>
  <c r="P12" i="17"/>
  <c r="P13" i="17"/>
  <c r="P14" i="17"/>
  <c r="P15" i="17"/>
  <c r="P16" i="17"/>
  <c r="P17" i="17"/>
  <c r="P18" i="17"/>
  <c r="P19" i="17"/>
  <c r="P20" i="17"/>
  <c r="P21" i="17"/>
  <c r="P22" i="17"/>
  <c r="P23" i="17"/>
  <c r="P24" i="17"/>
  <c r="P25" i="17"/>
  <c r="P26" i="17"/>
  <c r="P27" i="17"/>
  <c r="P28" i="17"/>
  <c r="P29" i="17"/>
  <c r="P30" i="17"/>
  <c r="P31" i="17"/>
  <c r="P32" i="17"/>
  <c r="P33" i="17"/>
  <c r="P34" i="17"/>
  <c r="P35" i="17"/>
  <c r="P36" i="17"/>
  <c r="P37" i="17"/>
  <c r="P38" i="17"/>
  <c r="P39" i="17"/>
  <c r="P40" i="17"/>
  <c r="P41" i="17"/>
  <c r="P42" i="17"/>
  <c r="P43" i="17"/>
  <c r="P44" i="17"/>
  <c r="P45" i="17"/>
  <c r="P46" i="17"/>
  <c r="P47" i="17"/>
  <c r="P48" i="17"/>
  <c r="P49" i="17"/>
  <c r="P50" i="17"/>
  <c r="P51" i="17"/>
  <c r="P52" i="17"/>
  <c r="P53" i="17"/>
  <c r="P54" i="17"/>
  <c r="P55" i="17"/>
  <c r="P56" i="17"/>
  <c r="P57" i="17"/>
  <c r="P58" i="17"/>
  <c r="P59" i="17"/>
  <c r="P60" i="17"/>
  <c r="P61" i="17"/>
  <c r="P62" i="17"/>
  <c r="P63" i="17"/>
  <c r="P64" i="17"/>
  <c r="P65" i="17"/>
  <c r="P66" i="17"/>
  <c r="P67" i="17"/>
  <c r="P68" i="17"/>
  <c r="P69" i="17"/>
  <c r="P70" i="17"/>
  <c r="P71" i="17"/>
  <c r="P72" i="17"/>
  <c r="P73" i="17"/>
  <c r="P74" i="17"/>
  <c r="P75" i="17"/>
  <c r="P76" i="17"/>
  <c r="P77" i="17"/>
  <c r="P78" i="17"/>
  <c r="P79" i="17"/>
  <c r="P80" i="17"/>
  <c r="P81" i="17"/>
  <c r="P82" i="17"/>
  <c r="P83" i="17"/>
  <c r="P84" i="17"/>
  <c r="P85" i="17"/>
  <c r="P86" i="17"/>
  <c r="P87" i="17"/>
  <c r="P88" i="17"/>
  <c r="P89" i="17"/>
  <c r="P90" i="17"/>
  <c r="P91" i="17"/>
  <c r="P92" i="17"/>
  <c r="P93" i="17"/>
  <c r="P94" i="17"/>
  <c r="P95" i="17"/>
  <c r="P96" i="17"/>
  <c r="P97" i="17"/>
  <c r="P98" i="17"/>
  <c r="P99" i="17"/>
  <c r="P100" i="17"/>
  <c r="P101" i="17"/>
  <c r="P102" i="17"/>
  <c r="P103" i="17"/>
  <c r="P104" i="17"/>
  <c r="P105" i="17"/>
  <c r="P106" i="17"/>
  <c r="P107" i="17"/>
  <c r="P108" i="17"/>
  <c r="P109" i="17"/>
  <c r="P110" i="17"/>
  <c r="P111" i="17"/>
  <c r="P112" i="17"/>
  <c r="P113" i="17"/>
  <c r="P114" i="17"/>
  <c r="P115" i="17"/>
  <c r="P116" i="17"/>
  <c r="P117" i="17"/>
  <c r="P118" i="17"/>
  <c r="P119" i="17"/>
  <c r="P120" i="17"/>
  <c r="P121" i="17"/>
  <c r="P122" i="17"/>
  <c r="P123" i="17"/>
  <c r="P124" i="17"/>
  <c r="P125" i="17"/>
  <c r="P126" i="17"/>
  <c r="P127" i="17"/>
  <c r="P128" i="17"/>
  <c r="P129" i="17"/>
  <c r="P130" i="17"/>
  <c r="P131" i="17"/>
  <c r="P132" i="17"/>
  <c r="P133" i="17"/>
  <c r="P134" i="17"/>
  <c r="P135" i="17"/>
  <c r="P136" i="17"/>
  <c r="P137" i="17"/>
  <c r="P138" i="17"/>
  <c r="P139" i="17"/>
  <c r="P140" i="17"/>
  <c r="P141" i="17"/>
  <c r="P142" i="17"/>
  <c r="P143" i="17"/>
  <c r="P144" i="17"/>
  <c r="P145" i="17"/>
  <c r="P146" i="17"/>
  <c r="P147" i="17"/>
  <c r="P148" i="17"/>
  <c r="P149" i="17"/>
  <c r="P150" i="17"/>
  <c r="P151" i="17"/>
  <c r="P152" i="17"/>
  <c r="P153" i="17"/>
  <c r="P154" i="17"/>
  <c r="P155" i="17"/>
  <c r="P156" i="17"/>
  <c r="P157" i="17"/>
  <c r="P158" i="17"/>
  <c r="P159" i="17"/>
  <c r="P160" i="17"/>
  <c r="P161" i="17"/>
  <c r="P162" i="17"/>
  <c r="P163" i="17"/>
  <c r="P164" i="17"/>
  <c r="P165" i="17"/>
  <c r="P166" i="17"/>
  <c r="P167" i="17"/>
  <c r="P168" i="17"/>
  <c r="P169" i="17"/>
  <c r="P170" i="17"/>
  <c r="P171" i="17"/>
  <c r="P172" i="17"/>
  <c r="P173" i="17"/>
  <c r="P174" i="17"/>
  <c r="P175" i="17"/>
  <c r="P176" i="17"/>
  <c r="P177" i="17"/>
  <c r="P178" i="17"/>
  <c r="P179" i="17"/>
  <c r="P180" i="17"/>
  <c r="P181" i="17"/>
  <c r="P182" i="17"/>
  <c r="P183" i="17"/>
  <c r="P184" i="17"/>
  <c r="P185" i="17"/>
  <c r="P186" i="17"/>
  <c r="P187" i="17"/>
  <c r="P188" i="17"/>
  <c r="P189" i="17"/>
  <c r="P190" i="17"/>
  <c r="P191" i="17"/>
  <c r="P192" i="17"/>
  <c r="P193" i="17"/>
  <c r="P194" i="17"/>
  <c r="P195" i="17"/>
  <c r="P196" i="17"/>
  <c r="P197" i="17"/>
  <c r="P198" i="17"/>
  <c r="P199" i="17"/>
  <c r="P200" i="17"/>
  <c r="P201" i="17"/>
  <c r="P202" i="17"/>
  <c r="P203" i="17"/>
  <c r="P204" i="17"/>
  <c r="P205" i="17"/>
  <c r="P206" i="17"/>
  <c r="P207" i="17"/>
  <c r="P208" i="17"/>
  <c r="P209" i="17"/>
  <c r="P210" i="17"/>
  <c r="P211" i="17"/>
  <c r="P212" i="17"/>
  <c r="P213" i="17"/>
  <c r="P214" i="17"/>
  <c r="P215" i="17"/>
  <c r="P216" i="17"/>
  <c r="P217" i="17"/>
  <c r="P218" i="17"/>
  <c r="P219" i="17"/>
  <c r="P220" i="17"/>
  <c r="P221" i="17"/>
  <c r="P222" i="17"/>
  <c r="P223" i="17"/>
  <c r="P224" i="17"/>
  <c r="P225" i="17"/>
  <c r="P226" i="17"/>
  <c r="P227" i="17"/>
  <c r="P228" i="17"/>
  <c r="P229" i="17"/>
  <c r="P230" i="17"/>
  <c r="P231" i="17"/>
  <c r="P232" i="17"/>
  <c r="P233" i="17"/>
  <c r="P234" i="17"/>
  <c r="P235" i="17"/>
  <c r="P236" i="17"/>
  <c r="P237" i="17"/>
  <c r="P238" i="17"/>
  <c r="P239" i="17"/>
  <c r="P240" i="17"/>
  <c r="P241" i="17"/>
  <c r="P242" i="17"/>
  <c r="P243" i="17"/>
  <c r="P244" i="17"/>
  <c r="P245" i="17"/>
  <c r="P246" i="17"/>
  <c r="P247" i="17"/>
  <c r="P248" i="17"/>
  <c r="P249" i="17"/>
  <c r="P250" i="17"/>
  <c r="P251" i="17"/>
  <c r="P252" i="17"/>
  <c r="P253" i="17"/>
  <c r="P254" i="17"/>
  <c r="P255" i="17"/>
  <c r="P256" i="17"/>
  <c r="P257" i="17"/>
  <c r="P258" i="17"/>
  <c r="P259" i="17"/>
  <c r="P260" i="17"/>
  <c r="P261" i="17"/>
  <c r="P262" i="17"/>
  <c r="P263" i="17"/>
  <c r="P264" i="17"/>
  <c r="P265" i="17"/>
  <c r="P266" i="17"/>
  <c r="P267" i="17"/>
  <c r="P268" i="17"/>
  <c r="P269" i="17"/>
  <c r="P270" i="17"/>
  <c r="P271" i="17"/>
  <c r="P272" i="17"/>
  <c r="P273" i="17"/>
  <c r="P274" i="17"/>
  <c r="P275" i="17"/>
  <c r="P276" i="17"/>
  <c r="P277" i="17"/>
  <c r="P278" i="17"/>
  <c r="P279" i="17"/>
  <c r="P280" i="17"/>
  <c r="P281" i="17"/>
  <c r="P282" i="17"/>
  <c r="P283" i="17"/>
  <c r="P284" i="17"/>
  <c r="P285" i="17"/>
  <c r="P286" i="17"/>
  <c r="P287" i="17"/>
  <c r="P288" i="17"/>
  <c r="P289" i="17"/>
  <c r="P290" i="17"/>
  <c r="P291" i="17"/>
  <c r="P4" i="17"/>
  <c r="O5" i="17"/>
  <c r="O6" i="17"/>
  <c r="O7" i="17"/>
  <c r="O8" i="17"/>
  <c r="O9" i="17"/>
  <c r="O10" i="17"/>
  <c r="O11" i="17"/>
  <c r="O12" i="17"/>
  <c r="O13" i="17"/>
  <c r="O14" i="17"/>
  <c r="O15" i="17"/>
  <c r="O16" i="17"/>
  <c r="O17" i="17"/>
  <c r="O18" i="17"/>
  <c r="O19" i="17"/>
  <c r="O20" i="17"/>
  <c r="O21" i="17"/>
  <c r="O22" i="17"/>
  <c r="O23" i="17"/>
  <c r="O24" i="17"/>
  <c r="O25" i="17"/>
  <c r="O26" i="17"/>
  <c r="O27" i="17"/>
  <c r="O28" i="17"/>
  <c r="O29" i="17"/>
  <c r="O30" i="17"/>
  <c r="O31" i="17"/>
  <c r="O32" i="17"/>
  <c r="O33" i="17"/>
  <c r="O34" i="17"/>
  <c r="O35" i="17"/>
  <c r="O36" i="17"/>
  <c r="O37" i="17"/>
  <c r="O38" i="17"/>
  <c r="O39" i="17"/>
  <c r="O40" i="17"/>
  <c r="O41" i="17"/>
  <c r="O42" i="17"/>
  <c r="O43" i="17"/>
  <c r="O44" i="17"/>
  <c r="O45" i="17"/>
  <c r="O46" i="17"/>
  <c r="O47" i="17"/>
  <c r="O48" i="17"/>
  <c r="O49" i="17"/>
  <c r="O50" i="17"/>
  <c r="O51" i="17"/>
  <c r="O52" i="17"/>
  <c r="O53" i="17"/>
  <c r="O54" i="17"/>
  <c r="O55" i="17"/>
  <c r="O56" i="17"/>
  <c r="O57" i="17"/>
  <c r="O58" i="17"/>
  <c r="O59" i="17"/>
  <c r="O60" i="17"/>
  <c r="O61" i="17"/>
  <c r="O62" i="17"/>
  <c r="O63" i="17"/>
  <c r="O64" i="17"/>
  <c r="O65" i="17"/>
  <c r="O66" i="17"/>
  <c r="O67" i="17"/>
  <c r="O68" i="17"/>
  <c r="O69" i="17"/>
  <c r="O70" i="17"/>
  <c r="O71" i="17"/>
  <c r="O72" i="17"/>
  <c r="O73" i="17"/>
  <c r="O74" i="17"/>
  <c r="O75" i="17"/>
  <c r="O76" i="17"/>
  <c r="O77" i="17"/>
  <c r="O78" i="17"/>
  <c r="O79" i="17"/>
  <c r="O80" i="17"/>
  <c r="O81" i="17"/>
  <c r="O82" i="17"/>
  <c r="O83" i="17"/>
  <c r="O84" i="17"/>
  <c r="O85" i="17"/>
  <c r="O86" i="17"/>
  <c r="O87" i="17"/>
  <c r="O88" i="17"/>
  <c r="O89" i="17"/>
  <c r="O90" i="17"/>
  <c r="O91" i="17"/>
  <c r="O92" i="17"/>
  <c r="O93" i="17"/>
  <c r="O94" i="17"/>
  <c r="O95" i="17"/>
  <c r="O96" i="17"/>
  <c r="O97" i="17"/>
  <c r="O98" i="17"/>
  <c r="O99" i="17"/>
  <c r="O100" i="17"/>
  <c r="O101" i="17"/>
  <c r="O102" i="17"/>
  <c r="O103" i="17"/>
  <c r="O104" i="17"/>
  <c r="O105" i="17"/>
  <c r="O106" i="17"/>
  <c r="O107" i="17"/>
  <c r="O108" i="17"/>
  <c r="O109" i="17"/>
  <c r="O110" i="17"/>
  <c r="O111" i="17"/>
  <c r="O112" i="17"/>
  <c r="O113" i="17"/>
  <c r="O114" i="17"/>
  <c r="O115" i="17"/>
  <c r="O116" i="17"/>
  <c r="O117" i="17"/>
  <c r="O118" i="17"/>
  <c r="O119" i="17"/>
  <c r="O120" i="17"/>
  <c r="O121" i="17"/>
  <c r="O122" i="17"/>
  <c r="O123" i="17"/>
  <c r="O124" i="17"/>
  <c r="O125" i="17"/>
  <c r="O126" i="17"/>
  <c r="O127" i="17"/>
  <c r="O128" i="17"/>
  <c r="O129" i="17"/>
  <c r="O130" i="17"/>
  <c r="O131" i="17"/>
  <c r="O132" i="17"/>
  <c r="O133" i="17"/>
  <c r="O134" i="17"/>
  <c r="O135" i="17"/>
  <c r="O136" i="17"/>
  <c r="O137" i="17"/>
  <c r="O138" i="17"/>
  <c r="O139" i="17"/>
  <c r="O140" i="17"/>
  <c r="O141" i="17"/>
  <c r="O142" i="17"/>
  <c r="O143" i="17"/>
  <c r="O144" i="17"/>
  <c r="O145" i="17"/>
  <c r="O146" i="17"/>
  <c r="O147" i="17"/>
  <c r="O148" i="17"/>
  <c r="O149" i="17"/>
  <c r="O150" i="17"/>
  <c r="O151" i="17"/>
  <c r="O152" i="17"/>
  <c r="O153" i="17"/>
  <c r="O154" i="17"/>
  <c r="O155" i="17"/>
  <c r="O156" i="17"/>
  <c r="O157" i="17"/>
  <c r="O158" i="17"/>
  <c r="O159" i="17"/>
  <c r="O160" i="17"/>
  <c r="O161" i="17"/>
  <c r="O162" i="17"/>
  <c r="O163" i="17"/>
  <c r="O164" i="17"/>
  <c r="O165" i="17"/>
  <c r="O166" i="17"/>
  <c r="O167" i="17"/>
  <c r="O168" i="17"/>
  <c r="O169" i="17"/>
  <c r="O170" i="17"/>
  <c r="O171" i="17"/>
  <c r="O172" i="17"/>
  <c r="O173" i="17"/>
  <c r="O174" i="17"/>
  <c r="O175" i="17"/>
  <c r="O176" i="17"/>
  <c r="O177" i="17"/>
  <c r="O178" i="17"/>
  <c r="O179" i="17"/>
  <c r="O180" i="17"/>
  <c r="O181" i="17"/>
  <c r="O182" i="17"/>
  <c r="O183" i="17"/>
  <c r="O184" i="17"/>
  <c r="O185" i="17"/>
  <c r="O186" i="17"/>
  <c r="O187" i="17"/>
  <c r="O188" i="17"/>
  <c r="O189" i="17"/>
  <c r="O190" i="17"/>
  <c r="O191" i="17"/>
  <c r="O192" i="17"/>
  <c r="O193" i="17"/>
  <c r="O194" i="17"/>
  <c r="O195" i="17"/>
  <c r="O196" i="17"/>
  <c r="O197" i="17"/>
  <c r="O198" i="17"/>
  <c r="O199" i="17"/>
  <c r="O200" i="17"/>
  <c r="O201" i="17"/>
  <c r="O202" i="17"/>
  <c r="O203" i="17"/>
  <c r="O204" i="17"/>
  <c r="O205" i="17"/>
  <c r="O206" i="17"/>
  <c r="O207" i="17"/>
  <c r="O208" i="17"/>
  <c r="O209" i="17"/>
  <c r="O210" i="17"/>
  <c r="O211" i="17"/>
  <c r="O212" i="17"/>
  <c r="O213" i="17"/>
  <c r="O214" i="17"/>
  <c r="O215" i="17"/>
  <c r="O216" i="17"/>
  <c r="O217" i="17"/>
  <c r="O218" i="17"/>
  <c r="O219" i="17"/>
  <c r="O220" i="17"/>
  <c r="O221" i="17"/>
  <c r="O222" i="17"/>
  <c r="O223" i="17"/>
  <c r="O224" i="17"/>
  <c r="O225" i="17"/>
  <c r="O226" i="17"/>
  <c r="O227" i="17"/>
  <c r="O228" i="17"/>
  <c r="O229" i="17"/>
  <c r="O230" i="17"/>
  <c r="O231" i="17"/>
  <c r="O232" i="17"/>
  <c r="O233" i="17"/>
  <c r="O234" i="17"/>
  <c r="O235" i="17"/>
  <c r="O236" i="17"/>
  <c r="O237" i="17"/>
  <c r="O238" i="17"/>
  <c r="O239" i="17"/>
  <c r="O240" i="17"/>
  <c r="O241" i="17"/>
  <c r="O242" i="17"/>
  <c r="O243" i="17"/>
  <c r="O244" i="17"/>
  <c r="O245" i="17"/>
  <c r="O246" i="17"/>
  <c r="O247" i="17"/>
  <c r="O248" i="17"/>
  <c r="O249" i="17"/>
  <c r="O250" i="17"/>
  <c r="O251" i="17"/>
  <c r="O252" i="17"/>
  <c r="O253" i="17"/>
  <c r="O254" i="17"/>
  <c r="O255" i="17"/>
  <c r="O256" i="17"/>
  <c r="O257" i="17"/>
  <c r="O258" i="17"/>
  <c r="O259" i="17"/>
  <c r="O260" i="17"/>
  <c r="O261" i="17"/>
  <c r="O262" i="17"/>
  <c r="O263" i="17"/>
  <c r="O264" i="17"/>
  <c r="O265" i="17"/>
  <c r="O266" i="17"/>
  <c r="O267" i="17"/>
  <c r="O268" i="17"/>
  <c r="O269" i="17"/>
  <c r="O270" i="17"/>
  <c r="O271" i="17"/>
  <c r="O272" i="17"/>
  <c r="O273" i="17"/>
  <c r="O274" i="17"/>
  <c r="O275" i="17"/>
  <c r="O276" i="17"/>
  <c r="O277" i="17"/>
  <c r="O278" i="17"/>
  <c r="O279" i="17"/>
  <c r="O280" i="17"/>
  <c r="O281" i="17"/>
  <c r="O282" i="17"/>
  <c r="O283" i="17"/>
  <c r="O284" i="17"/>
  <c r="O285" i="17"/>
  <c r="O286" i="17"/>
  <c r="O287" i="17"/>
  <c r="O288" i="17"/>
  <c r="O289" i="17"/>
  <c r="O290" i="17"/>
  <c r="O291" i="17"/>
  <c r="O4" i="17"/>
  <c r="B13" i="12"/>
  <c r="B13" i="18"/>
  <c r="E13" i="12"/>
  <c r="E13" i="18"/>
  <c r="B18" i="17"/>
  <c r="C18" i="17"/>
  <c r="A5" i="17"/>
  <c r="A18" i="17"/>
  <c r="D5" i="17"/>
  <c r="D7" i="17"/>
  <c r="H13" i="12"/>
  <c r="E18" i="17"/>
  <c r="E10" i="12"/>
  <c r="E7" i="12"/>
  <c r="B7" i="12"/>
  <c r="B7" i="3"/>
  <c r="E10" i="3"/>
  <c r="E7" i="3"/>
  <c r="A20" i="17"/>
  <c r="H15" i="3"/>
  <c r="D18" i="17"/>
  <c r="D20" i="17"/>
  <c r="A7" i="17"/>
  <c r="A10" i="17"/>
  <c r="H13" i="3"/>
  <c r="A22" i="17"/>
  <c r="H15" i="12"/>
  <c r="H7" i="12"/>
  <c r="H7" i="3"/>
</calcChain>
</file>

<file path=xl/sharedStrings.xml><?xml version="1.0" encoding="utf-8"?>
<sst xmlns="http://schemas.openxmlformats.org/spreadsheetml/2006/main" count="1132" uniqueCount="415">
  <si>
    <t>Type contrôle</t>
  </si>
  <si>
    <t>Nature contrôle</t>
  </si>
  <si>
    <t>Régime d'inscription</t>
  </si>
  <si>
    <t>Nature ELP</t>
  </si>
  <si>
    <t>Mutualisation</t>
  </si>
  <si>
    <t>Statut</t>
  </si>
  <si>
    <t>Type</t>
  </si>
  <si>
    <t xml:space="preserve">Mention </t>
  </si>
  <si>
    <t>Codage Diplôme</t>
  </si>
  <si>
    <t>Codage double licence</t>
  </si>
  <si>
    <t>CCI (CC Intégral)</t>
  </si>
  <si>
    <t>Écrit</t>
  </si>
  <si>
    <t>Initiale Hors-Apprentissage / Formation Continue / Formation Permanente</t>
  </si>
  <si>
    <t>UE</t>
  </si>
  <si>
    <t>Porteuse</t>
  </si>
  <si>
    <t>Création</t>
  </si>
  <si>
    <t>Facultatif</t>
  </si>
  <si>
    <t>Type Diplôme</t>
  </si>
  <si>
    <t>Sciences de la Vie</t>
  </si>
  <si>
    <t>SLVIE18</t>
  </si>
  <si>
    <t>CT (Contrôle terminal)</t>
  </si>
  <si>
    <t>Oral</t>
  </si>
  <si>
    <t xml:space="preserve">Contrat d'Apprentissage/ Contrat de Professionnalisation </t>
  </si>
  <si>
    <t>ECUE</t>
  </si>
  <si>
    <t>Portée</t>
  </si>
  <si>
    <t>Modification</t>
  </si>
  <si>
    <t>Complémentaire</t>
  </si>
  <si>
    <t>Licence</t>
  </si>
  <si>
    <t>Droit</t>
  </si>
  <si>
    <t>DLDRT18</t>
  </si>
  <si>
    <t>CC&amp;CT</t>
  </si>
  <si>
    <t>Écrit/Pratique</t>
  </si>
  <si>
    <t>BLOC</t>
  </si>
  <si>
    <t>Fermeture</t>
  </si>
  <si>
    <t>Double Licence</t>
  </si>
  <si>
    <t>Économie et gestion</t>
  </si>
  <si>
    <t>ILECG18</t>
  </si>
  <si>
    <t>Rapport/Mémoire</t>
  </si>
  <si>
    <t>OPTION</t>
  </si>
  <si>
    <t>GLECG18</t>
  </si>
  <si>
    <t>Pratique sportive</t>
  </si>
  <si>
    <t>Parcours Pédagogique</t>
  </si>
  <si>
    <t>Information-communication</t>
  </si>
  <si>
    <t>HLICO18</t>
  </si>
  <si>
    <t>Arts du spectacle</t>
  </si>
  <si>
    <t>HLARS18</t>
  </si>
  <si>
    <t>Musicologie</t>
  </si>
  <si>
    <t>HLMUS18</t>
  </si>
  <si>
    <t>Lettres</t>
  </si>
  <si>
    <t>HLLET18</t>
  </si>
  <si>
    <t>Portail_Droit</t>
  </si>
  <si>
    <t>Portail_EG</t>
  </si>
  <si>
    <t>Portail_SHS</t>
  </si>
  <si>
    <t>Portail_LLAC</t>
  </si>
  <si>
    <t>Portail_ST</t>
  </si>
  <si>
    <t>Portail_SV</t>
  </si>
  <si>
    <t>Portail_STAPS</t>
  </si>
  <si>
    <t>Lettres étrangères appliquées (LEA)</t>
  </si>
  <si>
    <t>HLEAP18</t>
  </si>
  <si>
    <t>Sciences de l'homme, anthropologie, ethnologie</t>
  </si>
  <si>
    <t>Sciences de la terre</t>
  </si>
  <si>
    <t>Sciences de la vie</t>
  </si>
  <si>
    <t>STAPS-Activité Physique Adaptée-Santé</t>
  </si>
  <si>
    <t>Langues, littératures et civilisations étrangères et régionales (LLCER)</t>
  </si>
  <si>
    <t>HLCER18</t>
  </si>
  <si>
    <t>Droit-Philosophie</t>
  </si>
  <si>
    <t>Économie-Sociologie</t>
  </si>
  <si>
    <t>Psychologie</t>
  </si>
  <si>
    <t>Sciences et technologies</t>
  </si>
  <si>
    <t>Sciences de la vie-Chimie</t>
  </si>
  <si>
    <t>STAPS-Education et Motricité</t>
  </si>
  <si>
    <t>HLTSH18</t>
  </si>
  <si>
    <t xml:space="preserve"> </t>
  </si>
  <si>
    <t>Histoire</t>
  </si>
  <si>
    <t>Physique</t>
  </si>
  <si>
    <t>Sciences de la vie-Mathématiques</t>
  </si>
  <si>
    <t>STAPS-Entraînement Sportif</t>
  </si>
  <si>
    <t>HLPSY18</t>
  </si>
  <si>
    <t>Sociologie</t>
  </si>
  <si>
    <t>Mathématiques</t>
  </si>
  <si>
    <t>Bio-Geo-Sciences</t>
  </si>
  <si>
    <t>STAPS-Management du Sport</t>
  </si>
  <si>
    <t>Sciences du langage</t>
  </si>
  <si>
    <t>HLNDL18</t>
  </si>
  <si>
    <t>Philosophie</t>
  </si>
  <si>
    <t>Mathématiques et Informatique appliquées aux sciences humaines et sociales (MIASHS)</t>
  </si>
  <si>
    <t>HLHIS18</t>
  </si>
  <si>
    <t>Humanités</t>
  </si>
  <si>
    <t>Electronique, énergie électrique, automatique (EEA)</t>
  </si>
  <si>
    <t>HLOPH18</t>
  </si>
  <si>
    <t>Géographie et aménagement</t>
  </si>
  <si>
    <t>Informatique</t>
  </si>
  <si>
    <t>HLSOC18</t>
  </si>
  <si>
    <t>Philosophie-Droit</t>
  </si>
  <si>
    <t>Lettres-Histoire</t>
  </si>
  <si>
    <t xml:space="preserve">Sciences de la terre-Sciences de la vie </t>
  </si>
  <si>
    <t>SLTER18</t>
  </si>
  <si>
    <t>Psychologie-Philosophie</t>
  </si>
  <si>
    <t>Musicologie - Sciences de l'homme, anthropologie, ethnologie</t>
  </si>
  <si>
    <t xml:space="preserve">Physique-Mathématiques </t>
  </si>
  <si>
    <t>SLSIT18</t>
  </si>
  <si>
    <t>Philosophie-Psychologie</t>
  </si>
  <si>
    <t>Mathématiques-Physique</t>
  </si>
  <si>
    <t>Chimie</t>
  </si>
  <si>
    <t>SLCHI18</t>
  </si>
  <si>
    <t>Histoire-Lettres</t>
  </si>
  <si>
    <t>Informatique-Mathématiques</t>
  </si>
  <si>
    <t>SLPHY18</t>
  </si>
  <si>
    <t>Sociologie-Économie</t>
  </si>
  <si>
    <t>Mathématiques-Informatique</t>
  </si>
  <si>
    <t>SLMAT18</t>
  </si>
  <si>
    <t>Chimie-Sciences de la vie</t>
  </si>
  <si>
    <t>SLASH18</t>
  </si>
  <si>
    <t>Sciences de la terre-Physique</t>
  </si>
  <si>
    <t>SLELE18</t>
  </si>
  <si>
    <t>Physique-Sciences de la terre</t>
  </si>
  <si>
    <t>SLINF18</t>
  </si>
  <si>
    <t>CNU</t>
  </si>
  <si>
    <t>Mathématiques-Sciences de la vie</t>
  </si>
  <si>
    <t>SLGEO18</t>
  </si>
  <si>
    <t>01-Droit privé et sciences criminelles</t>
  </si>
  <si>
    <t>PLAPA18</t>
  </si>
  <si>
    <t>02-Droit public</t>
  </si>
  <si>
    <t>PLEMO18</t>
  </si>
  <si>
    <t>03-Histoire du droit et des institutions</t>
  </si>
  <si>
    <t>PLSES18</t>
  </si>
  <si>
    <t>04-Science politique</t>
  </si>
  <si>
    <t>PLMSP18</t>
  </si>
  <si>
    <t>05-Sciences économiques</t>
  </si>
  <si>
    <t>HLBHU18</t>
  </si>
  <si>
    <t>06-Sciences de gestion</t>
  </si>
  <si>
    <t>07-Sciences du langage : linguistique et phonétique générales</t>
  </si>
  <si>
    <t>l</t>
  </si>
  <si>
    <t>08-Langues et littératures anciennes</t>
  </si>
  <si>
    <t>09-Langue et littérature françaises</t>
  </si>
  <si>
    <t>10-Littératures comparées</t>
  </si>
  <si>
    <t>11-Langues et littératures anglaises et anglo-saxonnes</t>
  </si>
  <si>
    <t>12-Langues et littératures germaniques et scandinaves</t>
  </si>
  <si>
    <t>13-Langues et littératures slaves</t>
  </si>
  <si>
    <t>14-Langues et littératures romanes : espagnol, italien, portugais, autres langues romanes</t>
  </si>
  <si>
    <t>15-Langues et littératures arabes, chinoises, japonaises, hébraïques, d'autres domaines linguistiques</t>
  </si>
  <si>
    <t>16-Psychologie, psychologie clinique, psychologie sociale</t>
  </si>
  <si>
    <t>17-Philosophie</t>
  </si>
  <si>
    <t>18-Architecture (ses théories et ses pratiques), arts appliqués, arts plastiques, arts du spectacle, épistémologie des enseignements artistiques, esthétique, musicologie, musique, sciences de l'art</t>
  </si>
  <si>
    <t>19-Sociologie, démographie</t>
  </si>
  <si>
    <t>20-Anthropologie biologique, ethnologie, préhistoire</t>
  </si>
  <si>
    <t>21-Histoire, civilisation, archéologie et art des mondes anciens et médiévaux</t>
  </si>
  <si>
    <t>22-Histoire et civilisations : histoire des mondes modernes, histoire du monde contemporain, de l'art, de la musique</t>
  </si>
  <si>
    <t>23-Géographie physique, humaine, économique et régionale</t>
  </si>
  <si>
    <t>24-Aménagement de l'espace, urbanisme</t>
  </si>
  <si>
    <t>25-Mathématiques</t>
  </si>
  <si>
    <t>26-Mathématiques appliquées et applications des mathématiques</t>
  </si>
  <si>
    <t>27-Informatique</t>
  </si>
  <si>
    <t>28-Milieux denses et matériaux</t>
  </si>
  <si>
    <t>29-Constituants élémentaires</t>
  </si>
  <si>
    <t>30-Milieux dilués et optique</t>
  </si>
  <si>
    <t>31-Chimie théorique, physique, analytique</t>
  </si>
  <si>
    <t>32-Chimie organique, minérale, industrielle</t>
  </si>
  <si>
    <t>33-Chimie des matériaux</t>
  </si>
  <si>
    <t>34-Astronomie, astrophysique</t>
  </si>
  <si>
    <t>35-Structure et évolution de la Terre et des autres planètes</t>
  </si>
  <si>
    <t>36-Terre solide : géodynamique des enveloppes supérieures, paléo-biosphère</t>
  </si>
  <si>
    <t>37-Météorologie, océanographie physique et physique de l'environnement</t>
  </si>
  <si>
    <t>60-Mécanique, génie mécanique, génie civil</t>
  </si>
  <si>
    <t>61-Génie informatique, automatique et traitement du signal</t>
  </si>
  <si>
    <t>62-Energétique, génie des procédés</t>
  </si>
  <si>
    <t>63-Génie électrique, électronique, photonique et systèmes</t>
  </si>
  <si>
    <t>64-Biochimie et biologie moléculaire</t>
  </si>
  <si>
    <t>65-Biologie cellulaire</t>
  </si>
  <si>
    <t>66-Physiologie</t>
  </si>
  <si>
    <t>67-Biologie des populations et écologie</t>
  </si>
  <si>
    <t>68-Biologie des organismes</t>
  </si>
  <si>
    <t>69-Neurosciences</t>
  </si>
  <si>
    <t>70-Sciences de l'éducation</t>
  </si>
  <si>
    <t>71-Sciences de l'information et de la communication</t>
  </si>
  <si>
    <t>72-Epistémologie, histoire des sciences et des techniques</t>
  </si>
  <si>
    <t>73-Cultures et langues régionales</t>
  </si>
  <si>
    <t>74-Sciences et techniques des activités physiques et sportives</t>
  </si>
  <si>
    <t>76-Théologie catholique</t>
  </si>
  <si>
    <t>77-Théologie protestante</t>
  </si>
  <si>
    <t>85-Sciences physico-chimiques et technologies pharmaceutiques</t>
  </si>
  <si>
    <t>86-Sciences du médicament</t>
  </si>
  <si>
    <t>87-Sciences biologiques pharmaceutiques</t>
  </si>
  <si>
    <t xml:space="preserve">Heure Pédagogique </t>
  </si>
  <si>
    <t>Heure CM</t>
  </si>
  <si>
    <t>Semestre 5</t>
  </si>
  <si>
    <t>Semestre 6</t>
  </si>
  <si>
    <t>Heure TD</t>
  </si>
  <si>
    <t>Heure TP</t>
  </si>
  <si>
    <t>Total</t>
  </si>
  <si>
    <t>Heure Porté par la maquette</t>
  </si>
  <si>
    <t>Mutualisation Porteuse</t>
  </si>
  <si>
    <t xml:space="preserve">Type Diplôme : Licence &amp; Double Licence 3ème année </t>
  </si>
  <si>
    <t>Type diplôme</t>
  </si>
  <si>
    <t>COMPOSANTE</t>
  </si>
  <si>
    <t>MENTION</t>
  </si>
  <si>
    <t>CODE DIPLÔME</t>
  </si>
  <si>
    <t>Parcours Type en L3</t>
  </si>
  <si>
    <t>Parcours Type</t>
  </si>
  <si>
    <t>Sciences de l'Antiquité</t>
  </si>
  <si>
    <t>Heures Maquette</t>
  </si>
  <si>
    <t>Heures Valorisées</t>
  </si>
  <si>
    <t>COMPENSATION</t>
  </si>
  <si>
    <t>Les MCC déterminent le mode de compensation entre UE, semestre et année ainsi que la possibilité d’une note éliminatoire.</t>
  </si>
  <si>
    <t>Obtention des UE</t>
  </si>
  <si>
    <t>Moyenne supérieure ou égale à 10. Les ECUE se compensent entre eux.</t>
  </si>
  <si>
    <t>Obtention du Semestre</t>
  </si>
  <si>
    <t>Moyenne supérieure ou égale à 10. Les UE se compensent entre elles</t>
  </si>
  <si>
    <t>Obtention de l'Année</t>
  </si>
  <si>
    <t>Moyenne supérieure ou égale à 10. Les semestres se compensent entre eux.</t>
  </si>
  <si>
    <t>Note éliminatoire/ Note seuil</t>
  </si>
  <si>
    <t>Non</t>
  </si>
  <si>
    <t>REDOUBLEMENT</t>
  </si>
  <si>
    <t>Textes réglementaires</t>
  </si>
  <si>
    <t>Arrêté du 30 juillet 2018 relatif au diplôme national de licence</t>
  </si>
  <si>
    <t>Arrêté du 22 janvier 2014 fixant le cadre national des formations conduisant à la délivrance des diplômes nationaux de licence, de licence professionnelle et de master</t>
  </si>
  <si>
    <t xml:space="preserve">Composante </t>
  </si>
  <si>
    <t>Diplôme</t>
  </si>
  <si>
    <t xml:space="preserve">Code diplôme </t>
  </si>
  <si>
    <t>Parcours type</t>
  </si>
  <si>
    <t xml:space="preserve">Année </t>
  </si>
  <si>
    <t>3 ème Année de Licence</t>
  </si>
  <si>
    <t xml:space="preserve">Code année </t>
  </si>
  <si>
    <t xml:space="preserve">Semestre </t>
  </si>
  <si>
    <t>Code semestre</t>
  </si>
  <si>
    <t>Niveau</t>
  </si>
  <si>
    <t>Libellé ELP</t>
  </si>
  <si>
    <t>ECTS</t>
  </si>
  <si>
    <t>Code Apogée</t>
  </si>
  <si>
    <t>Langues</t>
  </si>
  <si>
    <t>Formation Porteuse</t>
  </si>
  <si>
    <t>Observations / Remarques
ex: Intervention à titre gracieux / Capacité d'accueil max</t>
  </si>
  <si>
    <t xml:space="preserve">UE Competences transversales 5 </t>
  </si>
  <si>
    <t>0.1</t>
  </si>
  <si>
    <t>Competences numeriques 3</t>
  </si>
  <si>
    <t>0.2</t>
  </si>
  <si>
    <t xml:space="preserve">Competences informationnelles 3 </t>
  </si>
  <si>
    <t>0.3</t>
  </si>
  <si>
    <t xml:space="preserve">Langue vivante-5 </t>
  </si>
  <si>
    <t>Min 1 Max 1</t>
  </si>
  <si>
    <t>0.3.1</t>
  </si>
  <si>
    <t xml:space="preserve">Anglais 5 </t>
  </si>
  <si>
    <t>0.3.2</t>
  </si>
  <si>
    <t xml:space="preserve">Espagnol 5 </t>
  </si>
  <si>
    <t>0.3.3</t>
  </si>
  <si>
    <t xml:space="preserve">Italien 5 </t>
  </si>
  <si>
    <t>Langues et civilisations</t>
  </si>
  <si>
    <t>1.1</t>
  </si>
  <si>
    <t xml:space="preserve">Latin (épopée romaine) : </t>
  </si>
  <si>
    <t>1 niveau au choix</t>
  </si>
  <si>
    <t>1.11</t>
  </si>
  <si>
    <t>niveau 1</t>
  </si>
  <si>
    <t>Lettres classiques</t>
  </si>
  <si>
    <t>1.12</t>
  </si>
  <si>
    <t>niveau 3</t>
  </si>
  <si>
    <t>1.13</t>
  </si>
  <si>
    <t>niveau 5</t>
  </si>
  <si>
    <t>1.2</t>
  </si>
  <si>
    <t>Grec  (aventure grecque)</t>
  </si>
  <si>
    <t>1.21</t>
  </si>
  <si>
    <t>1.22</t>
  </si>
  <si>
    <t>1.23</t>
  </si>
  <si>
    <t>Mondes anciens</t>
  </si>
  <si>
    <t>2.1</t>
  </si>
  <si>
    <t>2 ECUE au choix</t>
  </si>
  <si>
    <t>Mondes anciens 1</t>
  </si>
  <si>
    <t>2.2</t>
  </si>
  <si>
    <t>Mondes anciens 2</t>
  </si>
  <si>
    <t>2.3</t>
  </si>
  <si>
    <t>Mondes anciens 3</t>
  </si>
  <si>
    <t>2.4</t>
  </si>
  <si>
    <t>Mondes anciens 4</t>
  </si>
  <si>
    <t>Histoire ancienne et philosophie</t>
  </si>
  <si>
    <t>3.1</t>
  </si>
  <si>
    <t>Histoire ancienne</t>
  </si>
  <si>
    <t>1 UE au choix</t>
  </si>
  <si>
    <t>3.11</t>
  </si>
  <si>
    <t>Histoire ancienne (L2 : HPEHAN3)</t>
  </si>
  <si>
    <t>3.12</t>
  </si>
  <si>
    <t>Histoire et archéologie de l'Antiquité (L3 : HLEHI500)</t>
  </si>
  <si>
    <t>3.2</t>
  </si>
  <si>
    <t>Philosophie S5</t>
  </si>
  <si>
    <t>3.2.1</t>
  </si>
  <si>
    <t>Philosophie antique ou médiévale 5</t>
  </si>
  <si>
    <t>3.2.2</t>
  </si>
  <si>
    <t>Philosophie moderne ou contemporaine 5</t>
  </si>
  <si>
    <t>3.2.3</t>
  </si>
  <si>
    <t>Philosophie générale 12</t>
  </si>
  <si>
    <t>3.2.4</t>
  </si>
  <si>
    <t>Méthodes philosophiques</t>
  </si>
  <si>
    <t>Linguistique</t>
  </si>
  <si>
    <t>4.1</t>
  </si>
  <si>
    <t>Mondes anciens 5</t>
  </si>
  <si>
    <t xml:space="preserve">4.2 </t>
  </si>
  <si>
    <t>Ouverture à une langue romane</t>
  </si>
  <si>
    <t>1  élément  au choix</t>
  </si>
  <si>
    <t>4.21</t>
  </si>
  <si>
    <t>Italien (niveau B1/B2 requis)</t>
  </si>
  <si>
    <t>1 élément au choix</t>
  </si>
  <si>
    <t>4.211</t>
  </si>
  <si>
    <t>Grammaire et thème grammatical - Italien</t>
  </si>
  <si>
    <t>L1 LLCER Italien : ECUE 1.1</t>
  </si>
  <si>
    <t>4.212</t>
  </si>
  <si>
    <t>Traduction - Italien</t>
  </si>
  <si>
    <t>L1 LLCER Italien : ECUE 1.2</t>
  </si>
  <si>
    <t>4.213</t>
  </si>
  <si>
    <t>Expression orale - italien</t>
  </si>
  <si>
    <t>L1 LLCER Italien : ECUE 1.3</t>
  </si>
  <si>
    <t>4.214</t>
  </si>
  <si>
    <t>Grammaire et linguistique - italien</t>
  </si>
  <si>
    <t>L2 LLCER italien : ECUE 1.3 (pour ceux qui suivent italien en CT)</t>
  </si>
  <si>
    <t>4.215</t>
  </si>
  <si>
    <t>Atelier d'écriture et expression orale - italien</t>
  </si>
  <si>
    <t>L2 LLCER italien : ECUE 1.4 (pour ceux qui suivent italien en CT)</t>
  </si>
  <si>
    <t>4.22</t>
  </si>
  <si>
    <t>Espagnol (niveau B1/B2 requis)</t>
  </si>
  <si>
    <t>4.221</t>
  </si>
  <si>
    <t>Grammaire -Thème grammatical - Espagnol</t>
  </si>
  <si>
    <t>L1 LLCER Espagnol : HPECEG1</t>
  </si>
  <si>
    <t>4.222</t>
  </si>
  <si>
    <t>Traduction - Espagnol</t>
  </si>
  <si>
    <t>L1 LLCER Espagnol : HPECET1</t>
  </si>
  <si>
    <t>choix obligatoire pour celles et ceux qui font espagnol en CT</t>
  </si>
  <si>
    <t>4.223</t>
  </si>
  <si>
    <t>Expression orale - Espagnol</t>
  </si>
  <si>
    <t>L1 LLCER Espagnol : HPECEO1</t>
  </si>
  <si>
    <t>4.23</t>
  </si>
  <si>
    <t>Portugais (débutants - pas de prérequis)</t>
  </si>
  <si>
    <t>4.231</t>
  </si>
  <si>
    <t>Langue 1 Portugais</t>
  </si>
  <si>
    <t>L1 LEA Portugais Langue C - ECUE 4,62</t>
  </si>
  <si>
    <t>4.24</t>
  </si>
  <si>
    <t xml:space="preserve">Decouverte de la langue et de l'histoire nicoises 	HPENIC1 </t>
  </si>
  <si>
    <t>L1 sciences du langage : HPENIC1</t>
  </si>
  <si>
    <t xml:space="preserve">Diplôme </t>
  </si>
  <si>
    <t>Code diplôme</t>
  </si>
  <si>
    <t>1ère session</t>
  </si>
  <si>
    <t xml:space="preserve">Seconde Chance </t>
  </si>
  <si>
    <t xml:space="preserve">Code Année </t>
  </si>
  <si>
    <t xml:space="preserve">Contrôle continu </t>
  </si>
  <si>
    <t xml:space="preserve">Contrôle Terminal </t>
  </si>
  <si>
    <t>Semestre</t>
  </si>
  <si>
    <t xml:space="preserve">Code Semestre </t>
  </si>
  <si>
    <t xml:space="preserve">Libellé </t>
  </si>
  <si>
    <t xml:space="preserve">Nature </t>
  </si>
  <si>
    <t xml:space="preserve">Coefficient </t>
  </si>
  <si>
    <t>Notes attendues</t>
  </si>
  <si>
    <t>Résultat attendu: (ACQ/AJ)</t>
  </si>
  <si>
    <t xml:space="preserve">Conservation note </t>
  </si>
  <si>
    <t xml:space="preserve">Capitalisable </t>
  </si>
  <si>
    <t>Compensable</t>
  </si>
  <si>
    <t>Seuil de compensation /20</t>
  </si>
  <si>
    <t xml:space="preserve">Type de contrôle </t>
  </si>
  <si>
    <t xml:space="preserve">Si CC&amp;CT coef du CT </t>
  </si>
  <si>
    <t>Nbre d'évalution minimum</t>
  </si>
  <si>
    <t xml:space="preserve">Durée </t>
  </si>
  <si>
    <t>Format d'évaluation</t>
  </si>
  <si>
    <t xml:space="preserve">Modalités de mise en œuvre </t>
  </si>
  <si>
    <t>Commentaires</t>
  </si>
  <si>
    <t>OUI</t>
  </si>
  <si>
    <t>cf. MCC des formations porteuses</t>
  </si>
  <si>
    <t xml:space="preserve">UE Competences transversales 6 </t>
  </si>
  <si>
    <t xml:space="preserve">Langue vivante-6 </t>
  </si>
  <si>
    <t xml:space="preserve">Anglais 6 </t>
  </si>
  <si>
    <t xml:space="preserve">Espagnol 6 </t>
  </si>
  <si>
    <t xml:space="preserve">Italien 6 </t>
  </si>
  <si>
    <t>Latin (épopée romaine) :</t>
  </si>
  <si>
    <t>niveau 1 bis</t>
  </si>
  <si>
    <t>niveau 2</t>
  </si>
  <si>
    <t>niveau 4</t>
  </si>
  <si>
    <t>1.14</t>
  </si>
  <si>
    <t>niveau 6</t>
  </si>
  <si>
    <t>1.24</t>
  </si>
  <si>
    <t>Mondes anciens 6</t>
  </si>
  <si>
    <t>Mondes anciens 7</t>
  </si>
  <si>
    <t>lettres classiques</t>
  </si>
  <si>
    <t>Mondes anciens 8</t>
  </si>
  <si>
    <t>Mondes anciens 9</t>
  </si>
  <si>
    <t xml:space="preserve"> Histoire ancienne : HLEHI600 Histoire et archéologie de l'antiquité 2 (L3 Histoire)</t>
  </si>
  <si>
    <t>Histoire L3</t>
  </si>
  <si>
    <t>Philosophie S6</t>
  </si>
  <si>
    <t xml:space="preserve">1 UE au choix </t>
  </si>
  <si>
    <t>Histoire de la philosophie : Philosophie antique ou médiévale 6</t>
  </si>
  <si>
    <t>Histoire de la philosophie : Philosophie moderne ou contemporaine 6</t>
  </si>
  <si>
    <t>Philosophie générale 13</t>
  </si>
  <si>
    <t>Philosophie générale et méthodologie</t>
  </si>
  <si>
    <t>Mondes anciens 10</t>
  </si>
  <si>
    <t>1 langue au choix</t>
  </si>
  <si>
    <t>Grammaire - Italien</t>
  </si>
  <si>
    <t>L1 LLCER Italien : S2 ECUE 1,1</t>
  </si>
  <si>
    <t>L1 LLCER Italien : S2 ECUE 1.2</t>
  </si>
  <si>
    <t>L2 LLCER Italien : S2 ECUE 1.3 (pour ceux qui suivent italien en CT)</t>
  </si>
  <si>
    <t>L2 LLCER Italien : S2 ECUE 1.4 (pour ceux qui suivent italien en CT)</t>
  </si>
  <si>
    <t>2 blocs au choix</t>
  </si>
  <si>
    <t>choix 1 (pour CT espagnol)</t>
  </si>
  <si>
    <t>4.2211</t>
  </si>
  <si>
    <t>L1 LLCER Espagnol : HPECEA2</t>
  </si>
  <si>
    <t>4.2212</t>
  </si>
  <si>
    <t>L1 LLCER Espagnol : HPECET2</t>
  </si>
  <si>
    <t>choix 2 (pour les autres)</t>
  </si>
  <si>
    <t>4.2221</t>
  </si>
  <si>
    <t>Grammaire - Espagnol</t>
  </si>
  <si>
    <t>L1 LLCER Espagnol : HPECEG2</t>
  </si>
  <si>
    <t>4.2222</t>
  </si>
  <si>
    <t>Portugais (débutants - pas de prérequis) niveau 2</t>
  </si>
  <si>
    <t>Langue 2 portugais</t>
  </si>
  <si>
    <t xml:space="preserve">L1 LEA Porugais - S2 Langue C </t>
  </si>
  <si>
    <t>Niçois : approfondissement de l'oral et de l'ecrit</t>
  </si>
  <si>
    <t>L2 Sciences du Langage : S4 ECUE 2.2</t>
  </si>
  <si>
    <t>4.3</t>
  </si>
  <si>
    <t>Langue française 11 - Ancien français HLELA61</t>
  </si>
  <si>
    <t>L3 Lettres modernes</t>
  </si>
  <si>
    <t>Limitation du nombre de redoublements : 2 fois en L1 ; 1 fois en L2 ; 1 fois en L3 ; au-delà, à titre dérogatoire.
Le redoublement n’étant pas de droit, lorsqu’un ou une étudiante obtient entre 0 et 5 de moyenne annuelle, le jury est souverain pour décider d’un redoublement ou non, en tenant compte de sa situation personnelle (maladie, décès d’un proche, etc.).</t>
  </si>
  <si>
    <t>DISPOSITIF ARE</t>
  </si>
  <si>
    <t>niveau 5 et 6 : «  L’approfondissement disciplinaire en latin et en grec est obligatoire pour les étudiants de SDA, pour celles et ceux qui se destinent à l’agrégation de lettres ou au master lettres classiques 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</si>
</sst>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1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8"/>
      <name val="Calibri"/>
      <family val="2"/>
      <scheme val="minor"/>
    </font>
    <font>
      <sz val="14"/>
      <color rgb="FFFF0000"/>
      <name val="Calibri (Corps)"/>
    </font>
    <font>
      <sz val="11"/>
      <color rgb="FF000000"/>
      <name val="Calibri"/>
      <family val="2"/>
      <charset val="1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sz val="24"/>
      <color rgb="FFFF0000"/>
      <name val="Calibri"/>
      <family val="2"/>
      <scheme val="minor"/>
    </font>
    <font>
      <sz val="28"/>
      <color rgb="FFFF0000"/>
      <name val="Calibri"/>
      <family val="2"/>
      <scheme val="minor"/>
    </font>
    <font>
      <b/>
      <sz val="16"/>
      <color theme="1"/>
      <name val="Calibri (Corps)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rgb="FF3A383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 tint="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12" fillId="0" borderId="0"/>
  </cellStyleXfs>
  <cellXfs count="177">
    <xf numFmtId="0" fontId="0" fillId="0" borderId="0" xfId="0"/>
    <xf numFmtId="0" fontId="0" fillId="0" borderId="1" xfId="0" applyBorder="1"/>
    <xf numFmtId="0" fontId="0" fillId="2" borderId="0" xfId="0" applyFill="1"/>
    <xf numFmtId="0" fontId="0" fillId="3" borderId="14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0" fillId="2" borderId="0" xfId="0" applyFill="1" applyAlignment="1">
      <alignment horizontal="center" vertical="center"/>
    </xf>
    <xf numFmtId="0" fontId="0" fillId="0" borderId="0" xfId="0" applyProtection="1">
      <protection locked="0"/>
    </xf>
    <xf numFmtId="0" fontId="0" fillId="0" borderId="11" xfId="0" applyBorder="1" applyProtection="1">
      <protection locked="0"/>
    </xf>
    <xf numFmtId="0" fontId="0" fillId="0" borderId="2" xfId="0" applyBorder="1"/>
    <xf numFmtId="0" fontId="0" fillId="2" borderId="1" xfId="0" applyFill="1" applyBorder="1" applyAlignment="1">
      <alignment horizontal="center" vertical="center"/>
    </xf>
    <xf numFmtId="164" fontId="0" fillId="0" borderId="0" xfId="0" applyNumberFormat="1" applyProtection="1">
      <protection locked="0"/>
    </xf>
    <xf numFmtId="0" fontId="5" fillId="0" borderId="0" xfId="0" applyFont="1" applyAlignment="1" applyProtection="1">
      <alignment vertical="center"/>
      <protection locked="0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wrapText="1"/>
      <protection locked="0"/>
    </xf>
    <xf numFmtId="0" fontId="0" fillId="0" borderId="1" xfId="0" applyBorder="1" applyAlignment="1">
      <alignment horizontal="center" wrapText="1"/>
    </xf>
    <xf numFmtId="0" fontId="0" fillId="0" borderId="1" xfId="0" applyBorder="1" applyAlignment="1" applyProtection="1">
      <alignment horizontal="left"/>
      <protection locked="0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15" xfId="0" applyBorder="1" applyAlignment="1">
      <alignment horizontal="center" vertical="center"/>
    </xf>
    <xf numFmtId="0" fontId="0" fillId="0" borderId="13" xfId="0" applyBorder="1"/>
    <xf numFmtId="0" fontId="0" fillId="0" borderId="13" xfId="0" applyBorder="1" applyAlignment="1">
      <alignment horizontal="center" vertical="center"/>
    </xf>
    <xf numFmtId="0" fontId="0" fillId="0" borderId="0" xfId="0" applyAlignment="1" applyProtection="1">
      <alignment wrapText="1"/>
      <protection locked="0"/>
    </xf>
    <xf numFmtId="164" fontId="0" fillId="3" borderId="14" xfId="0" applyNumberForma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/>
      <protection locked="0"/>
    </xf>
    <xf numFmtId="164" fontId="5" fillId="0" borderId="0" xfId="0" applyNumberFormat="1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>
      <alignment wrapText="1"/>
    </xf>
    <xf numFmtId="164" fontId="0" fillId="0" borderId="1" xfId="0" applyNumberFormat="1" applyBorder="1" applyAlignment="1" applyProtection="1">
      <alignment horizontal="center" vertical="center" wrapText="1"/>
      <protection locked="0"/>
    </xf>
    <xf numFmtId="164" fontId="0" fillId="0" borderId="1" xfId="0" applyNumberFormat="1" applyBorder="1" applyAlignment="1">
      <alignment horizontal="center" vertical="center"/>
    </xf>
    <xf numFmtId="0" fontId="0" fillId="0" borderId="14" xfId="0" applyBorder="1"/>
    <xf numFmtId="0" fontId="0" fillId="0" borderId="1" xfId="0" applyBorder="1" applyProtection="1">
      <protection locked="0"/>
    </xf>
    <xf numFmtId="0" fontId="0" fillId="4" borderId="1" xfId="0" applyFill="1" applyBorder="1" applyAlignment="1" applyProtection="1">
      <alignment horizontal="left" vertical="center" wrapText="1"/>
      <protection locked="0"/>
    </xf>
    <xf numFmtId="0" fontId="0" fillId="0" borderId="15" xfId="0" applyBorder="1"/>
    <xf numFmtId="0" fontId="0" fillId="0" borderId="13" xfId="0" applyBorder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0" fillId="2" borderId="1" xfId="0" applyFill="1" applyBorder="1"/>
    <xf numFmtId="0" fontId="0" fillId="4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center" vertical="center" wrapText="1"/>
    </xf>
    <xf numFmtId="164" fontId="0" fillId="4" borderId="1" xfId="0" applyNumberFormat="1" applyFill="1" applyBorder="1" applyAlignment="1">
      <alignment horizontal="left" vertical="center"/>
    </xf>
    <xf numFmtId="164" fontId="0" fillId="4" borderId="1" xfId="0" applyNumberFormat="1" applyFill="1" applyBorder="1" applyAlignment="1">
      <alignment horizontal="center" vertical="center"/>
    </xf>
    <xf numFmtId="164" fontId="0" fillId="7" borderId="1" xfId="0" applyNumberForma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left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9" borderId="1" xfId="0" applyFill="1" applyBorder="1" applyProtection="1"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0" fillId="14" borderId="1" xfId="0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>
      <alignment horizontal="center" vertical="center"/>
    </xf>
    <xf numFmtId="0" fontId="11" fillId="2" borderId="0" xfId="0" applyFont="1" applyFill="1"/>
    <xf numFmtId="0" fontId="1" fillId="12" borderId="1" xfId="0" applyFont="1" applyFill="1" applyBorder="1" applyAlignment="1" applyProtection="1">
      <alignment horizontal="left" vertical="center" wrapText="1"/>
      <protection locked="0"/>
    </xf>
    <xf numFmtId="0" fontId="8" fillId="10" borderId="1" xfId="0" applyFont="1" applyFill="1" applyBorder="1" applyAlignment="1" applyProtection="1">
      <alignment vertical="center" wrapText="1"/>
      <protection locked="0"/>
    </xf>
    <xf numFmtId="0" fontId="9" fillId="0" borderId="1" xfId="0" applyFont="1" applyBorder="1" applyAlignment="1" applyProtection="1">
      <alignment vertical="center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5" fillId="10" borderId="1" xfId="0" applyFont="1" applyFill="1" applyBorder="1" applyAlignment="1" applyProtection="1">
      <alignment horizontal="center" vertical="center" wrapText="1"/>
      <protection locked="0"/>
    </xf>
    <xf numFmtId="0" fontId="0" fillId="10" borderId="1" xfId="0" applyFill="1" applyBorder="1" applyAlignment="1" applyProtection="1">
      <alignment horizontal="center" vertical="center" wrapText="1"/>
      <protection locked="0"/>
    </xf>
    <xf numFmtId="0" fontId="0" fillId="10" borderId="1" xfId="0" applyFill="1" applyBorder="1" applyAlignment="1" applyProtection="1">
      <alignment horizontal="left" vertical="center" wrapText="1"/>
      <protection locked="0"/>
    </xf>
    <xf numFmtId="0" fontId="0" fillId="10" borderId="1" xfId="0" applyFill="1" applyBorder="1" applyAlignment="1" applyProtection="1">
      <alignment horizontal="center" vertical="center"/>
      <protection locked="0"/>
    </xf>
    <xf numFmtId="0" fontId="2" fillId="10" borderId="1" xfId="0" applyFont="1" applyFill="1" applyBorder="1" applyAlignment="1" applyProtection="1">
      <alignment horizontal="center" vertical="center" wrapText="1"/>
      <protection locked="0"/>
    </xf>
    <xf numFmtId="0" fontId="0" fillId="10" borderId="1" xfId="0" applyFill="1" applyBorder="1" applyAlignment="1" applyProtection="1">
      <alignment vertical="center" wrapText="1"/>
      <protection locked="0"/>
    </xf>
    <xf numFmtId="0" fontId="0" fillId="13" borderId="0" xfId="0" applyFill="1"/>
    <xf numFmtId="0" fontId="0" fillId="12" borderId="1" xfId="0" applyFill="1" applyBorder="1" applyAlignment="1" applyProtection="1">
      <alignment vertical="center" wrapText="1"/>
      <protection locked="0"/>
    </xf>
    <xf numFmtId="0" fontId="0" fillId="15" borderId="1" xfId="0" applyFill="1" applyBorder="1" applyAlignment="1" applyProtection="1">
      <alignment horizontal="left" vertical="center" wrapText="1"/>
      <protection locked="0"/>
    </xf>
    <xf numFmtId="0" fontId="13" fillId="0" borderId="1" xfId="0" applyFont="1" applyBorder="1" applyAlignment="1" applyProtection="1">
      <alignment horizontal="center" vertical="center" wrapText="1"/>
      <protection locked="0"/>
    </xf>
    <xf numFmtId="0" fontId="14" fillId="0" borderId="1" xfId="0" applyFont="1" applyBorder="1" applyAlignment="1" applyProtection="1">
      <alignment horizontal="center" vertical="center" wrapText="1"/>
      <protection locked="0"/>
    </xf>
    <xf numFmtId="0" fontId="14" fillId="0" borderId="1" xfId="0" applyFont="1" applyBorder="1" applyAlignment="1" applyProtection="1">
      <alignment horizontal="left" vertical="center" wrapText="1"/>
      <protection locked="0"/>
    </xf>
    <xf numFmtId="0" fontId="14" fillId="0" borderId="0" xfId="0" applyFont="1"/>
    <xf numFmtId="0" fontId="9" fillId="0" borderId="1" xfId="0" applyFont="1" applyBorder="1" applyAlignment="1" applyProtection="1">
      <alignment vertical="center" wrapText="1"/>
      <protection locked="0"/>
    </xf>
    <xf numFmtId="0" fontId="14" fillId="0" borderId="1" xfId="0" applyFont="1" applyBorder="1" applyAlignment="1" applyProtection="1">
      <alignment vertical="center" wrapText="1"/>
      <protection locked="0"/>
    </xf>
    <xf numFmtId="17" fontId="13" fillId="0" borderId="1" xfId="0" applyNumberFormat="1" applyFont="1" applyBorder="1" applyAlignment="1" applyProtection="1">
      <alignment horizontal="center" vertical="center" wrapText="1"/>
      <protection locked="0"/>
    </xf>
    <xf numFmtId="0" fontId="13" fillId="15" borderId="1" xfId="0" applyFont="1" applyFill="1" applyBorder="1" applyAlignment="1" applyProtection="1">
      <alignment horizontal="center" vertical="center" wrapText="1"/>
      <protection locked="0"/>
    </xf>
    <xf numFmtId="0" fontId="14" fillId="15" borderId="1" xfId="0" applyFont="1" applyFill="1" applyBorder="1" applyAlignment="1" applyProtection="1">
      <alignment horizontal="left" vertical="center" wrapText="1"/>
      <protection locked="0"/>
    </xf>
    <xf numFmtId="0" fontId="14" fillId="15" borderId="1" xfId="0" applyFont="1" applyFill="1" applyBorder="1" applyAlignment="1" applyProtection="1">
      <alignment horizontal="center" vertical="center" wrapText="1"/>
      <protection locked="0"/>
    </xf>
    <xf numFmtId="0" fontId="14" fillId="15" borderId="1" xfId="0" applyFont="1" applyFill="1" applyBorder="1" applyAlignment="1" applyProtection="1">
      <alignment vertical="center" wrapText="1"/>
      <protection locked="0"/>
    </xf>
    <xf numFmtId="0" fontId="5" fillId="15" borderId="1" xfId="0" applyFont="1" applyFill="1" applyBorder="1" applyAlignment="1" applyProtection="1">
      <alignment horizontal="center" vertical="center" wrapText="1"/>
      <protection locked="0"/>
    </xf>
    <xf numFmtId="0" fontId="0" fillId="15" borderId="1" xfId="0" applyFill="1" applyBorder="1" applyAlignment="1" applyProtection="1">
      <alignment horizontal="center" vertical="center" wrapText="1"/>
      <protection locked="0"/>
    </xf>
    <xf numFmtId="0" fontId="0" fillId="15" borderId="1" xfId="0" applyFill="1" applyBorder="1" applyAlignment="1" applyProtection="1">
      <alignment vertical="center" wrapText="1"/>
      <protection locked="0"/>
    </xf>
    <xf numFmtId="17" fontId="13" fillId="15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7" borderId="1" xfId="0" applyFill="1" applyBorder="1" applyAlignment="1" applyProtection="1">
      <alignment horizontal="center" vertical="center"/>
      <protection locked="0"/>
    </xf>
    <xf numFmtId="0" fontId="16" fillId="7" borderId="1" xfId="0" applyFont="1" applyFill="1" applyBorder="1" applyAlignment="1" applyProtection="1">
      <alignment horizontal="center" vertical="center"/>
      <protection locked="0"/>
    </xf>
    <xf numFmtId="0" fontId="14" fillId="0" borderId="1" xfId="0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9" fillId="0" borderId="1" xfId="0" applyFont="1" applyBorder="1" applyAlignment="1" applyProtection="1">
      <alignment horizontal="left" vertical="center"/>
      <protection locked="0"/>
    </xf>
    <xf numFmtId="0" fontId="0" fillId="16" borderId="1" xfId="0" applyFill="1" applyBorder="1" applyAlignment="1" applyProtection="1">
      <alignment horizontal="center" vertical="center"/>
      <protection locked="0"/>
    </xf>
    <xf numFmtId="0" fontId="0" fillId="16" borderId="1" xfId="0" applyFill="1" applyBorder="1" applyProtection="1">
      <protection locked="0"/>
    </xf>
    <xf numFmtId="0" fontId="15" fillId="16" borderId="1" xfId="0" applyFont="1" applyFill="1" applyBorder="1" applyAlignment="1" applyProtection="1">
      <alignment horizontal="center" vertical="center"/>
      <protection locked="0"/>
    </xf>
    <xf numFmtId="0" fontId="1" fillId="11" borderId="1" xfId="0" applyFont="1" applyFill="1" applyBorder="1" applyAlignment="1" applyProtection="1">
      <alignment vertical="center" wrapText="1"/>
      <protection locked="0"/>
    </xf>
    <xf numFmtId="0" fontId="1" fillId="10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vertical="center"/>
      <protection locked="0"/>
    </xf>
    <xf numFmtId="0" fontId="1" fillId="12" borderId="1" xfId="0" applyFont="1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3" borderId="1" xfId="1" applyFill="1" applyBorder="1" applyAlignment="1">
      <alignment horizontal="left"/>
    </xf>
    <xf numFmtId="0" fontId="0" fillId="3" borderId="2" xfId="0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0" fontId="0" fillId="3" borderId="1" xfId="0" applyFill="1" applyBorder="1" applyAlignment="1">
      <alignment horizontal="left"/>
    </xf>
    <xf numFmtId="0" fontId="6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64" fontId="5" fillId="3" borderId="5" xfId="0" applyNumberFormat="1" applyFont="1" applyFill="1" applyBorder="1" applyAlignment="1">
      <alignment horizontal="center" vertical="center"/>
    </xf>
    <xf numFmtId="164" fontId="5" fillId="3" borderId="9" xfId="0" applyNumberFormat="1" applyFont="1" applyFill="1" applyBorder="1" applyAlignment="1">
      <alignment horizontal="center" vertical="center"/>
    </xf>
    <xf numFmtId="164" fontId="5" fillId="3" borderId="12" xfId="0" applyNumberFormat="1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5" fillId="3" borderId="1" xfId="0" applyFont="1" applyFill="1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164" fontId="5" fillId="3" borderId="7" xfId="0" applyNumberFormat="1" applyFont="1" applyFill="1" applyBorder="1" applyAlignment="1">
      <alignment horizontal="center" vertical="center"/>
    </xf>
    <xf numFmtId="164" fontId="5" fillId="3" borderId="8" xfId="0" applyNumberFormat="1" applyFont="1" applyFill="1" applyBorder="1" applyAlignment="1">
      <alignment horizontal="center" vertical="center"/>
    </xf>
    <xf numFmtId="164" fontId="5" fillId="3" borderId="10" xfId="0" applyNumberFormat="1" applyFont="1" applyFill="1" applyBorder="1" applyAlignment="1">
      <alignment horizontal="center" vertical="center"/>
    </xf>
    <xf numFmtId="164" fontId="5" fillId="0" borderId="7" xfId="0" applyNumberFormat="1" applyFont="1" applyBorder="1" applyAlignment="1">
      <alignment horizontal="center" vertical="center"/>
    </xf>
    <xf numFmtId="164" fontId="5" fillId="0" borderId="4" xfId="0" applyNumberFormat="1" applyFont="1" applyBorder="1" applyAlignment="1">
      <alignment horizontal="center" vertical="center"/>
    </xf>
    <xf numFmtId="164" fontId="5" fillId="0" borderId="5" xfId="0" applyNumberFormat="1" applyFont="1" applyBorder="1" applyAlignment="1">
      <alignment horizontal="center" vertical="center"/>
    </xf>
    <xf numFmtId="164" fontId="5" fillId="0" borderId="10" xfId="0" applyNumberFormat="1" applyFont="1" applyBorder="1" applyAlignment="1">
      <alignment horizontal="center" vertical="center"/>
    </xf>
    <xf numFmtId="164" fontId="5" fillId="0" borderId="11" xfId="0" applyNumberFormat="1" applyFont="1" applyBorder="1" applyAlignment="1">
      <alignment horizontal="center" vertical="center"/>
    </xf>
    <xf numFmtId="164" fontId="5" fillId="0" borderId="12" xfId="0" applyNumberFormat="1" applyFont="1" applyBorder="1" applyAlignment="1">
      <alignment horizontal="center" vertical="center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164" fontId="0" fillId="0" borderId="1" xfId="0" applyNumberFormat="1" applyBorder="1" applyAlignment="1">
      <alignment horizontal="center" vertical="center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164" fontId="0" fillId="0" borderId="4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0" fontId="5" fillId="3" borderId="14" xfId="0" applyFont="1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5" fillId="3" borderId="13" xfId="0" applyFont="1" applyFill="1" applyBorder="1" applyAlignment="1" applyProtection="1">
      <alignment horizontal="center" vertical="center"/>
      <protection locked="0"/>
    </xf>
    <xf numFmtId="164" fontId="5" fillId="3" borderId="6" xfId="0" applyNumberFormat="1" applyFont="1" applyFill="1" applyBorder="1" applyAlignment="1">
      <alignment horizontal="left" vertical="center"/>
    </xf>
    <xf numFmtId="164" fontId="5" fillId="3" borderId="1" xfId="0" applyNumberFormat="1" applyFont="1" applyFill="1" applyBorder="1" applyAlignment="1">
      <alignment horizontal="left" vertical="center"/>
    </xf>
    <xf numFmtId="164" fontId="0" fillId="3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7" fillId="2" borderId="0" xfId="0" applyFont="1" applyFill="1"/>
    <xf numFmtId="0" fontId="5" fillId="2" borderId="0" xfId="0" applyFont="1" applyFill="1" applyAlignment="1">
      <alignment horizontal="left" vertical="top" wrapText="1"/>
    </xf>
  </cellXfs>
  <cellStyles count="3">
    <cellStyle name="Lien hypertexte" xfId="1" builtinId="8"/>
    <cellStyle name="Normal" xfId="0" builtinId="0"/>
    <cellStyle name="Normal 2" xfId="2" xr:uid="{00000000-0005-0000-0000-000002000000}"/>
  </cellStyles>
  <dxfs count="235"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11</xdr:col>
      <xdr:colOff>1047859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1EFB641-FEA3-430B-ADB9-E06D17E3F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648" y="56029"/>
          <a:ext cx="7356885" cy="8621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8</xdr:col>
      <xdr:colOff>314673</xdr:colOff>
      <xdr:row>5</xdr:row>
      <xdr:rowOff>21465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F9A0510-DC84-4556-8F95-0737B8B968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15735" cy="89911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11</xdr:col>
      <xdr:colOff>1055255</xdr:colOff>
      <xdr:row>5</xdr:row>
      <xdr:rowOff>17879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BD88973-9093-488F-A431-9887525D4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59687" cy="86291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8</xdr:col>
      <xdr:colOff>307264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C5A6773-7F81-43CD-9B9A-58EE88E19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15735" cy="8991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legifrance.gouv.fr/eli/arrete/2018/7/30/ESRS1820545A/jo/texte/fr" TargetMode="External"/><Relationship Id="rId1" Type="http://schemas.openxmlformats.org/officeDocument/2006/relationships/hyperlink" Target="https://www.legifrance.gouv.fr/affichTexte.do?cidTexte=JORFTEXT000028543525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L83"/>
  <sheetViews>
    <sheetView topLeftCell="B1" zoomScale="85" zoomScaleNormal="85" workbookViewId="0">
      <selection activeCell="B11" sqref="B11"/>
    </sheetView>
  </sheetViews>
  <sheetFormatPr baseColWidth="10" defaultColWidth="11.5" defaultRowHeight="15" x14ac:dyDescent="0.2"/>
  <cols>
    <col min="1" max="1" width="66.83203125" customWidth="1"/>
    <col min="2" max="2" width="45" customWidth="1"/>
    <col min="3" max="3" width="60.6640625" bestFit="1" customWidth="1"/>
    <col min="4" max="4" width="85.5" bestFit="1" customWidth="1"/>
    <col min="5" max="5" width="82.83203125" bestFit="1" customWidth="1"/>
    <col min="6" max="8" width="36" customWidth="1"/>
    <col min="10" max="10" width="78.33203125" bestFit="1" customWidth="1"/>
    <col min="11" max="11" width="16.83203125" bestFit="1" customWidth="1"/>
    <col min="12" max="12" width="21.6640625" bestFit="1" customWidth="1"/>
  </cols>
  <sheetData>
    <row r="1" spans="1:12" x14ac:dyDescent="0.2">
      <c r="A1" s="1" t="s">
        <v>0</v>
      </c>
      <c r="B1" s="38" t="s">
        <v>1</v>
      </c>
      <c r="C1" s="18" t="s">
        <v>2</v>
      </c>
      <c r="D1" s="1" t="s">
        <v>3</v>
      </c>
      <c r="E1" s="24" t="s">
        <v>4</v>
      </c>
      <c r="F1" s="18" t="s">
        <v>5</v>
      </c>
      <c r="G1" s="18" t="s">
        <v>6</v>
      </c>
      <c r="H1" s="19"/>
      <c r="J1" s="1" t="s">
        <v>7</v>
      </c>
      <c r="K1" s="1" t="s">
        <v>8</v>
      </c>
      <c r="L1" s="44" t="s">
        <v>9</v>
      </c>
    </row>
    <row r="2" spans="1:12" x14ac:dyDescent="0.2">
      <c r="A2" s="14" t="s">
        <v>10</v>
      </c>
      <c r="B2" s="1" t="s">
        <v>11</v>
      </c>
      <c r="C2" s="1" t="s">
        <v>12</v>
      </c>
      <c r="D2" s="1" t="s">
        <v>13</v>
      </c>
      <c r="E2" s="25" t="s">
        <v>14</v>
      </c>
      <c r="F2" s="1" t="s">
        <v>15</v>
      </c>
      <c r="G2" s="14" t="s">
        <v>16</v>
      </c>
      <c r="H2" s="1" t="s">
        <v>17</v>
      </c>
      <c r="J2" s="1" t="s">
        <v>18</v>
      </c>
      <c r="K2" s="1" t="s">
        <v>19</v>
      </c>
      <c r="L2" s="1"/>
    </row>
    <row r="3" spans="1:12" x14ac:dyDescent="0.2">
      <c r="A3" s="14" t="s">
        <v>20</v>
      </c>
      <c r="B3" s="1" t="s">
        <v>21</v>
      </c>
      <c r="C3" s="1" t="s">
        <v>22</v>
      </c>
      <c r="D3" s="1" t="s">
        <v>23</v>
      </c>
      <c r="E3" s="25" t="s">
        <v>24</v>
      </c>
      <c r="F3" s="1" t="s">
        <v>25</v>
      </c>
      <c r="G3" s="14" t="s">
        <v>26</v>
      </c>
      <c r="H3" s="1" t="s">
        <v>27</v>
      </c>
      <c r="J3" s="1" t="s">
        <v>28</v>
      </c>
      <c r="K3" s="1" t="s">
        <v>29</v>
      </c>
      <c r="L3" s="1"/>
    </row>
    <row r="4" spans="1:12" x14ac:dyDescent="0.2">
      <c r="A4" s="14" t="s">
        <v>30</v>
      </c>
      <c r="B4" s="1" t="s">
        <v>31</v>
      </c>
      <c r="D4" s="1" t="s">
        <v>32</v>
      </c>
      <c r="F4" s="1" t="s">
        <v>33</v>
      </c>
      <c r="H4" s="1" t="s">
        <v>34</v>
      </c>
      <c r="J4" s="1" t="s">
        <v>35</v>
      </c>
      <c r="K4" s="1" t="s">
        <v>36</v>
      </c>
      <c r="L4" s="1"/>
    </row>
    <row r="5" spans="1:12" x14ac:dyDescent="0.2">
      <c r="B5" s="1" t="s">
        <v>37</v>
      </c>
      <c r="D5" s="1" t="s">
        <v>38</v>
      </c>
      <c r="J5" s="1" t="s">
        <v>35</v>
      </c>
      <c r="K5" s="1" t="s">
        <v>39</v>
      </c>
      <c r="L5" s="1"/>
    </row>
    <row r="6" spans="1:12" x14ac:dyDescent="0.2">
      <c r="B6" s="1" t="s">
        <v>40</v>
      </c>
      <c r="D6" s="1" t="s">
        <v>41</v>
      </c>
      <c r="J6" s="1" t="s">
        <v>42</v>
      </c>
      <c r="K6" s="1" t="s">
        <v>43</v>
      </c>
      <c r="L6" s="1"/>
    </row>
    <row r="7" spans="1:12" x14ac:dyDescent="0.2">
      <c r="J7" s="1" t="s">
        <v>44</v>
      </c>
      <c r="K7" s="1" t="s">
        <v>45</v>
      </c>
      <c r="L7" s="1"/>
    </row>
    <row r="8" spans="1:12" x14ac:dyDescent="0.2">
      <c r="J8" s="1" t="s">
        <v>46</v>
      </c>
      <c r="K8" s="1" t="s">
        <v>47</v>
      </c>
      <c r="L8" s="1"/>
    </row>
    <row r="9" spans="1:12" x14ac:dyDescent="0.2">
      <c r="J9" s="1" t="s">
        <v>48</v>
      </c>
      <c r="K9" s="1" t="s">
        <v>49</v>
      </c>
      <c r="L9" s="1"/>
    </row>
    <row r="10" spans="1:12" x14ac:dyDescent="0.2">
      <c r="A10" s="1" t="s">
        <v>50</v>
      </c>
      <c r="B10" s="1" t="s">
        <v>51</v>
      </c>
      <c r="C10" s="1" t="s">
        <v>52</v>
      </c>
      <c r="D10" s="1" t="s">
        <v>53</v>
      </c>
      <c r="E10" s="1" t="s">
        <v>54</v>
      </c>
      <c r="F10" s="1" t="s">
        <v>55</v>
      </c>
      <c r="G10" s="1" t="s">
        <v>56</v>
      </c>
      <c r="J10" s="1" t="s">
        <v>57</v>
      </c>
      <c r="K10" s="1" t="s">
        <v>58</v>
      </c>
      <c r="L10" s="1"/>
    </row>
    <row r="11" spans="1:12" x14ac:dyDescent="0.2">
      <c r="A11" s="1" t="s">
        <v>28</v>
      </c>
      <c r="B11" s="14" t="s">
        <v>35</v>
      </c>
      <c r="C11" s="1" t="s">
        <v>59</v>
      </c>
      <c r="D11" s="1" t="s">
        <v>42</v>
      </c>
      <c r="E11" s="1" t="s">
        <v>60</v>
      </c>
      <c r="F11" s="1" t="s">
        <v>61</v>
      </c>
      <c r="G11" s="1" t="s">
        <v>62</v>
      </c>
      <c r="J11" s="1" t="s">
        <v>63</v>
      </c>
      <c r="K11" s="1" t="s">
        <v>64</v>
      </c>
      <c r="L11" s="1"/>
    </row>
    <row r="12" spans="1:12" x14ac:dyDescent="0.2">
      <c r="A12" s="1" t="s">
        <v>65</v>
      </c>
      <c r="B12" s="14" t="s">
        <v>66</v>
      </c>
      <c r="C12" s="1" t="s">
        <v>67</v>
      </c>
      <c r="D12" s="1" t="s">
        <v>44</v>
      </c>
      <c r="E12" s="1" t="s">
        <v>68</v>
      </c>
      <c r="F12" s="1" t="s">
        <v>69</v>
      </c>
      <c r="G12" s="1" t="s">
        <v>70</v>
      </c>
      <c r="J12" s="1" t="s">
        <v>59</v>
      </c>
      <c r="K12" s="1" t="s">
        <v>71</v>
      </c>
      <c r="L12" s="1"/>
    </row>
    <row r="13" spans="1:12" x14ac:dyDescent="0.2">
      <c r="B13" t="s">
        <v>72</v>
      </c>
      <c r="C13" s="1" t="s">
        <v>73</v>
      </c>
      <c r="D13" s="1" t="s">
        <v>46</v>
      </c>
      <c r="E13" s="1" t="s">
        <v>74</v>
      </c>
      <c r="F13" s="1" t="s">
        <v>75</v>
      </c>
      <c r="G13" s="1" t="s">
        <v>76</v>
      </c>
      <c r="J13" s="1" t="s">
        <v>67</v>
      </c>
      <c r="K13" s="1" t="s">
        <v>77</v>
      </c>
      <c r="L13" s="1"/>
    </row>
    <row r="14" spans="1:12" x14ac:dyDescent="0.2">
      <c r="C14" s="1" t="s">
        <v>78</v>
      </c>
      <c r="D14" s="1" t="s">
        <v>48</v>
      </c>
      <c r="E14" s="1" t="s">
        <v>79</v>
      </c>
      <c r="F14" s="1" t="s">
        <v>80</v>
      </c>
      <c r="G14" s="1" t="s">
        <v>81</v>
      </c>
      <c r="J14" s="1" t="s">
        <v>82</v>
      </c>
      <c r="K14" s="1" t="s">
        <v>83</v>
      </c>
      <c r="L14" s="1"/>
    </row>
    <row r="15" spans="1:12" x14ac:dyDescent="0.2">
      <c r="C15" s="1" t="s">
        <v>84</v>
      </c>
      <c r="D15" s="1" t="s">
        <v>57</v>
      </c>
      <c r="E15" s="1" t="s">
        <v>85</v>
      </c>
      <c r="J15" s="1" t="s">
        <v>73</v>
      </c>
      <c r="K15" s="1" t="s">
        <v>86</v>
      </c>
      <c r="L15" s="1"/>
    </row>
    <row r="16" spans="1:12" x14ac:dyDescent="0.2">
      <c r="C16" s="1" t="s">
        <v>87</v>
      </c>
      <c r="D16" s="1" t="s">
        <v>63</v>
      </c>
      <c r="E16" s="1" t="s">
        <v>88</v>
      </c>
      <c r="J16" s="1" t="s">
        <v>84</v>
      </c>
      <c r="K16" s="1" t="s">
        <v>89</v>
      </c>
      <c r="L16" s="1"/>
    </row>
    <row r="17" spans="1:12" x14ac:dyDescent="0.2">
      <c r="C17" s="1" t="s">
        <v>90</v>
      </c>
      <c r="D17" s="1" t="s">
        <v>82</v>
      </c>
      <c r="E17" s="1" t="s">
        <v>91</v>
      </c>
      <c r="J17" s="1" t="s">
        <v>78</v>
      </c>
      <c r="K17" s="1" t="s">
        <v>92</v>
      </c>
      <c r="L17" s="1"/>
    </row>
    <row r="18" spans="1:12" x14ac:dyDescent="0.2">
      <c r="C18" s="1" t="s">
        <v>93</v>
      </c>
      <c r="D18" s="1" t="s">
        <v>94</v>
      </c>
      <c r="E18" s="1" t="s">
        <v>95</v>
      </c>
      <c r="J18" s="1" t="s">
        <v>60</v>
      </c>
      <c r="K18" s="1" t="s">
        <v>96</v>
      </c>
      <c r="L18" s="1"/>
    </row>
    <row r="19" spans="1:12" x14ac:dyDescent="0.2">
      <c r="C19" s="1" t="s">
        <v>97</v>
      </c>
      <c r="D19" s="14" t="s">
        <v>98</v>
      </c>
      <c r="E19" s="1" t="s">
        <v>99</v>
      </c>
      <c r="J19" s="1" t="s">
        <v>68</v>
      </c>
      <c r="K19" s="1" t="s">
        <v>100</v>
      </c>
      <c r="L19" s="1"/>
    </row>
    <row r="20" spans="1:12" x14ac:dyDescent="0.2">
      <c r="C20" s="1" t="s">
        <v>101</v>
      </c>
      <c r="E20" s="1" t="s">
        <v>102</v>
      </c>
      <c r="J20" s="1" t="s">
        <v>103</v>
      </c>
      <c r="K20" s="1" t="s">
        <v>104</v>
      </c>
      <c r="L20" s="1"/>
    </row>
    <row r="21" spans="1:12" x14ac:dyDescent="0.2">
      <c r="C21" s="1" t="s">
        <v>105</v>
      </c>
      <c r="E21" s="1" t="s">
        <v>106</v>
      </c>
      <c r="J21" s="1" t="s">
        <v>74</v>
      </c>
      <c r="K21" s="1" t="s">
        <v>107</v>
      </c>
      <c r="L21" s="1"/>
    </row>
    <row r="22" spans="1:12" x14ac:dyDescent="0.2">
      <c r="C22" s="1" t="s">
        <v>108</v>
      </c>
      <c r="E22" s="1" t="s">
        <v>109</v>
      </c>
      <c r="J22" s="1" t="s">
        <v>79</v>
      </c>
      <c r="K22" s="1" t="s">
        <v>110</v>
      </c>
      <c r="L22" s="1"/>
    </row>
    <row r="23" spans="1:12" x14ac:dyDescent="0.2">
      <c r="E23" s="1" t="s">
        <v>111</v>
      </c>
      <c r="J23" s="1" t="s">
        <v>85</v>
      </c>
      <c r="K23" s="1" t="s">
        <v>112</v>
      </c>
      <c r="L23" s="1"/>
    </row>
    <row r="24" spans="1:12" x14ac:dyDescent="0.2">
      <c r="E24" s="1" t="s">
        <v>113</v>
      </c>
      <c r="J24" s="1" t="s">
        <v>88</v>
      </c>
      <c r="K24" s="1" t="s">
        <v>114</v>
      </c>
      <c r="L24" s="1"/>
    </row>
    <row r="25" spans="1:12" x14ac:dyDescent="0.2">
      <c r="E25" s="1" t="s">
        <v>115</v>
      </c>
      <c r="J25" s="1" t="s">
        <v>91</v>
      </c>
      <c r="K25" s="1" t="s">
        <v>116</v>
      </c>
      <c r="L25" s="1"/>
    </row>
    <row r="26" spans="1:12" ht="16" x14ac:dyDescent="0.2">
      <c r="A26" s="22" t="s">
        <v>117</v>
      </c>
      <c r="E26" s="41" t="s">
        <v>118</v>
      </c>
      <c r="J26" s="1" t="s">
        <v>90</v>
      </c>
      <c r="K26" s="1" t="s">
        <v>119</v>
      </c>
      <c r="L26" s="1"/>
    </row>
    <row r="27" spans="1:12" ht="16" x14ac:dyDescent="0.2">
      <c r="A27" s="35" t="s">
        <v>120</v>
      </c>
      <c r="J27" s="1" t="s">
        <v>62</v>
      </c>
      <c r="K27" s="1" t="s">
        <v>121</v>
      </c>
      <c r="L27" s="1"/>
    </row>
    <row r="28" spans="1:12" ht="16" x14ac:dyDescent="0.2">
      <c r="A28" s="35" t="s">
        <v>122</v>
      </c>
      <c r="J28" s="1" t="s">
        <v>70</v>
      </c>
      <c r="K28" s="1" t="s">
        <v>123</v>
      </c>
      <c r="L28" s="1"/>
    </row>
    <row r="29" spans="1:12" ht="16" x14ac:dyDescent="0.2">
      <c r="A29" s="35" t="s">
        <v>124</v>
      </c>
      <c r="J29" s="1" t="s">
        <v>76</v>
      </c>
      <c r="K29" s="1" t="s">
        <v>125</v>
      </c>
      <c r="L29" s="1"/>
    </row>
    <row r="30" spans="1:12" ht="16" x14ac:dyDescent="0.2">
      <c r="A30" s="35" t="s">
        <v>126</v>
      </c>
      <c r="J30" s="1" t="s">
        <v>81</v>
      </c>
      <c r="K30" s="1" t="s">
        <v>127</v>
      </c>
      <c r="L30" s="1"/>
    </row>
    <row r="31" spans="1:12" ht="16" x14ac:dyDescent="0.2">
      <c r="A31" s="35" t="s">
        <v>128</v>
      </c>
      <c r="J31" s="1" t="s">
        <v>87</v>
      </c>
      <c r="K31" s="1" t="s">
        <v>129</v>
      </c>
      <c r="L31" s="1"/>
    </row>
    <row r="32" spans="1:12" ht="16" x14ac:dyDescent="0.2">
      <c r="A32" s="35" t="s">
        <v>130</v>
      </c>
      <c r="J32" s="1" t="s">
        <v>69</v>
      </c>
      <c r="K32" s="1" t="s">
        <v>19</v>
      </c>
      <c r="L32" s="1" t="s">
        <v>104</v>
      </c>
    </row>
    <row r="33" spans="1:12" ht="16" x14ac:dyDescent="0.2">
      <c r="A33" s="35" t="s">
        <v>131</v>
      </c>
      <c r="F33" t="s">
        <v>132</v>
      </c>
      <c r="J33" s="1" t="s">
        <v>75</v>
      </c>
      <c r="K33" s="1" t="s">
        <v>19</v>
      </c>
      <c r="L33" s="1" t="s">
        <v>110</v>
      </c>
    </row>
    <row r="34" spans="1:12" ht="16" x14ac:dyDescent="0.2">
      <c r="A34" s="35" t="s">
        <v>133</v>
      </c>
      <c r="J34" s="1" t="s">
        <v>80</v>
      </c>
      <c r="K34" s="1" t="s">
        <v>19</v>
      </c>
      <c r="L34" s="1" t="s">
        <v>96</v>
      </c>
    </row>
    <row r="35" spans="1:12" ht="16" x14ac:dyDescent="0.2">
      <c r="A35" s="35" t="s">
        <v>134</v>
      </c>
      <c r="J35" s="1" t="s">
        <v>95</v>
      </c>
      <c r="K35" s="1" t="s">
        <v>96</v>
      </c>
      <c r="L35" s="1" t="s">
        <v>19</v>
      </c>
    </row>
    <row r="36" spans="1:12" ht="16" x14ac:dyDescent="0.2">
      <c r="A36" s="35" t="s">
        <v>135</v>
      </c>
      <c r="J36" s="1" t="s">
        <v>99</v>
      </c>
      <c r="K36" s="1" t="s">
        <v>107</v>
      </c>
      <c r="L36" s="1" t="s">
        <v>107</v>
      </c>
    </row>
    <row r="37" spans="1:12" ht="16" x14ac:dyDescent="0.2">
      <c r="A37" s="35" t="s">
        <v>136</v>
      </c>
      <c r="J37" s="1" t="s">
        <v>102</v>
      </c>
      <c r="K37" s="1" t="s">
        <v>110</v>
      </c>
      <c r="L37" s="1" t="s">
        <v>110</v>
      </c>
    </row>
    <row r="38" spans="1:12" ht="16" x14ac:dyDescent="0.2">
      <c r="A38" s="35" t="s">
        <v>137</v>
      </c>
      <c r="J38" s="1" t="s">
        <v>106</v>
      </c>
      <c r="K38" s="1" t="s">
        <v>116</v>
      </c>
      <c r="L38" s="1" t="s">
        <v>110</v>
      </c>
    </row>
    <row r="39" spans="1:12" ht="16" x14ac:dyDescent="0.2">
      <c r="A39" s="35" t="s">
        <v>138</v>
      </c>
      <c r="J39" s="1" t="s">
        <v>109</v>
      </c>
      <c r="K39" s="1" t="s">
        <v>110</v>
      </c>
      <c r="L39" s="1" t="s">
        <v>116</v>
      </c>
    </row>
    <row r="40" spans="1:12" ht="14.5" customHeight="1" x14ac:dyDescent="0.2">
      <c r="A40" s="35" t="s">
        <v>139</v>
      </c>
      <c r="J40" s="1" t="s">
        <v>111</v>
      </c>
      <c r="K40" s="1" t="s">
        <v>104</v>
      </c>
      <c r="L40" s="1" t="s">
        <v>19</v>
      </c>
    </row>
    <row r="41" spans="1:12" ht="15.5" customHeight="1" x14ac:dyDescent="0.2">
      <c r="A41" s="35" t="s">
        <v>140</v>
      </c>
      <c r="J41" s="1" t="s">
        <v>94</v>
      </c>
      <c r="K41" s="1" t="s">
        <v>49</v>
      </c>
      <c r="L41" s="1" t="s">
        <v>86</v>
      </c>
    </row>
    <row r="42" spans="1:12" ht="16" x14ac:dyDescent="0.2">
      <c r="A42" s="35" t="s">
        <v>141</v>
      </c>
      <c r="J42" s="1" t="s">
        <v>98</v>
      </c>
      <c r="K42" s="1" t="s">
        <v>71</v>
      </c>
      <c r="L42" s="1"/>
    </row>
    <row r="43" spans="1:12" ht="16" x14ac:dyDescent="0.2">
      <c r="A43" s="35" t="s">
        <v>142</v>
      </c>
      <c r="J43" s="1" t="s">
        <v>93</v>
      </c>
      <c r="K43" s="1" t="s">
        <v>89</v>
      </c>
      <c r="L43" s="1" t="s">
        <v>29</v>
      </c>
    </row>
    <row r="44" spans="1:12" ht="17" customHeight="1" x14ac:dyDescent="0.2">
      <c r="A44" s="35" t="s">
        <v>143</v>
      </c>
      <c r="J44" s="1" t="s">
        <v>97</v>
      </c>
      <c r="K44" s="1" t="s">
        <v>77</v>
      </c>
      <c r="L44" s="1" t="s">
        <v>89</v>
      </c>
    </row>
    <row r="45" spans="1:12" ht="16" x14ac:dyDescent="0.2">
      <c r="A45" s="35" t="s">
        <v>144</v>
      </c>
      <c r="J45" s="1" t="s">
        <v>101</v>
      </c>
      <c r="K45" s="1" t="s">
        <v>89</v>
      </c>
      <c r="L45" s="1" t="s">
        <v>77</v>
      </c>
    </row>
    <row r="46" spans="1:12" ht="16" x14ac:dyDescent="0.2">
      <c r="A46" s="35" t="s">
        <v>145</v>
      </c>
      <c r="J46" s="1" t="s">
        <v>105</v>
      </c>
      <c r="K46" s="1" t="s">
        <v>86</v>
      </c>
      <c r="L46" s="1" t="s">
        <v>49</v>
      </c>
    </row>
    <row r="47" spans="1:12" ht="16" x14ac:dyDescent="0.2">
      <c r="A47" s="35" t="s">
        <v>146</v>
      </c>
      <c r="J47" s="1" t="s">
        <v>108</v>
      </c>
      <c r="K47" s="1" t="s">
        <v>92</v>
      </c>
      <c r="L47" s="1" t="s">
        <v>36</v>
      </c>
    </row>
    <row r="48" spans="1:12" ht="12.5" customHeight="1" x14ac:dyDescent="0.2">
      <c r="A48" s="35" t="s">
        <v>147</v>
      </c>
      <c r="J48" s="1" t="s">
        <v>66</v>
      </c>
      <c r="K48" s="1" t="s">
        <v>36</v>
      </c>
      <c r="L48" s="1" t="s">
        <v>92</v>
      </c>
    </row>
    <row r="49" spans="1:12" ht="16" x14ac:dyDescent="0.2">
      <c r="A49" s="35" t="s">
        <v>148</v>
      </c>
      <c r="J49" s="1" t="s">
        <v>65</v>
      </c>
      <c r="K49" s="1" t="s">
        <v>29</v>
      </c>
      <c r="L49" s="1" t="s">
        <v>89</v>
      </c>
    </row>
    <row r="50" spans="1:12" ht="16" x14ac:dyDescent="0.2">
      <c r="A50" s="35" t="s">
        <v>149</v>
      </c>
      <c r="J50" s="1" t="s">
        <v>113</v>
      </c>
      <c r="K50" s="1" t="s">
        <v>96</v>
      </c>
      <c r="L50" s="1" t="s">
        <v>107</v>
      </c>
    </row>
    <row r="51" spans="1:12" ht="16" x14ac:dyDescent="0.2">
      <c r="A51" s="35" t="s">
        <v>150</v>
      </c>
      <c r="J51" s="1" t="s">
        <v>115</v>
      </c>
      <c r="K51" s="1" t="s">
        <v>107</v>
      </c>
      <c r="L51" s="1" t="s">
        <v>96</v>
      </c>
    </row>
    <row r="52" spans="1:12" ht="16" x14ac:dyDescent="0.2">
      <c r="A52" s="35" t="s">
        <v>151</v>
      </c>
      <c r="J52" s="1" t="s">
        <v>118</v>
      </c>
      <c r="K52" s="1" t="s">
        <v>110</v>
      </c>
      <c r="L52" s="1" t="s">
        <v>19</v>
      </c>
    </row>
    <row r="53" spans="1:12" ht="16" x14ac:dyDescent="0.2">
      <c r="A53" s="35" t="s">
        <v>152</v>
      </c>
    </row>
    <row r="54" spans="1:12" ht="16" x14ac:dyDescent="0.2">
      <c r="A54" s="35" t="s">
        <v>153</v>
      </c>
    </row>
    <row r="55" spans="1:12" ht="16" x14ac:dyDescent="0.2">
      <c r="A55" s="35" t="s">
        <v>154</v>
      </c>
    </row>
    <row r="56" spans="1:12" ht="16" x14ac:dyDescent="0.2">
      <c r="A56" s="35" t="s">
        <v>155</v>
      </c>
    </row>
    <row r="57" spans="1:12" ht="16" x14ac:dyDescent="0.2">
      <c r="A57" s="35" t="s">
        <v>156</v>
      </c>
    </row>
    <row r="58" spans="1:12" ht="16" x14ac:dyDescent="0.2">
      <c r="A58" s="35" t="s">
        <v>157</v>
      </c>
    </row>
    <row r="59" spans="1:12" ht="16" x14ac:dyDescent="0.2">
      <c r="A59" s="35" t="s">
        <v>158</v>
      </c>
    </row>
    <row r="60" spans="1:12" ht="16" x14ac:dyDescent="0.2">
      <c r="A60" s="35" t="s">
        <v>159</v>
      </c>
    </row>
    <row r="61" spans="1:12" ht="16" x14ac:dyDescent="0.2">
      <c r="A61" s="35" t="s">
        <v>160</v>
      </c>
    </row>
    <row r="62" spans="1:12" ht="16" x14ac:dyDescent="0.2">
      <c r="A62" s="35" t="s">
        <v>161</v>
      </c>
    </row>
    <row r="63" spans="1:12" ht="16" x14ac:dyDescent="0.2">
      <c r="A63" s="35" t="s">
        <v>162</v>
      </c>
    </row>
    <row r="64" spans="1:12" ht="16" x14ac:dyDescent="0.2">
      <c r="A64" s="35" t="s">
        <v>163</v>
      </c>
    </row>
    <row r="65" spans="1:1" ht="16" x14ac:dyDescent="0.2">
      <c r="A65" s="35" t="s">
        <v>164</v>
      </c>
    </row>
    <row r="66" spans="1:1" ht="16" x14ac:dyDescent="0.2">
      <c r="A66" s="35" t="s">
        <v>165</v>
      </c>
    </row>
    <row r="67" spans="1:1" ht="16" x14ac:dyDescent="0.2">
      <c r="A67" s="35" t="s">
        <v>166</v>
      </c>
    </row>
    <row r="68" spans="1:1" ht="16" x14ac:dyDescent="0.2">
      <c r="A68" s="35" t="s">
        <v>167</v>
      </c>
    </row>
    <row r="69" spans="1:1" ht="16" x14ac:dyDescent="0.2">
      <c r="A69" s="35" t="s">
        <v>168</v>
      </c>
    </row>
    <row r="70" spans="1:1" ht="16" x14ac:dyDescent="0.2">
      <c r="A70" s="35" t="s">
        <v>169</v>
      </c>
    </row>
    <row r="71" spans="1:1" ht="16" x14ac:dyDescent="0.2">
      <c r="A71" s="35" t="s">
        <v>170</v>
      </c>
    </row>
    <row r="72" spans="1:1" ht="16" x14ac:dyDescent="0.2">
      <c r="A72" s="35" t="s">
        <v>171</v>
      </c>
    </row>
    <row r="73" spans="1:1" ht="16" x14ac:dyDescent="0.2">
      <c r="A73" s="35" t="s">
        <v>172</v>
      </c>
    </row>
    <row r="74" spans="1:1" ht="16" x14ac:dyDescent="0.2">
      <c r="A74" s="35" t="s">
        <v>173</v>
      </c>
    </row>
    <row r="75" spans="1:1" ht="16" x14ac:dyDescent="0.2">
      <c r="A75" s="35" t="s">
        <v>174</v>
      </c>
    </row>
    <row r="76" spans="1:1" ht="16" x14ac:dyDescent="0.2">
      <c r="A76" s="35" t="s">
        <v>175</v>
      </c>
    </row>
    <row r="77" spans="1:1" ht="16" x14ac:dyDescent="0.2">
      <c r="A77" s="35" t="s">
        <v>176</v>
      </c>
    </row>
    <row r="78" spans="1:1" ht="16" x14ac:dyDescent="0.2">
      <c r="A78" s="35" t="s">
        <v>177</v>
      </c>
    </row>
    <row r="79" spans="1:1" ht="16" x14ac:dyDescent="0.2">
      <c r="A79" s="35" t="s">
        <v>178</v>
      </c>
    </row>
    <row r="80" spans="1:1" ht="16" x14ac:dyDescent="0.2">
      <c r="A80" s="35" t="s">
        <v>179</v>
      </c>
    </row>
    <row r="81" spans="1:1" ht="16" x14ac:dyDescent="0.2">
      <c r="A81" s="35" t="s">
        <v>180</v>
      </c>
    </row>
    <row r="82" spans="1:1" ht="16" x14ac:dyDescent="0.2">
      <c r="A82" s="35" t="s">
        <v>181</v>
      </c>
    </row>
    <row r="83" spans="1:1" ht="16" x14ac:dyDescent="0.2">
      <c r="A83" s="35" t="s">
        <v>182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7"/>
  <dimension ref="A1:P291"/>
  <sheetViews>
    <sheetView workbookViewId="0">
      <selection activeCell="K19" sqref="K19"/>
    </sheetView>
  </sheetViews>
  <sheetFormatPr baseColWidth="10" defaultColWidth="11.5" defaultRowHeight="15" x14ac:dyDescent="0.2"/>
  <sheetData>
    <row r="1" spans="1:16" x14ac:dyDescent="0.2">
      <c r="A1" s="105" t="s">
        <v>183</v>
      </c>
      <c r="B1" s="105"/>
      <c r="C1" s="105"/>
      <c r="D1" s="105"/>
      <c r="E1" s="105"/>
      <c r="F1" s="105"/>
      <c r="O1" s="104" t="s">
        <v>184</v>
      </c>
      <c r="P1" s="104"/>
    </row>
    <row r="2" spans="1:16" x14ac:dyDescent="0.2">
      <c r="A2" s="105"/>
      <c r="B2" s="105"/>
      <c r="C2" s="105"/>
      <c r="D2" s="105"/>
      <c r="E2" s="105"/>
      <c r="F2" s="105"/>
      <c r="O2" s="104"/>
      <c r="P2" s="104"/>
    </row>
    <row r="3" spans="1:16" x14ac:dyDescent="0.2">
      <c r="A3" s="104" t="s">
        <v>185</v>
      </c>
      <c r="B3" s="104"/>
      <c r="C3" s="104"/>
      <c r="D3" s="104" t="s">
        <v>186</v>
      </c>
      <c r="E3" s="104"/>
      <c r="F3" s="104"/>
      <c r="O3" s="8" t="s">
        <v>185</v>
      </c>
      <c r="P3" s="8" t="s">
        <v>186</v>
      </c>
    </row>
    <row r="4" spans="1:16" x14ac:dyDescent="0.2">
      <c r="A4" s="8" t="s">
        <v>184</v>
      </c>
      <c r="B4" s="8" t="s">
        <v>187</v>
      </c>
      <c r="C4" s="8" t="s">
        <v>188</v>
      </c>
      <c r="D4" s="26" t="s">
        <v>184</v>
      </c>
      <c r="E4" s="26" t="s">
        <v>187</v>
      </c>
      <c r="F4" s="26" t="s">
        <v>188</v>
      </c>
      <c r="O4" s="8">
        <f>'S5 Maquette'!I19*1.5</f>
        <v>0</v>
      </c>
      <c r="P4" s="8">
        <f>'S6 Maquette'!I19*1.5</f>
        <v>0</v>
      </c>
    </row>
    <row r="5" spans="1:16" x14ac:dyDescent="0.2">
      <c r="A5" s="8" t="e">
        <f>SUM(O4:O291)</f>
        <v>#REF!</v>
      </c>
      <c r="B5" s="8">
        <f>SUM('S5 Maquette'!J19:J316)</f>
        <v>539</v>
      </c>
      <c r="C5" s="8">
        <f>SUM('S5 Maquette'!K19:K316)</f>
        <v>46</v>
      </c>
      <c r="D5" s="8" t="e">
        <f>SUM(P4:P291)</f>
        <v>#REF!</v>
      </c>
      <c r="E5" s="8">
        <f>SUM('S6 Maquette'!J19:J313)</f>
        <v>584</v>
      </c>
      <c r="F5" s="8">
        <f>SUM('S6 Maquette'!K19:K313)</f>
        <v>48</v>
      </c>
      <c r="O5" s="8">
        <f>'S5 Maquette'!I20*1.5</f>
        <v>0</v>
      </c>
      <c r="P5" s="8">
        <f>'S6 Maquette'!I20*1.5</f>
        <v>0</v>
      </c>
    </row>
    <row r="6" spans="1:16" x14ac:dyDescent="0.2">
      <c r="A6" s="104" t="s">
        <v>189</v>
      </c>
      <c r="B6" s="104"/>
      <c r="C6" s="104"/>
      <c r="D6" s="104" t="s">
        <v>189</v>
      </c>
      <c r="E6" s="104"/>
      <c r="F6" s="104"/>
      <c r="O6" s="8">
        <f>'S5 Maquette'!I21*1.5</f>
        <v>0</v>
      </c>
      <c r="P6" s="8">
        <f>'S6 Maquette'!I21*1.5</f>
        <v>0</v>
      </c>
    </row>
    <row r="7" spans="1:16" x14ac:dyDescent="0.2">
      <c r="A7" s="104" t="e">
        <f>SUM(A5,B5,C5)</f>
        <v>#REF!</v>
      </c>
      <c r="B7" s="104"/>
      <c r="C7" s="104"/>
      <c r="D7" s="104" t="e">
        <f>SUM(D5,E5,F5)</f>
        <v>#REF!</v>
      </c>
      <c r="E7" s="104"/>
      <c r="F7" s="104"/>
      <c r="O7" s="8">
        <f>'S5 Maquette'!I22*1.5</f>
        <v>0</v>
      </c>
      <c r="P7" s="8">
        <f>'S6 Maquette'!I22*1.5</f>
        <v>0</v>
      </c>
    </row>
    <row r="8" spans="1:16" x14ac:dyDescent="0.2">
      <c r="A8" s="104" t="s">
        <v>189</v>
      </c>
      <c r="B8" s="104"/>
      <c r="C8" s="104"/>
      <c r="D8" s="104"/>
      <c r="E8" s="104"/>
      <c r="F8" s="104"/>
      <c r="O8" s="8">
        <f>'S5 Maquette'!I23*1.5</f>
        <v>0</v>
      </c>
      <c r="P8" s="8">
        <f>'S6 Maquette'!I23*1.5</f>
        <v>0</v>
      </c>
    </row>
    <row r="9" spans="1:16" x14ac:dyDescent="0.2">
      <c r="A9" s="104"/>
      <c r="B9" s="104"/>
      <c r="C9" s="104"/>
      <c r="D9" s="104"/>
      <c r="E9" s="104"/>
      <c r="F9" s="104"/>
      <c r="O9" s="8">
        <f>'S5 Maquette'!I24*1.5</f>
        <v>0</v>
      </c>
      <c r="P9" s="8">
        <f>'S6 Maquette'!I24*1.5</f>
        <v>0</v>
      </c>
    </row>
    <row r="10" spans="1:16" x14ac:dyDescent="0.2">
      <c r="A10" s="104" t="e">
        <f>SUM(A7,D7)</f>
        <v>#REF!</v>
      </c>
      <c r="B10" s="104"/>
      <c r="C10" s="104"/>
      <c r="D10" s="104"/>
      <c r="E10" s="104"/>
      <c r="F10" s="104"/>
      <c r="O10" s="8">
        <f>'S5 Maquette'!I25*1.5</f>
        <v>0</v>
      </c>
      <c r="P10" s="8">
        <f>'S6 Maquette'!I25*1.5</f>
        <v>0</v>
      </c>
    </row>
    <row r="11" spans="1:16" x14ac:dyDescent="0.2">
      <c r="A11" s="104"/>
      <c r="B11" s="104"/>
      <c r="C11" s="104"/>
      <c r="D11" s="104"/>
      <c r="E11" s="104"/>
      <c r="F11" s="104"/>
      <c r="O11" s="8">
        <f>'S5 Maquette'!I26*1.5</f>
        <v>0</v>
      </c>
      <c r="P11" s="8">
        <f>'S6 Maquette'!I26*1.5</f>
        <v>0</v>
      </c>
    </row>
    <row r="12" spans="1:16" x14ac:dyDescent="0.2">
      <c r="O12" s="8">
        <f>'S5 Maquette'!I27*1.5</f>
        <v>0</v>
      </c>
      <c r="P12" s="8">
        <f>'S6 Maquette'!I27*1.5</f>
        <v>0</v>
      </c>
    </row>
    <row r="13" spans="1:16" x14ac:dyDescent="0.2">
      <c r="O13" s="8">
        <f>'S5 Maquette'!I28*1.5</f>
        <v>0</v>
      </c>
      <c r="P13" s="8">
        <f>'S6 Maquette'!I28*1.5</f>
        <v>0</v>
      </c>
    </row>
    <row r="14" spans="1:16" x14ac:dyDescent="0.2">
      <c r="A14" s="106" t="s">
        <v>190</v>
      </c>
      <c r="B14" s="106"/>
      <c r="C14" s="106"/>
      <c r="D14" s="106"/>
      <c r="E14" s="106"/>
      <c r="F14" s="106"/>
      <c r="H14" s="107" t="s">
        <v>191</v>
      </c>
      <c r="I14" s="107"/>
      <c r="J14" s="107"/>
      <c r="K14" s="107"/>
      <c r="L14" s="107"/>
      <c r="M14" s="107"/>
      <c r="O14" s="8">
        <f>'S5 Maquette'!I29*1.5</f>
        <v>0</v>
      </c>
      <c r="P14" s="8">
        <f>'S6 Maquette'!I29*1.5</f>
        <v>0</v>
      </c>
    </row>
    <row r="15" spans="1:16" x14ac:dyDescent="0.2">
      <c r="A15" s="106"/>
      <c r="B15" s="106"/>
      <c r="C15" s="106"/>
      <c r="D15" s="106"/>
      <c r="E15" s="106"/>
      <c r="F15" s="106"/>
      <c r="H15" s="107"/>
      <c r="I15" s="107"/>
      <c r="J15" s="107"/>
      <c r="K15" s="107"/>
      <c r="L15" s="107"/>
      <c r="M15" s="107"/>
      <c r="O15" s="8">
        <f>'S5 Maquette'!I30*1.5</f>
        <v>0</v>
      </c>
      <c r="P15" s="8">
        <f>'S6 Maquette'!I30*1.5</f>
        <v>0</v>
      </c>
    </row>
    <row r="16" spans="1:16" x14ac:dyDescent="0.2">
      <c r="A16" s="104" t="s">
        <v>185</v>
      </c>
      <c r="B16" s="104"/>
      <c r="C16" s="104"/>
      <c r="D16" s="108" t="s">
        <v>186</v>
      </c>
      <c r="E16" s="109"/>
      <c r="F16" s="110"/>
      <c r="H16" s="104" t="s">
        <v>185</v>
      </c>
      <c r="I16" s="104"/>
      <c r="J16" s="104"/>
      <c r="K16" s="104" t="s">
        <v>186</v>
      </c>
      <c r="L16" s="104"/>
      <c r="M16" s="104"/>
      <c r="O16" s="8">
        <f>'S5 Maquette'!I31*1.5</f>
        <v>12</v>
      </c>
      <c r="P16" s="8">
        <f>'S6 Maquette'!I31*1.5</f>
        <v>0</v>
      </c>
    </row>
    <row r="17" spans="1:16" x14ac:dyDescent="0.2">
      <c r="A17" s="8" t="s">
        <v>184</v>
      </c>
      <c r="B17" s="8" t="s">
        <v>187</v>
      </c>
      <c r="C17" s="8" t="s">
        <v>188</v>
      </c>
      <c r="D17" s="8" t="s">
        <v>184</v>
      </c>
      <c r="E17" s="8" t="s">
        <v>187</v>
      </c>
      <c r="F17" s="8" t="s">
        <v>188</v>
      </c>
      <c r="H17" s="8" t="s">
        <v>184</v>
      </c>
      <c r="I17" s="8" t="s">
        <v>187</v>
      </c>
      <c r="J17" s="8" t="s">
        <v>188</v>
      </c>
      <c r="K17" s="8" t="s">
        <v>184</v>
      </c>
      <c r="L17" s="8" t="s">
        <v>187</v>
      </c>
      <c r="M17" s="8" t="s">
        <v>188</v>
      </c>
      <c r="O17" s="8">
        <f>'S5 Maquette'!I32*1.5</f>
        <v>0</v>
      </c>
      <c r="P17" s="8">
        <f>'S6 Maquette'!I32*1.5</f>
        <v>9</v>
      </c>
    </row>
    <row r="18" spans="1:16" x14ac:dyDescent="0.2">
      <c r="A18" s="8" t="e">
        <f t="shared" ref="A18:F18" si="0">A5-H18</f>
        <v>#REF!</v>
      </c>
      <c r="B18" s="8">
        <f t="shared" si="0"/>
        <v>55</v>
      </c>
      <c r="C18" s="8">
        <f t="shared" si="0"/>
        <v>0</v>
      </c>
      <c r="D18" s="8" t="e">
        <f t="shared" si="0"/>
        <v>#REF!</v>
      </c>
      <c r="E18" s="8">
        <f t="shared" si="0"/>
        <v>136</v>
      </c>
      <c r="F18" s="8">
        <f t="shared" ca="1" si="0"/>
        <v>36</v>
      </c>
      <c r="H18" s="8">
        <f>SUMIF('S5 Maquette'!M19:M316,"Portée",'S5 Maquette'!I19:I316)*1.5</f>
        <v>199.5</v>
      </c>
      <c r="I18" s="8">
        <f>SUMIF('S5 Maquette'!M19:M316,"Portée",'S5 Maquette'!J19:J316)</f>
        <v>484</v>
      </c>
      <c r="J18" s="8">
        <f>SUMIF('S5 Maquette'!M19:M316,"Portée",'S5 Maquette'!K19:K316)</f>
        <v>46</v>
      </c>
      <c r="K18" s="8">
        <f>SUMIF('S6 Maquette'!M19:M313,"Portée",'S6 Maquette'!I19:I313)*1.5</f>
        <v>178.5</v>
      </c>
      <c r="L18" s="8">
        <f>SUMIF('S6 Maquette'!M19:M313,"Portée",'S6 Maquette'!J19:J313)</f>
        <v>448</v>
      </c>
      <c r="M18" s="8">
        <f ca="1">SUMIF('S6 Maquette'!M9:M313,"Portée",'S6 Maquette'!K19:K313)</f>
        <v>12</v>
      </c>
      <c r="O18" s="8">
        <f>'S5 Maquette'!I33*1.5</f>
        <v>0</v>
      </c>
      <c r="P18" s="8">
        <f>'S6 Maquette'!I33*1.5</f>
        <v>0</v>
      </c>
    </row>
    <row r="19" spans="1:16" x14ac:dyDescent="0.2">
      <c r="A19" s="104" t="s">
        <v>189</v>
      </c>
      <c r="B19" s="104"/>
      <c r="C19" s="104"/>
      <c r="D19" s="104" t="s">
        <v>189</v>
      </c>
      <c r="E19" s="104"/>
      <c r="F19" s="104"/>
      <c r="O19" s="8">
        <f>'S5 Maquette'!I34*1.5</f>
        <v>0</v>
      </c>
      <c r="P19" s="8">
        <f>'S6 Maquette'!I34*1.5</f>
        <v>0</v>
      </c>
    </row>
    <row r="20" spans="1:16" x14ac:dyDescent="0.2">
      <c r="A20" s="104" t="e">
        <f>SUM(A18,B18,C18)</f>
        <v>#REF!</v>
      </c>
      <c r="B20" s="104"/>
      <c r="C20" s="104"/>
      <c r="D20" s="104" t="e">
        <f>SUM(D18,E18,F18)</f>
        <v>#REF!</v>
      </c>
      <c r="E20" s="104"/>
      <c r="F20" s="104"/>
      <c r="O20" s="8">
        <f>'S5 Maquette'!I35*1.5</f>
        <v>0</v>
      </c>
      <c r="P20" s="8">
        <f>'S6 Maquette'!I35*1.5</f>
        <v>0</v>
      </c>
    </row>
    <row r="21" spans="1:16" x14ac:dyDescent="0.2">
      <c r="A21" s="104" t="s">
        <v>189</v>
      </c>
      <c r="B21" s="104"/>
      <c r="C21" s="104"/>
      <c r="D21" s="104"/>
      <c r="E21" s="104"/>
      <c r="F21" s="104"/>
      <c r="O21" s="8">
        <f>'S5 Maquette'!I36*1.5</f>
        <v>12</v>
      </c>
      <c r="P21" s="8">
        <f>'S6 Maquette'!I36*1.5</f>
        <v>0</v>
      </c>
    </row>
    <row r="22" spans="1:16" ht="30" customHeight="1" x14ac:dyDescent="0.2">
      <c r="A22" s="104" t="e">
        <f>SUM(A20,D20)</f>
        <v>#REF!</v>
      </c>
      <c r="B22" s="104"/>
      <c r="C22" s="104"/>
      <c r="D22" s="104"/>
      <c r="E22" s="104"/>
      <c r="F22" s="104"/>
      <c r="O22" s="8">
        <f>'S5 Maquette'!I37*1.5</f>
        <v>0</v>
      </c>
      <c r="P22" s="8">
        <f>'S6 Maquette'!I37*1.5</f>
        <v>0</v>
      </c>
    </row>
    <row r="23" spans="1:16" x14ac:dyDescent="0.2">
      <c r="O23" s="8">
        <f>'S5 Maquette'!I38*1.5</f>
        <v>0</v>
      </c>
      <c r="P23" s="8">
        <f>'S6 Maquette'!I38*1.5</f>
        <v>0</v>
      </c>
    </row>
    <row r="24" spans="1:16" x14ac:dyDescent="0.2">
      <c r="O24" s="8">
        <f>'S5 Maquette'!I39*1.5</f>
        <v>16.5</v>
      </c>
      <c r="P24" s="8">
        <f>'S6 Maquette'!I39*1.5</f>
        <v>0</v>
      </c>
    </row>
    <row r="25" spans="1:16" x14ac:dyDescent="0.2">
      <c r="O25" s="8">
        <f>'S5 Maquette'!I43*1.5</f>
        <v>0</v>
      </c>
      <c r="P25" s="8">
        <f>'S6 Maquette'!I40*1.5</f>
        <v>0</v>
      </c>
    </row>
    <row r="26" spans="1:16" x14ac:dyDescent="0.2">
      <c r="O26" s="8">
        <f>'S5 Maquette'!I44*1.5</f>
        <v>0</v>
      </c>
      <c r="P26" s="8">
        <f>'S6 Maquette'!I41*1.5</f>
        <v>0</v>
      </c>
    </row>
    <row r="27" spans="1:16" x14ac:dyDescent="0.2">
      <c r="O27" s="8">
        <f>'S5 Maquette'!I46*1.5</f>
        <v>0</v>
      </c>
      <c r="P27" s="8">
        <f>'S6 Maquette'!I42*1.5</f>
        <v>16.5</v>
      </c>
    </row>
    <row r="28" spans="1:16" x14ac:dyDescent="0.2">
      <c r="O28" s="8">
        <f>'S5 Maquette'!I47*1.5</f>
        <v>36</v>
      </c>
      <c r="P28" s="8">
        <f>'S6 Maquette'!I46*1.5</f>
        <v>0</v>
      </c>
    </row>
    <row r="29" spans="1:16" x14ac:dyDescent="0.2">
      <c r="O29" s="8">
        <f>'S5 Maquette'!I48*1.5</f>
        <v>36</v>
      </c>
      <c r="P29" s="8">
        <f>'S6 Maquette'!I47*1.5</f>
        <v>36</v>
      </c>
    </row>
    <row r="30" spans="1:16" x14ac:dyDescent="0.2">
      <c r="O30" s="8">
        <f>'S5 Maquette'!I49*1.5</f>
        <v>54</v>
      </c>
      <c r="P30" s="8" t="e">
        <f>'S6 Maquette'!#REF!*1.5</f>
        <v>#REF!</v>
      </c>
    </row>
    <row r="31" spans="1:16" x14ac:dyDescent="0.2">
      <c r="O31" s="8">
        <f>'S5 Maquette'!I56*1.5</f>
        <v>16.5</v>
      </c>
      <c r="P31" s="8" t="e">
        <f>'S6 Maquette'!#REF!*1.5</f>
        <v>#REF!</v>
      </c>
    </row>
    <row r="32" spans="1:16" x14ac:dyDescent="0.2">
      <c r="O32" s="8">
        <f>'S5 Maquette'!I58*1.5</f>
        <v>0</v>
      </c>
      <c r="P32" s="8" t="e">
        <f>'S6 Maquette'!#REF!*1.5</f>
        <v>#REF!</v>
      </c>
    </row>
    <row r="33" spans="15:16" x14ac:dyDescent="0.2">
      <c r="O33" s="8">
        <f>'S5 Maquette'!I59*1.5</f>
        <v>0</v>
      </c>
      <c r="P33" s="8">
        <f>'S6 Maquette'!I48*1.5</f>
        <v>54</v>
      </c>
    </row>
    <row r="34" spans="15:16" x14ac:dyDescent="0.2">
      <c r="O34" s="8">
        <f>'S5 Maquette'!I61*1.5</f>
        <v>0</v>
      </c>
      <c r="P34" s="8">
        <f>'S6 Maquette'!I49*1.5</f>
        <v>0</v>
      </c>
    </row>
    <row r="35" spans="15:16" x14ac:dyDescent="0.2">
      <c r="O35" s="8">
        <f>'S5 Maquette'!I62*1.5</f>
        <v>0</v>
      </c>
      <c r="P35" s="8">
        <f>'S6 Maquette'!I55*1.5</f>
        <v>16.5</v>
      </c>
    </row>
    <row r="36" spans="15:16" x14ac:dyDescent="0.2">
      <c r="O36" s="8">
        <f>'S5 Maquette'!I63*1.5</f>
        <v>0</v>
      </c>
      <c r="P36" s="8">
        <f>'S6 Maquette'!I56*1.5</f>
        <v>0</v>
      </c>
    </row>
    <row r="37" spans="15:16" x14ac:dyDescent="0.2">
      <c r="O37" s="8">
        <f>'S5 Maquette'!I66*1.5</f>
        <v>0</v>
      </c>
      <c r="P37" s="8">
        <f>'S6 Maquette'!I57*1.5</f>
        <v>0</v>
      </c>
    </row>
    <row r="38" spans="15:16" x14ac:dyDescent="0.2">
      <c r="O38" s="8">
        <f>'S5 Maquette'!I68*1.5</f>
        <v>0</v>
      </c>
      <c r="P38" s="8">
        <f>'S6 Maquette'!I58*1.5</f>
        <v>0</v>
      </c>
    </row>
    <row r="39" spans="15:16" x14ac:dyDescent="0.2">
      <c r="O39" s="8">
        <f>'S5 Maquette'!I71*1.5</f>
        <v>0</v>
      </c>
      <c r="P39" s="8">
        <f>'S6 Maquette'!I60*1.5</f>
        <v>0</v>
      </c>
    </row>
    <row r="40" spans="15:16" x14ac:dyDescent="0.2">
      <c r="O40" s="8" t="e">
        <f>'S5 Maquette'!#REF!*1.5</f>
        <v>#REF!</v>
      </c>
      <c r="P40" s="8">
        <f>'S6 Maquette'!I61*1.5</f>
        <v>0</v>
      </c>
    </row>
    <row r="41" spans="15:16" x14ac:dyDescent="0.2">
      <c r="O41" s="8">
        <f>'S5 Maquette'!I72*1.5</f>
        <v>16.5</v>
      </c>
      <c r="P41" s="8">
        <f>'S6 Maquette'!I62*1.5</f>
        <v>0</v>
      </c>
    </row>
    <row r="42" spans="15:16" x14ac:dyDescent="0.2">
      <c r="O42" s="8">
        <f>'S5 Maquette'!I73*1.5</f>
        <v>16.5</v>
      </c>
      <c r="P42" s="8">
        <f>'S6 Maquette'!I64*1.5</f>
        <v>0</v>
      </c>
    </row>
    <row r="43" spans="15:16" x14ac:dyDescent="0.2">
      <c r="O43" s="8">
        <f>'S5 Maquette'!I74*1.5</f>
        <v>0</v>
      </c>
      <c r="P43" s="8">
        <f>'S6 Maquette'!I70*1.5</f>
        <v>0</v>
      </c>
    </row>
    <row r="44" spans="15:16" x14ac:dyDescent="0.2">
      <c r="O44" s="8">
        <f>'S5 Maquette'!I75*1.5</f>
        <v>0</v>
      </c>
      <c r="P44" s="8">
        <f>'S6 Maquette'!I68*1.5</f>
        <v>0</v>
      </c>
    </row>
    <row r="45" spans="15:16" x14ac:dyDescent="0.2">
      <c r="O45" s="8">
        <f>'S5 Maquette'!I76*1.5</f>
        <v>0</v>
      </c>
      <c r="P45" s="8">
        <f>'S6 Maquette'!I71*1.5</f>
        <v>0</v>
      </c>
    </row>
    <row r="46" spans="15:16" x14ac:dyDescent="0.2">
      <c r="O46" s="8">
        <f>'S5 Maquette'!I77*1.5</f>
        <v>0</v>
      </c>
      <c r="P46" s="8">
        <f>'S6 Maquette'!I72*1.5</f>
        <v>0</v>
      </c>
    </row>
    <row r="47" spans="15:16" x14ac:dyDescent="0.2">
      <c r="O47" s="8">
        <f>'S5 Maquette'!I78*1.5</f>
        <v>0</v>
      </c>
      <c r="P47" s="8">
        <f>'S6 Maquette'!I73*1.5</f>
        <v>18</v>
      </c>
    </row>
    <row r="48" spans="15:16" x14ac:dyDescent="0.2">
      <c r="O48" s="8">
        <f>'S5 Maquette'!I79*1.5</f>
        <v>0</v>
      </c>
      <c r="P48" s="8" t="e">
        <f>'S6 Maquette'!#REF!*1.5</f>
        <v>#REF!</v>
      </c>
    </row>
    <row r="49" spans="15:16" x14ac:dyDescent="0.2">
      <c r="O49" s="8">
        <f>'S5 Maquette'!I80*1.5</f>
        <v>0</v>
      </c>
      <c r="P49" s="8">
        <f>'S6 Maquette'!I74*1.5</f>
        <v>27</v>
      </c>
    </row>
    <row r="50" spans="15:16" x14ac:dyDescent="0.2">
      <c r="O50" s="8">
        <f>'S5 Maquette'!I81*1.5</f>
        <v>0</v>
      </c>
      <c r="P50" s="8">
        <f>'S6 Maquette'!I75*1.5</f>
        <v>18</v>
      </c>
    </row>
    <row r="51" spans="15:16" x14ac:dyDescent="0.2">
      <c r="O51" s="8">
        <f>'S5 Maquette'!I82*1.5</f>
        <v>0</v>
      </c>
      <c r="P51" s="8">
        <f>'S6 Maquette'!I79*1.5</f>
        <v>0</v>
      </c>
    </row>
    <row r="52" spans="15:16" x14ac:dyDescent="0.2">
      <c r="O52" s="8">
        <f>'S5 Maquette'!I83*1.5</f>
        <v>0</v>
      </c>
      <c r="P52" s="8">
        <f>'S6 Maquette'!I80*1.5</f>
        <v>0</v>
      </c>
    </row>
    <row r="53" spans="15:16" x14ac:dyDescent="0.2">
      <c r="O53" s="8">
        <f>'S5 Maquette'!I84*1.5</f>
        <v>0</v>
      </c>
      <c r="P53" s="8">
        <f>'S6 Maquette'!I81*1.5</f>
        <v>0</v>
      </c>
    </row>
    <row r="54" spans="15:16" x14ac:dyDescent="0.2">
      <c r="O54" s="8">
        <f>'S5 Maquette'!I85*1.5</f>
        <v>0</v>
      </c>
      <c r="P54" s="8">
        <f>'S6 Maquette'!I82*1.5</f>
        <v>0</v>
      </c>
    </row>
    <row r="55" spans="15:16" x14ac:dyDescent="0.2">
      <c r="O55" s="8">
        <f>'S5 Maquette'!I86*1.5</f>
        <v>0</v>
      </c>
      <c r="P55" s="8">
        <f>'S6 Maquette'!I83*1.5</f>
        <v>0</v>
      </c>
    </row>
    <row r="56" spans="15:16" x14ac:dyDescent="0.2">
      <c r="O56" s="8">
        <f>'S5 Maquette'!I87*1.5</f>
        <v>0</v>
      </c>
      <c r="P56" s="8">
        <f>'S6 Maquette'!I84*1.5</f>
        <v>0</v>
      </c>
    </row>
    <row r="57" spans="15:16" x14ac:dyDescent="0.2">
      <c r="O57" s="8">
        <f>'S5 Maquette'!I88*1.5</f>
        <v>0</v>
      </c>
      <c r="P57" s="8">
        <f>'S6 Maquette'!I85*1.5</f>
        <v>0</v>
      </c>
    </row>
    <row r="58" spans="15:16" x14ac:dyDescent="0.2">
      <c r="O58" s="8">
        <f>'S5 Maquette'!I89*1.5</f>
        <v>0</v>
      </c>
      <c r="P58" s="8">
        <f>'S6 Maquette'!I86*1.5</f>
        <v>0</v>
      </c>
    </row>
    <row r="59" spans="15:16" x14ac:dyDescent="0.2">
      <c r="O59" s="8">
        <f>'S5 Maquette'!I90*1.5</f>
        <v>0</v>
      </c>
      <c r="P59" s="8">
        <f>'S6 Maquette'!I87*1.5</f>
        <v>0</v>
      </c>
    </row>
    <row r="60" spans="15:16" x14ac:dyDescent="0.2">
      <c r="O60" s="8">
        <f>'S5 Maquette'!I91*1.5</f>
        <v>0</v>
      </c>
      <c r="P60" s="8">
        <f>'S6 Maquette'!I88*1.5</f>
        <v>0</v>
      </c>
    </row>
    <row r="61" spans="15:16" x14ac:dyDescent="0.2">
      <c r="O61" s="8">
        <f>'S5 Maquette'!I92*1.5</f>
        <v>0</v>
      </c>
      <c r="P61" s="8">
        <f>'S6 Maquette'!I89*1.5</f>
        <v>0</v>
      </c>
    </row>
    <row r="62" spans="15:16" x14ac:dyDescent="0.2">
      <c r="O62" s="8">
        <f>'S5 Maquette'!I93*1.5</f>
        <v>0</v>
      </c>
      <c r="P62" s="8">
        <f>'S6 Maquette'!I90*1.5</f>
        <v>0</v>
      </c>
    </row>
    <row r="63" spans="15:16" x14ac:dyDescent="0.2">
      <c r="O63" s="8">
        <f>'S5 Maquette'!I94*1.5</f>
        <v>0</v>
      </c>
      <c r="P63" s="8">
        <f>'S6 Maquette'!I91*1.5</f>
        <v>0</v>
      </c>
    </row>
    <row r="64" spans="15:16" x14ac:dyDescent="0.2">
      <c r="O64" s="8">
        <f>'S5 Maquette'!I95*1.5</f>
        <v>0</v>
      </c>
      <c r="P64" s="8">
        <f>'S6 Maquette'!I92*1.5</f>
        <v>0</v>
      </c>
    </row>
    <row r="65" spans="15:16" x14ac:dyDescent="0.2">
      <c r="O65" s="8">
        <f>'S5 Maquette'!I96*1.5</f>
        <v>0</v>
      </c>
      <c r="P65" s="8">
        <f>'S6 Maquette'!I93*1.5</f>
        <v>0</v>
      </c>
    </row>
    <row r="66" spans="15:16" x14ac:dyDescent="0.2">
      <c r="O66" s="8">
        <f>'S5 Maquette'!I97*1.5</f>
        <v>0</v>
      </c>
      <c r="P66" s="8">
        <f>'S6 Maquette'!I94*1.5</f>
        <v>0</v>
      </c>
    </row>
    <row r="67" spans="15:16" x14ac:dyDescent="0.2">
      <c r="O67" s="8">
        <f>'S5 Maquette'!I98*1.5</f>
        <v>0</v>
      </c>
      <c r="P67" s="8">
        <f>'S6 Maquette'!I95*1.5</f>
        <v>0</v>
      </c>
    </row>
    <row r="68" spans="15:16" x14ac:dyDescent="0.2">
      <c r="O68" s="8">
        <f>'S5 Maquette'!I99*1.5</f>
        <v>0</v>
      </c>
      <c r="P68" s="8">
        <f>'S6 Maquette'!I96*1.5</f>
        <v>0</v>
      </c>
    </row>
    <row r="69" spans="15:16" x14ac:dyDescent="0.2">
      <c r="O69" s="8">
        <f>'S5 Maquette'!I100*1.5</f>
        <v>0</v>
      </c>
      <c r="P69" s="8">
        <f>'S6 Maquette'!I97*1.5</f>
        <v>0</v>
      </c>
    </row>
    <row r="70" spans="15:16" x14ac:dyDescent="0.2">
      <c r="O70" s="8">
        <f>'S5 Maquette'!I101*1.5</f>
        <v>0</v>
      </c>
      <c r="P70" s="8">
        <f>'S6 Maquette'!I98*1.5</f>
        <v>0</v>
      </c>
    </row>
    <row r="71" spans="15:16" x14ac:dyDescent="0.2">
      <c r="O71" s="8">
        <f>'S5 Maquette'!I102*1.5</f>
        <v>0</v>
      </c>
      <c r="P71" s="8">
        <f>'S6 Maquette'!I99*1.5</f>
        <v>0</v>
      </c>
    </row>
    <row r="72" spans="15:16" x14ac:dyDescent="0.2">
      <c r="O72" s="8">
        <f>'S5 Maquette'!I103*1.5</f>
        <v>0</v>
      </c>
      <c r="P72" s="8">
        <f>'S6 Maquette'!I100*1.5</f>
        <v>0</v>
      </c>
    </row>
    <row r="73" spans="15:16" x14ac:dyDescent="0.2">
      <c r="O73" s="8">
        <f>'S5 Maquette'!I104*1.5</f>
        <v>0</v>
      </c>
      <c r="P73" s="8">
        <f>'S6 Maquette'!I101*1.5</f>
        <v>0</v>
      </c>
    </row>
    <row r="74" spans="15:16" x14ac:dyDescent="0.2">
      <c r="O74" s="8">
        <f>'S5 Maquette'!I105*1.5</f>
        <v>0</v>
      </c>
      <c r="P74" s="8">
        <f>'S6 Maquette'!I102*1.5</f>
        <v>0</v>
      </c>
    </row>
    <row r="75" spans="15:16" x14ac:dyDescent="0.2">
      <c r="O75" s="8">
        <f>'S5 Maquette'!I106*1.5</f>
        <v>0</v>
      </c>
      <c r="P75" s="8">
        <f>'S6 Maquette'!I103*1.5</f>
        <v>0</v>
      </c>
    </row>
    <row r="76" spans="15:16" x14ac:dyDescent="0.2">
      <c r="O76" s="8">
        <f>'S5 Maquette'!I107*1.5</f>
        <v>0</v>
      </c>
      <c r="P76" s="8">
        <f>'S6 Maquette'!I104*1.5</f>
        <v>0</v>
      </c>
    </row>
    <row r="77" spans="15:16" x14ac:dyDescent="0.2">
      <c r="O77" s="8">
        <f>'S5 Maquette'!I108*1.5</f>
        <v>0</v>
      </c>
      <c r="P77" s="8">
        <f>'S6 Maquette'!I105*1.5</f>
        <v>0</v>
      </c>
    </row>
    <row r="78" spans="15:16" x14ac:dyDescent="0.2">
      <c r="O78" s="8">
        <f>'S5 Maquette'!I109*1.5</f>
        <v>0</v>
      </c>
      <c r="P78" s="8">
        <f>'S6 Maquette'!I106*1.5</f>
        <v>0</v>
      </c>
    </row>
    <row r="79" spans="15:16" x14ac:dyDescent="0.2">
      <c r="O79" s="8">
        <f>'S5 Maquette'!I110*1.5</f>
        <v>0</v>
      </c>
      <c r="P79" s="8">
        <f>'S6 Maquette'!I107*1.5</f>
        <v>0</v>
      </c>
    </row>
    <row r="80" spans="15:16" x14ac:dyDescent="0.2">
      <c r="O80" s="8">
        <f>'S5 Maquette'!I111*1.5</f>
        <v>0</v>
      </c>
      <c r="P80" s="8">
        <f>'S6 Maquette'!I108*1.5</f>
        <v>0</v>
      </c>
    </row>
    <row r="81" spans="15:16" x14ac:dyDescent="0.2">
      <c r="O81" s="8">
        <f>'S5 Maquette'!I112*1.5</f>
        <v>0</v>
      </c>
      <c r="P81" s="8">
        <f>'S6 Maquette'!I109*1.5</f>
        <v>0</v>
      </c>
    </row>
    <row r="82" spans="15:16" x14ac:dyDescent="0.2">
      <c r="O82" s="8">
        <f>'S5 Maquette'!I113*1.5</f>
        <v>0</v>
      </c>
      <c r="P82" s="8">
        <f>'S6 Maquette'!I110*1.5</f>
        <v>0</v>
      </c>
    </row>
    <row r="83" spans="15:16" x14ac:dyDescent="0.2">
      <c r="O83" s="8">
        <f>'S5 Maquette'!I114*1.5</f>
        <v>0</v>
      </c>
      <c r="P83" s="8">
        <f>'S6 Maquette'!I111*1.5</f>
        <v>0</v>
      </c>
    </row>
    <row r="84" spans="15:16" x14ac:dyDescent="0.2">
      <c r="O84" s="8">
        <f>'S5 Maquette'!I115*1.5</f>
        <v>0</v>
      </c>
      <c r="P84" s="8">
        <f>'S6 Maquette'!I112*1.5</f>
        <v>0</v>
      </c>
    </row>
    <row r="85" spans="15:16" x14ac:dyDescent="0.2">
      <c r="O85" s="8">
        <f>'S5 Maquette'!I116*1.5</f>
        <v>0</v>
      </c>
      <c r="P85" s="8">
        <f>'S6 Maquette'!I113*1.5</f>
        <v>0</v>
      </c>
    </row>
    <row r="86" spans="15:16" x14ac:dyDescent="0.2">
      <c r="O86" s="8">
        <f>'S5 Maquette'!I117*1.5</f>
        <v>0</v>
      </c>
      <c r="P86" s="8">
        <f>'S6 Maquette'!I114*1.5</f>
        <v>0</v>
      </c>
    </row>
    <row r="87" spans="15:16" x14ac:dyDescent="0.2">
      <c r="O87" s="8">
        <f>'S5 Maquette'!I118*1.5</f>
        <v>0</v>
      </c>
      <c r="P87" s="8">
        <f>'S6 Maquette'!I115*1.5</f>
        <v>0</v>
      </c>
    </row>
    <row r="88" spans="15:16" x14ac:dyDescent="0.2">
      <c r="O88" s="8">
        <f>'S5 Maquette'!I119*1.5</f>
        <v>0</v>
      </c>
      <c r="P88" s="8">
        <f>'S6 Maquette'!I116*1.5</f>
        <v>0</v>
      </c>
    </row>
    <row r="89" spans="15:16" x14ac:dyDescent="0.2">
      <c r="O89" s="8">
        <f>'S5 Maquette'!I120*1.5</f>
        <v>0</v>
      </c>
      <c r="P89" s="8">
        <f>'S6 Maquette'!I117*1.5</f>
        <v>0</v>
      </c>
    </row>
    <row r="90" spans="15:16" x14ac:dyDescent="0.2">
      <c r="O90" s="8">
        <f>'S5 Maquette'!I121*1.5</f>
        <v>0</v>
      </c>
      <c r="P90" s="8">
        <f>'S6 Maquette'!I118*1.5</f>
        <v>0</v>
      </c>
    </row>
    <row r="91" spans="15:16" x14ac:dyDescent="0.2">
      <c r="O91" s="8">
        <f>'S5 Maquette'!I122*1.5</f>
        <v>0</v>
      </c>
      <c r="P91" s="8">
        <f>'S6 Maquette'!I119*1.5</f>
        <v>0</v>
      </c>
    </row>
    <row r="92" spans="15:16" x14ac:dyDescent="0.2">
      <c r="O92" s="8">
        <f>'S5 Maquette'!I123*1.5</f>
        <v>0</v>
      </c>
      <c r="P92" s="8">
        <f>'S6 Maquette'!I120*1.5</f>
        <v>0</v>
      </c>
    </row>
    <row r="93" spans="15:16" x14ac:dyDescent="0.2">
      <c r="O93" s="8">
        <f>'S5 Maquette'!I124*1.5</f>
        <v>0</v>
      </c>
      <c r="P93" s="8">
        <f>'S6 Maquette'!I121*1.5</f>
        <v>0</v>
      </c>
    </row>
    <row r="94" spans="15:16" x14ac:dyDescent="0.2">
      <c r="O94" s="8">
        <f>'S5 Maquette'!I125*1.5</f>
        <v>0</v>
      </c>
      <c r="P94" s="8">
        <f>'S6 Maquette'!I122*1.5</f>
        <v>0</v>
      </c>
    </row>
    <row r="95" spans="15:16" x14ac:dyDescent="0.2">
      <c r="O95" s="8">
        <f>'S5 Maquette'!I126*1.5</f>
        <v>0</v>
      </c>
      <c r="P95" s="8">
        <f>'S6 Maquette'!I123*1.5</f>
        <v>0</v>
      </c>
    </row>
    <row r="96" spans="15:16" x14ac:dyDescent="0.2">
      <c r="O96" s="8">
        <f>'S5 Maquette'!I127*1.5</f>
        <v>0</v>
      </c>
      <c r="P96" s="8">
        <f>'S6 Maquette'!I124*1.5</f>
        <v>0</v>
      </c>
    </row>
    <row r="97" spans="15:16" x14ac:dyDescent="0.2">
      <c r="O97" s="8">
        <f>'S5 Maquette'!I128*1.5</f>
        <v>0</v>
      </c>
      <c r="P97" s="8">
        <f>'S6 Maquette'!I125*1.5</f>
        <v>0</v>
      </c>
    </row>
    <row r="98" spans="15:16" x14ac:dyDescent="0.2">
      <c r="O98" s="8">
        <f>'S5 Maquette'!I129*1.5</f>
        <v>0</v>
      </c>
      <c r="P98" s="8">
        <f>'S6 Maquette'!I126*1.5</f>
        <v>0</v>
      </c>
    </row>
    <row r="99" spans="15:16" x14ac:dyDescent="0.2">
      <c r="O99" s="8">
        <f>'S5 Maquette'!I130*1.5</f>
        <v>0</v>
      </c>
      <c r="P99" s="8">
        <f>'S6 Maquette'!I127*1.5</f>
        <v>0</v>
      </c>
    </row>
    <row r="100" spans="15:16" x14ac:dyDescent="0.2">
      <c r="O100" s="8">
        <f>'S5 Maquette'!I131*1.5</f>
        <v>0</v>
      </c>
      <c r="P100" s="8">
        <f>'S6 Maquette'!I128*1.5</f>
        <v>0</v>
      </c>
    </row>
    <row r="101" spans="15:16" x14ac:dyDescent="0.2">
      <c r="O101" s="8">
        <f>'S5 Maquette'!I132*1.5</f>
        <v>0</v>
      </c>
      <c r="P101" s="8">
        <f>'S6 Maquette'!I129*1.5</f>
        <v>0</v>
      </c>
    </row>
    <row r="102" spans="15:16" x14ac:dyDescent="0.2">
      <c r="O102" s="8">
        <f>'S5 Maquette'!I133*1.5</f>
        <v>0</v>
      </c>
      <c r="P102" s="8">
        <f>'S6 Maquette'!I130*1.5</f>
        <v>0</v>
      </c>
    </row>
    <row r="103" spans="15:16" x14ac:dyDescent="0.2">
      <c r="O103" s="8">
        <f>'S5 Maquette'!I134*1.5</f>
        <v>0</v>
      </c>
      <c r="P103" s="8">
        <f>'S6 Maquette'!I131*1.5</f>
        <v>0</v>
      </c>
    </row>
    <row r="104" spans="15:16" x14ac:dyDescent="0.2">
      <c r="O104" s="8">
        <f>'S5 Maquette'!I135*1.5</f>
        <v>0</v>
      </c>
      <c r="P104" s="8">
        <f>'S6 Maquette'!I132*1.5</f>
        <v>0</v>
      </c>
    </row>
    <row r="105" spans="15:16" x14ac:dyDescent="0.2">
      <c r="O105" s="8">
        <f>'S5 Maquette'!I136*1.5</f>
        <v>0</v>
      </c>
      <c r="P105" s="8">
        <f>'S6 Maquette'!I133*1.5</f>
        <v>0</v>
      </c>
    </row>
    <row r="106" spans="15:16" x14ac:dyDescent="0.2">
      <c r="O106" s="8">
        <f>'S5 Maquette'!I137*1.5</f>
        <v>0</v>
      </c>
      <c r="P106" s="8">
        <f>'S6 Maquette'!I134*1.5</f>
        <v>0</v>
      </c>
    </row>
    <row r="107" spans="15:16" x14ac:dyDescent="0.2">
      <c r="O107" s="8">
        <f>'S5 Maquette'!I138*1.5</f>
        <v>0</v>
      </c>
      <c r="P107" s="8">
        <f>'S6 Maquette'!I135*1.5</f>
        <v>0</v>
      </c>
    </row>
    <row r="108" spans="15:16" x14ac:dyDescent="0.2">
      <c r="O108" s="8">
        <f>'S5 Maquette'!I139*1.5</f>
        <v>0</v>
      </c>
      <c r="P108" s="8">
        <f>'S6 Maquette'!I136*1.5</f>
        <v>0</v>
      </c>
    </row>
    <row r="109" spans="15:16" x14ac:dyDescent="0.2">
      <c r="O109" s="8">
        <f>'S5 Maquette'!I140*1.5</f>
        <v>0</v>
      </c>
      <c r="P109" s="8">
        <f>'S6 Maquette'!I137*1.5</f>
        <v>0</v>
      </c>
    </row>
    <row r="110" spans="15:16" x14ac:dyDescent="0.2">
      <c r="O110" s="8">
        <f>'S5 Maquette'!I141*1.5</f>
        <v>0</v>
      </c>
      <c r="P110" s="8">
        <f>'S6 Maquette'!I138*1.5</f>
        <v>0</v>
      </c>
    </row>
    <row r="111" spans="15:16" x14ac:dyDescent="0.2">
      <c r="O111" s="8">
        <f>'S5 Maquette'!I142*1.5</f>
        <v>0</v>
      </c>
      <c r="P111" s="8">
        <f>'S6 Maquette'!I139*1.5</f>
        <v>0</v>
      </c>
    </row>
    <row r="112" spans="15:16" x14ac:dyDescent="0.2">
      <c r="O112" s="8">
        <f>'S5 Maquette'!I143*1.5</f>
        <v>0</v>
      </c>
      <c r="P112" s="8">
        <f>'S6 Maquette'!I140*1.5</f>
        <v>0</v>
      </c>
    </row>
    <row r="113" spans="15:16" x14ac:dyDescent="0.2">
      <c r="O113" s="8">
        <f>'S5 Maquette'!I144*1.5</f>
        <v>0</v>
      </c>
      <c r="P113" s="8">
        <f>'S6 Maquette'!I141*1.5</f>
        <v>0</v>
      </c>
    </row>
    <row r="114" spans="15:16" x14ac:dyDescent="0.2">
      <c r="O114" s="8">
        <f>'S5 Maquette'!I145*1.5</f>
        <v>0</v>
      </c>
      <c r="P114" s="8">
        <f>'S6 Maquette'!I142*1.5</f>
        <v>0</v>
      </c>
    </row>
    <row r="115" spans="15:16" x14ac:dyDescent="0.2">
      <c r="O115" s="8">
        <f>'S5 Maquette'!I146*1.5</f>
        <v>0</v>
      </c>
      <c r="P115" s="8">
        <f>'S6 Maquette'!I143*1.5</f>
        <v>0</v>
      </c>
    </row>
    <row r="116" spans="15:16" x14ac:dyDescent="0.2">
      <c r="O116" s="8">
        <f>'S5 Maquette'!I147*1.5</f>
        <v>0</v>
      </c>
      <c r="P116" s="8">
        <f>'S6 Maquette'!I144*1.5</f>
        <v>0</v>
      </c>
    </row>
    <row r="117" spans="15:16" x14ac:dyDescent="0.2">
      <c r="O117" s="8">
        <f>'S5 Maquette'!I148*1.5</f>
        <v>0</v>
      </c>
      <c r="P117" s="8">
        <f>'S6 Maquette'!I145*1.5</f>
        <v>0</v>
      </c>
    </row>
    <row r="118" spans="15:16" x14ac:dyDescent="0.2">
      <c r="O118" s="8">
        <f>'S5 Maquette'!I149*1.5</f>
        <v>0</v>
      </c>
      <c r="P118" s="8">
        <f>'S6 Maquette'!I146*1.5</f>
        <v>0</v>
      </c>
    </row>
    <row r="119" spans="15:16" x14ac:dyDescent="0.2">
      <c r="O119" s="8">
        <f>'S5 Maquette'!I150*1.5</f>
        <v>0</v>
      </c>
      <c r="P119" s="8">
        <f>'S6 Maquette'!I147*1.5</f>
        <v>0</v>
      </c>
    </row>
    <row r="120" spans="15:16" x14ac:dyDescent="0.2">
      <c r="O120" s="8">
        <f>'S5 Maquette'!I151*1.5</f>
        <v>0</v>
      </c>
      <c r="P120" s="8">
        <f>'S6 Maquette'!I148*1.5</f>
        <v>0</v>
      </c>
    </row>
    <row r="121" spans="15:16" x14ac:dyDescent="0.2">
      <c r="O121" s="8">
        <f>'S5 Maquette'!I152*1.5</f>
        <v>0</v>
      </c>
      <c r="P121" s="8">
        <f>'S6 Maquette'!I149*1.5</f>
        <v>0</v>
      </c>
    </row>
    <row r="122" spans="15:16" x14ac:dyDescent="0.2">
      <c r="O122" s="8">
        <f>'S5 Maquette'!I153*1.5</f>
        <v>0</v>
      </c>
      <c r="P122" s="8">
        <f>'S6 Maquette'!I150*1.5</f>
        <v>0</v>
      </c>
    </row>
    <row r="123" spans="15:16" x14ac:dyDescent="0.2">
      <c r="O123" s="8">
        <f>'S5 Maquette'!I154*1.5</f>
        <v>0</v>
      </c>
      <c r="P123" s="8">
        <f>'S6 Maquette'!I151*1.5</f>
        <v>0</v>
      </c>
    </row>
    <row r="124" spans="15:16" x14ac:dyDescent="0.2">
      <c r="O124" s="8">
        <f>'S5 Maquette'!I155*1.5</f>
        <v>0</v>
      </c>
      <c r="P124" s="8">
        <f>'S6 Maquette'!I152*1.5</f>
        <v>0</v>
      </c>
    </row>
    <row r="125" spans="15:16" x14ac:dyDescent="0.2">
      <c r="O125" s="8">
        <f>'S5 Maquette'!I156*1.5</f>
        <v>0</v>
      </c>
      <c r="P125" s="8">
        <f>'S6 Maquette'!I153*1.5</f>
        <v>0</v>
      </c>
    </row>
    <row r="126" spans="15:16" x14ac:dyDescent="0.2">
      <c r="O126" s="8">
        <f>'S5 Maquette'!I157*1.5</f>
        <v>0</v>
      </c>
      <c r="P126" s="8">
        <f>'S6 Maquette'!I154*1.5</f>
        <v>0</v>
      </c>
    </row>
    <row r="127" spans="15:16" x14ac:dyDescent="0.2">
      <c r="O127" s="8">
        <f>'S5 Maquette'!I158*1.5</f>
        <v>0</v>
      </c>
      <c r="P127" s="8">
        <f>'S6 Maquette'!I155*1.5</f>
        <v>0</v>
      </c>
    </row>
    <row r="128" spans="15:16" x14ac:dyDescent="0.2">
      <c r="O128" s="8">
        <f>'S5 Maquette'!I159*1.5</f>
        <v>0</v>
      </c>
      <c r="P128" s="8">
        <f>'S6 Maquette'!I156*1.5</f>
        <v>0</v>
      </c>
    </row>
    <row r="129" spans="15:16" x14ac:dyDescent="0.2">
      <c r="O129" s="8">
        <f>'S5 Maquette'!I160*1.5</f>
        <v>0</v>
      </c>
      <c r="P129" s="8">
        <f>'S6 Maquette'!I157*1.5</f>
        <v>0</v>
      </c>
    </row>
    <row r="130" spans="15:16" x14ac:dyDescent="0.2">
      <c r="O130" s="8">
        <f>'S5 Maquette'!I161*1.5</f>
        <v>0</v>
      </c>
      <c r="P130" s="8">
        <f>'S6 Maquette'!I158*1.5</f>
        <v>0</v>
      </c>
    </row>
    <row r="131" spans="15:16" x14ac:dyDescent="0.2">
      <c r="O131" s="8">
        <f>'S5 Maquette'!I162*1.5</f>
        <v>0</v>
      </c>
      <c r="P131" s="8">
        <f>'S6 Maquette'!I159*1.5</f>
        <v>0</v>
      </c>
    </row>
    <row r="132" spans="15:16" x14ac:dyDescent="0.2">
      <c r="O132" s="8">
        <f>'S5 Maquette'!I163*1.5</f>
        <v>0</v>
      </c>
      <c r="P132" s="8">
        <f>'S6 Maquette'!I160*1.5</f>
        <v>0</v>
      </c>
    </row>
    <row r="133" spans="15:16" x14ac:dyDescent="0.2">
      <c r="O133" s="8">
        <f>'S5 Maquette'!I164*1.5</f>
        <v>0</v>
      </c>
      <c r="P133" s="8">
        <f>'S6 Maquette'!I161*1.5</f>
        <v>0</v>
      </c>
    </row>
    <row r="134" spans="15:16" x14ac:dyDescent="0.2">
      <c r="O134" s="8">
        <f>'S5 Maquette'!I165*1.5</f>
        <v>0</v>
      </c>
      <c r="P134" s="8">
        <f>'S6 Maquette'!I162*1.5</f>
        <v>0</v>
      </c>
    </row>
    <row r="135" spans="15:16" x14ac:dyDescent="0.2">
      <c r="O135" s="8">
        <f>'S5 Maquette'!I166*1.5</f>
        <v>0</v>
      </c>
      <c r="P135" s="8">
        <f>'S6 Maquette'!I163*1.5</f>
        <v>0</v>
      </c>
    </row>
    <row r="136" spans="15:16" x14ac:dyDescent="0.2">
      <c r="O136" s="8">
        <f>'S5 Maquette'!I167*1.5</f>
        <v>0</v>
      </c>
      <c r="P136" s="8">
        <f>'S6 Maquette'!I164*1.5</f>
        <v>0</v>
      </c>
    </row>
    <row r="137" spans="15:16" x14ac:dyDescent="0.2">
      <c r="O137" s="8">
        <f>'S5 Maquette'!I168*1.5</f>
        <v>0</v>
      </c>
      <c r="P137" s="8">
        <f>'S6 Maquette'!I165*1.5</f>
        <v>0</v>
      </c>
    </row>
    <row r="138" spans="15:16" x14ac:dyDescent="0.2">
      <c r="O138" s="8">
        <f>'S5 Maquette'!I169*1.5</f>
        <v>0</v>
      </c>
      <c r="P138" s="8">
        <f>'S6 Maquette'!I166*1.5</f>
        <v>0</v>
      </c>
    </row>
    <row r="139" spans="15:16" x14ac:dyDescent="0.2">
      <c r="O139" s="8">
        <f>'S5 Maquette'!I170*1.5</f>
        <v>0</v>
      </c>
      <c r="P139" s="8">
        <f>'S6 Maquette'!I167*1.5</f>
        <v>0</v>
      </c>
    </row>
    <row r="140" spans="15:16" x14ac:dyDescent="0.2">
      <c r="O140" s="8">
        <f>'S5 Maquette'!I171*1.5</f>
        <v>0</v>
      </c>
      <c r="P140" s="8">
        <f>'S6 Maquette'!I168*1.5</f>
        <v>0</v>
      </c>
    </row>
    <row r="141" spans="15:16" x14ac:dyDescent="0.2">
      <c r="O141" s="8">
        <f>'S5 Maquette'!I172*1.5</f>
        <v>0</v>
      </c>
      <c r="P141" s="8">
        <f>'S6 Maquette'!I169*1.5</f>
        <v>0</v>
      </c>
    </row>
    <row r="142" spans="15:16" x14ac:dyDescent="0.2">
      <c r="O142" s="8">
        <f>'S5 Maquette'!I173*1.5</f>
        <v>0</v>
      </c>
      <c r="P142" s="8">
        <f>'S6 Maquette'!I170*1.5</f>
        <v>0</v>
      </c>
    </row>
    <row r="143" spans="15:16" x14ac:dyDescent="0.2">
      <c r="O143" s="8">
        <f>'S5 Maquette'!I174*1.5</f>
        <v>0</v>
      </c>
      <c r="P143" s="8">
        <f>'S6 Maquette'!I171*1.5</f>
        <v>0</v>
      </c>
    </row>
    <row r="144" spans="15:16" x14ac:dyDescent="0.2">
      <c r="O144" s="8">
        <f>'S5 Maquette'!I175*1.5</f>
        <v>0</v>
      </c>
      <c r="P144" s="8">
        <f>'S6 Maquette'!I172*1.5</f>
        <v>0</v>
      </c>
    </row>
    <row r="145" spans="15:16" x14ac:dyDescent="0.2">
      <c r="O145" s="8">
        <f>'S5 Maquette'!I176*1.5</f>
        <v>0</v>
      </c>
      <c r="P145" s="8">
        <f>'S6 Maquette'!I173*1.5</f>
        <v>0</v>
      </c>
    </row>
    <row r="146" spans="15:16" x14ac:dyDescent="0.2">
      <c r="O146" s="8">
        <f>'S5 Maquette'!I177*1.5</f>
        <v>0</v>
      </c>
      <c r="P146" s="8">
        <f>'S6 Maquette'!I174*1.5</f>
        <v>0</v>
      </c>
    </row>
    <row r="147" spans="15:16" x14ac:dyDescent="0.2">
      <c r="O147" s="8">
        <f>'S5 Maquette'!I178*1.5</f>
        <v>0</v>
      </c>
      <c r="P147" s="8">
        <f>'S6 Maquette'!I175*1.5</f>
        <v>0</v>
      </c>
    </row>
    <row r="148" spans="15:16" x14ac:dyDescent="0.2">
      <c r="O148" s="8">
        <f>'S5 Maquette'!I179*1.5</f>
        <v>0</v>
      </c>
      <c r="P148" s="8">
        <f>'S6 Maquette'!I176*1.5</f>
        <v>0</v>
      </c>
    </row>
    <row r="149" spans="15:16" x14ac:dyDescent="0.2">
      <c r="O149" s="8">
        <f>'S5 Maquette'!I180*1.5</f>
        <v>0</v>
      </c>
      <c r="P149" s="8">
        <f>'S6 Maquette'!I177*1.5</f>
        <v>0</v>
      </c>
    </row>
    <row r="150" spans="15:16" x14ac:dyDescent="0.2">
      <c r="O150" s="8">
        <f>'S5 Maquette'!I181*1.5</f>
        <v>0</v>
      </c>
      <c r="P150" s="8">
        <f>'S6 Maquette'!I178*1.5</f>
        <v>0</v>
      </c>
    </row>
    <row r="151" spans="15:16" x14ac:dyDescent="0.2">
      <c r="O151" s="8">
        <f>'S5 Maquette'!I182*1.5</f>
        <v>0</v>
      </c>
      <c r="P151" s="8">
        <f>'S6 Maquette'!I179*1.5</f>
        <v>0</v>
      </c>
    </row>
    <row r="152" spans="15:16" x14ac:dyDescent="0.2">
      <c r="O152" s="8">
        <f>'S5 Maquette'!I183*1.5</f>
        <v>0</v>
      </c>
      <c r="P152" s="8">
        <f>'S6 Maquette'!I180*1.5</f>
        <v>0</v>
      </c>
    </row>
    <row r="153" spans="15:16" x14ac:dyDescent="0.2">
      <c r="O153" s="8">
        <f>'S5 Maquette'!I184*1.5</f>
        <v>0</v>
      </c>
      <c r="P153" s="8">
        <f>'S6 Maquette'!I181*1.5</f>
        <v>0</v>
      </c>
    </row>
    <row r="154" spans="15:16" x14ac:dyDescent="0.2">
      <c r="O154" s="8">
        <f>'S5 Maquette'!I185*1.5</f>
        <v>0</v>
      </c>
      <c r="P154" s="8">
        <f>'S6 Maquette'!I182*1.5</f>
        <v>0</v>
      </c>
    </row>
    <row r="155" spans="15:16" x14ac:dyDescent="0.2">
      <c r="O155" s="8">
        <f>'S5 Maquette'!I186*1.5</f>
        <v>0</v>
      </c>
      <c r="P155" s="8">
        <f>'S6 Maquette'!I183*1.5</f>
        <v>0</v>
      </c>
    </row>
    <row r="156" spans="15:16" x14ac:dyDescent="0.2">
      <c r="O156" s="8">
        <f>'S5 Maquette'!I187*1.5</f>
        <v>0</v>
      </c>
      <c r="P156" s="8">
        <f>'S6 Maquette'!I184*1.5</f>
        <v>0</v>
      </c>
    </row>
    <row r="157" spans="15:16" x14ac:dyDescent="0.2">
      <c r="O157" s="8">
        <f>'S5 Maquette'!I188*1.5</f>
        <v>0</v>
      </c>
      <c r="P157" s="8">
        <f>'S6 Maquette'!I185*1.5</f>
        <v>0</v>
      </c>
    </row>
    <row r="158" spans="15:16" x14ac:dyDescent="0.2">
      <c r="O158" s="8">
        <f>'S5 Maquette'!I189*1.5</f>
        <v>0</v>
      </c>
      <c r="P158" s="8">
        <f>'S6 Maquette'!I186*1.5</f>
        <v>0</v>
      </c>
    </row>
    <row r="159" spans="15:16" x14ac:dyDescent="0.2">
      <c r="O159" s="8">
        <f>'S5 Maquette'!I190*1.5</f>
        <v>0</v>
      </c>
      <c r="P159" s="8">
        <f>'S6 Maquette'!I187*1.5</f>
        <v>0</v>
      </c>
    </row>
    <row r="160" spans="15:16" x14ac:dyDescent="0.2">
      <c r="O160" s="8">
        <f>'S5 Maquette'!I191*1.5</f>
        <v>0</v>
      </c>
      <c r="P160" s="8">
        <f>'S6 Maquette'!I188*1.5</f>
        <v>0</v>
      </c>
    </row>
    <row r="161" spans="15:16" x14ac:dyDescent="0.2">
      <c r="O161" s="8">
        <f>'S5 Maquette'!I192*1.5</f>
        <v>0</v>
      </c>
      <c r="P161" s="8">
        <f>'S6 Maquette'!I189*1.5</f>
        <v>0</v>
      </c>
    </row>
    <row r="162" spans="15:16" x14ac:dyDescent="0.2">
      <c r="O162" s="8">
        <f>'S5 Maquette'!I193*1.5</f>
        <v>0</v>
      </c>
      <c r="P162" s="8">
        <f>'S6 Maquette'!I190*1.5</f>
        <v>0</v>
      </c>
    </row>
    <row r="163" spans="15:16" x14ac:dyDescent="0.2">
      <c r="O163" s="8">
        <f>'S5 Maquette'!I194*1.5</f>
        <v>0</v>
      </c>
      <c r="P163" s="8">
        <f>'S6 Maquette'!I191*1.5</f>
        <v>0</v>
      </c>
    </row>
    <row r="164" spans="15:16" x14ac:dyDescent="0.2">
      <c r="O164" s="8">
        <f>'S5 Maquette'!I195*1.5</f>
        <v>0</v>
      </c>
      <c r="P164" s="8">
        <f>'S6 Maquette'!I192*1.5</f>
        <v>0</v>
      </c>
    </row>
    <row r="165" spans="15:16" x14ac:dyDescent="0.2">
      <c r="O165" s="8">
        <f>'S5 Maquette'!I196*1.5</f>
        <v>0</v>
      </c>
      <c r="P165" s="8">
        <f>'S6 Maquette'!I193*1.5</f>
        <v>0</v>
      </c>
    </row>
    <row r="166" spans="15:16" x14ac:dyDescent="0.2">
      <c r="O166" s="8">
        <f>'S5 Maquette'!I197*1.5</f>
        <v>0</v>
      </c>
      <c r="P166" s="8">
        <f>'S6 Maquette'!I194*1.5</f>
        <v>0</v>
      </c>
    </row>
    <row r="167" spans="15:16" x14ac:dyDescent="0.2">
      <c r="O167" s="8">
        <f>'S5 Maquette'!I198*1.5</f>
        <v>0</v>
      </c>
      <c r="P167" s="8">
        <f>'S6 Maquette'!I195*1.5</f>
        <v>0</v>
      </c>
    </row>
    <row r="168" spans="15:16" x14ac:dyDescent="0.2">
      <c r="O168" s="8">
        <f>'S5 Maquette'!I199*1.5</f>
        <v>0</v>
      </c>
      <c r="P168" s="8">
        <f>'S6 Maquette'!I196*1.5</f>
        <v>0</v>
      </c>
    </row>
    <row r="169" spans="15:16" x14ac:dyDescent="0.2">
      <c r="O169" s="8">
        <f>'S5 Maquette'!I200*1.5</f>
        <v>0</v>
      </c>
      <c r="P169" s="8">
        <f>'S6 Maquette'!I197*1.5</f>
        <v>0</v>
      </c>
    </row>
    <row r="170" spans="15:16" x14ac:dyDescent="0.2">
      <c r="O170" s="8">
        <f>'S5 Maquette'!I201*1.5</f>
        <v>0</v>
      </c>
      <c r="P170" s="8">
        <f>'S6 Maquette'!I198*1.5</f>
        <v>0</v>
      </c>
    </row>
    <row r="171" spans="15:16" x14ac:dyDescent="0.2">
      <c r="O171" s="8">
        <f>'S5 Maquette'!I202*1.5</f>
        <v>0</v>
      </c>
      <c r="P171" s="8">
        <f>'S6 Maquette'!I199*1.5</f>
        <v>0</v>
      </c>
    </row>
    <row r="172" spans="15:16" x14ac:dyDescent="0.2">
      <c r="O172" s="8">
        <f>'S5 Maquette'!I203*1.5</f>
        <v>0</v>
      </c>
      <c r="P172" s="8">
        <f>'S6 Maquette'!I200*1.5</f>
        <v>0</v>
      </c>
    </row>
    <row r="173" spans="15:16" x14ac:dyDescent="0.2">
      <c r="O173" s="8">
        <f>'S5 Maquette'!I204*1.5</f>
        <v>0</v>
      </c>
      <c r="P173" s="8">
        <f>'S6 Maquette'!I201*1.5</f>
        <v>0</v>
      </c>
    </row>
    <row r="174" spans="15:16" x14ac:dyDescent="0.2">
      <c r="O174" s="8">
        <f>'S5 Maquette'!I205*1.5</f>
        <v>0</v>
      </c>
      <c r="P174" s="8">
        <f>'S6 Maquette'!I202*1.5</f>
        <v>0</v>
      </c>
    </row>
    <row r="175" spans="15:16" x14ac:dyDescent="0.2">
      <c r="O175" s="8">
        <f>'S5 Maquette'!I206*1.5</f>
        <v>0</v>
      </c>
      <c r="P175" s="8">
        <f>'S6 Maquette'!I203*1.5</f>
        <v>0</v>
      </c>
    </row>
    <row r="176" spans="15:16" x14ac:dyDescent="0.2">
      <c r="O176" s="8">
        <f>'S5 Maquette'!I207*1.5</f>
        <v>0</v>
      </c>
      <c r="P176" s="8">
        <f>'S6 Maquette'!I204*1.5</f>
        <v>0</v>
      </c>
    </row>
    <row r="177" spans="15:16" x14ac:dyDescent="0.2">
      <c r="O177" s="8">
        <f>'S5 Maquette'!I208*1.5</f>
        <v>0</v>
      </c>
      <c r="P177" s="8">
        <f>'S6 Maquette'!I205*1.5</f>
        <v>0</v>
      </c>
    </row>
    <row r="178" spans="15:16" x14ac:dyDescent="0.2">
      <c r="O178" s="8">
        <f>'S5 Maquette'!I209*1.5</f>
        <v>0</v>
      </c>
      <c r="P178" s="8">
        <f>'S6 Maquette'!I206*1.5</f>
        <v>0</v>
      </c>
    </row>
    <row r="179" spans="15:16" x14ac:dyDescent="0.2">
      <c r="O179" s="8">
        <f>'S5 Maquette'!I210*1.5</f>
        <v>0</v>
      </c>
      <c r="P179" s="8">
        <f>'S6 Maquette'!I207*1.5</f>
        <v>0</v>
      </c>
    </row>
    <row r="180" spans="15:16" x14ac:dyDescent="0.2">
      <c r="O180" s="8">
        <f>'S5 Maquette'!I211*1.5</f>
        <v>0</v>
      </c>
      <c r="P180" s="8">
        <f>'S6 Maquette'!I208*1.5</f>
        <v>0</v>
      </c>
    </row>
    <row r="181" spans="15:16" x14ac:dyDescent="0.2">
      <c r="O181" s="8">
        <f>'S5 Maquette'!I212*1.5</f>
        <v>0</v>
      </c>
      <c r="P181" s="8">
        <f>'S6 Maquette'!I209*1.5</f>
        <v>0</v>
      </c>
    </row>
    <row r="182" spans="15:16" x14ac:dyDescent="0.2">
      <c r="O182" s="8">
        <f>'S5 Maquette'!I213*1.5</f>
        <v>0</v>
      </c>
      <c r="P182" s="8">
        <f>'S6 Maquette'!I210*1.5</f>
        <v>0</v>
      </c>
    </row>
    <row r="183" spans="15:16" x14ac:dyDescent="0.2">
      <c r="O183" s="8">
        <f>'S5 Maquette'!I214*1.5</f>
        <v>0</v>
      </c>
      <c r="P183" s="8">
        <f>'S6 Maquette'!I211*1.5</f>
        <v>0</v>
      </c>
    </row>
    <row r="184" spans="15:16" x14ac:dyDescent="0.2">
      <c r="O184" s="8">
        <f>'S5 Maquette'!I215*1.5</f>
        <v>0</v>
      </c>
      <c r="P184" s="8">
        <f>'S6 Maquette'!I212*1.5</f>
        <v>0</v>
      </c>
    </row>
    <row r="185" spans="15:16" x14ac:dyDescent="0.2">
      <c r="O185" s="8">
        <f>'S5 Maquette'!I216*1.5</f>
        <v>0</v>
      </c>
      <c r="P185" s="8">
        <f>'S6 Maquette'!I213*1.5</f>
        <v>0</v>
      </c>
    </row>
    <row r="186" spans="15:16" x14ac:dyDescent="0.2">
      <c r="O186" s="8">
        <f>'S5 Maquette'!I217*1.5</f>
        <v>0</v>
      </c>
      <c r="P186" s="8">
        <f>'S6 Maquette'!I214*1.5</f>
        <v>0</v>
      </c>
    </row>
    <row r="187" spans="15:16" x14ac:dyDescent="0.2">
      <c r="O187" s="8">
        <f>'S5 Maquette'!I218*1.5</f>
        <v>0</v>
      </c>
      <c r="P187" s="8">
        <f>'S6 Maquette'!I215*1.5</f>
        <v>0</v>
      </c>
    </row>
    <row r="188" spans="15:16" x14ac:dyDescent="0.2">
      <c r="O188" s="8">
        <f>'S5 Maquette'!I219*1.5</f>
        <v>0</v>
      </c>
      <c r="P188" s="8">
        <f>'S6 Maquette'!I216*1.5</f>
        <v>0</v>
      </c>
    </row>
    <row r="189" spans="15:16" x14ac:dyDescent="0.2">
      <c r="O189" s="8">
        <f>'S5 Maquette'!I220*1.5</f>
        <v>0</v>
      </c>
      <c r="P189" s="8">
        <f>'S6 Maquette'!I217*1.5</f>
        <v>0</v>
      </c>
    </row>
    <row r="190" spans="15:16" x14ac:dyDescent="0.2">
      <c r="O190" s="8">
        <f>'S5 Maquette'!I221*1.5</f>
        <v>0</v>
      </c>
      <c r="P190" s="8">
        <f>'S6 Maquette'!I218*1.5</f>
        <v>0</v>
      </c>
    </row>
    <row r="191" spans="15:16" x14ac:dyDescent="0.2">
      <c r="O191" s="8">
        <f>'S5 Maquette'!I222*1.5</f>
        <v>0</v>
      </c>
      <c r="P191" s="8">
        <f>'S6 Maquette'!I219*1.5</f>
        <v>0</v>
      </c>
    </row>
    <row r="192" spans="15:16" x14ac:dyDescent="0.2">
      <c r="O192" s="8">
        <f>'S5 Maquette'!I223*1.5</f>
        <v>0</v>
      </c>
      <c r="P192" s="8">
        <f>'S6 Maquette'!I220*1.5</f>
        <v>0</v>
      </c>
    </row>
    <row r="193" spans="15:16" x14ac:dyDescent="0.2">
      <c r="O193" s="8">
        <f>'S5 Maquette'!I224*1.5</f>
        <v>0</v>
      </c>
      <c r="P193" s="8">
        <f>'S6 Maquette'!I221*1.5</f>
        <v>0</v>
      </c>
    </row>
    <row r="194" spans="15:16" x14ac:dyDescent="0.2">
      <c r="O194" s="8">
        <f>'S5 Maquette'!I225*1.5</f>
        <v>0</v>
      </c>
      <c r="P194" s="8">
        <f>'S6 Maquette'!I222*1.5</f>
        <v>0</v>
      </c>
    </row>
    <row r="195" spans="15:16" x14ac:dyDescent="0.2">
      <c r="O195" s="8">
        <f>'S5 Maquette'!I226*1.5</f>
        <v>0</v>
      </c>
      <c r="P195" s="8">
        <f>'S6 Maquette'!I223*1.5</f>
        <v>0</v>
      </c>
    </row>
    <row r="196" spans="15:16" x14ac:dyDescent="0.2">
      <c r="O196" s="8">
        <f>'S5 Maquette'!I227*1.5</f>
        <v>0</v>
      </c>
      <c r="P196" s="8">
        <f>'S6 Maquette'!I224*1.5</f>
        <v>0</v>
      </c>
    </row>
    <row r="197" spans="15:16" x14ac:dyDescent="0.2">
      <c r="O197" s="8">
        <f>'S5 Maquette'!I228*1.5</f>
        <v>0</v>
      </c>
      <c r="P197" s="8">
        <f>'S6 Maquette'!I225*1.5</f>
        <v>0</v>
      </c>
    </row>
    <row r="198" spans="15:16" x14ac:dyDescent="0.2">
      <c r="O198" s="8">
        <f>'S5 Maquette'!I229*1.5</f>
        <v>0</v>
      </c>
      <c r="P198" s="8">
        <f>'S6 Maquette'!I226*1.5</f>
        <v>0</v>
      </c>
    </row>
    <row r="199" spans="15:16" x14ac:dyDescent="0.2">
      <c r="O199" s="8">
        <f>'S5 Maquette'!I230*1.5</f>
        <v>0</v>
      </c>
      <c r="P199" s="8">
        <f>'S6 Maquette'!I227*1.5</f>
        <v>0</v>
      </c>
    </row>
    <row r="200" spans="15:16" x14ac:dyDescent="0.2">
      <c r="O200" s="8">
        <f>'S5 Maquette'!I231*1.5</f>
        <v>0</v>
      </c>
      <c r="P200" s="8">
        <f>'S6 Maquette'!I228*1.5</f>
        <v>0</v>
      </c>
    </row>
    <row r="201" spans="15:16" x14ac:dyDescent="0.2">
      <c r="O201" s="8">
        <f>'S5 Maquette'!I232*1.5</f>
        <v>0</v>
      </c>
      <c r="P201" s="8">
        <f>'S6 Maquette'!I229*1.5</f>
        <v>0</v>
      </c>
    </row>
    <row r="202" spans="15:16" x14ac:dyDescent="0.2">
      <c r="O202" s="8">
        <f>'S5 Maquette'!I233*1.5</f>
        <v>0</v>
      </c>
      <c r="P202" s="8">
        <f>'S6 Maquette'!I230*1.5</f>
        <v>0</v>
      </c>
    </row>
    <row r="203" spans="15:16" x14ac:dyDescent="0.2">
      <c r="O203" s="8">
        <f>'S5 Maquette'!I234*1.5</f>
        <v>0</v>
      </c>
      <c r="P203" s="8">
        <f>'S6 Maquette'!I231*1.5</f>
        <v>0</v>
      </c>
    </row>
    <row r="204" spans="15:16" x14ac:dyDescent="0.2">
      <c r="O204" s="8">
        <f>'S5 Maquette'!I235*1.5</f>
        <v>0</v>
      </c>
      <c r="P204" s="8">
        <f>'S6 Maquette'!I232*1.5</f>
        <v>0</v>
      </c>
    </row>
    <row r="205" spans="15:16" x14ac:dyDescent="0.2">
      <c r="O205" s="8">
        <f>'S5 Maquette'!I236*1.5</f>
        <v>0</v>
      </c>
      <c r="P205" s="8">
        <f>'S6 Maquette'!I233*1.5</f>
        <v>0</v>
      </c>
    </row>
    <row r="206" spans="15:16" x14ac:dyDescent="0.2">
      <c r="O206" s="8">
        <f>'S5 Maquette'!I237*1.5</f>
        <v>0</v>
      </c>
      <c r="P206" s="8">
        <f>'S6 Maquette'!I234*1.5</f>
        <v>0</v>
      </c>
    </row>
    <row r="207" spans="15:16" x14ac:dyDescent="0.2">
      <c r="O207" s="8">
        <f>'S5 Maquette'!I238*1.5</f>
        <v>0</v>
      </c>
      <c r="P207" s="8">
        <f>'S6 Maquette'!I235*1.5</f>
        <v>0</v>
      </c>
    </row>
    <row r="208" spans="15:16" x14ac:dyDescent="0.2">
      <c r="O208" s="8">
        <f>'S5 Maquette'!I239*1.5</f>
        <v>0</v>
      </c>
      <c r="P208" s="8">
        <f>'S6 Maquette'!I236*1.5</f>
        <v>0</v>
      </c>
    </row>
    <row r="209" spans="15:16" x14ac:dyDescent="0.2">
      <c r="O209" s="8">
        <f>'S5 Maquette'!I240*1.5</f>
        <v>0</v>
      </c>
      <c r="P209" s="8">
        <f>'S6 Maquette'!I237*1.5</f>
        <v>0</v>
      </c>
    </row>
    <row r="210" spans="15:16" x14ac:dyDescent="0.2">
      <c r="O210" s="8">
        <f>'S5 Maquette'!I241*1.5</f>
        <v>0</v>
      </c>
      <c r="P210" s="8">
        <f>'S6 Maquette'!I238*1.5</f>
        <v>0</v>
      </c>
    </row>
    <row r="211" spans="15:16" x14ac:dyDescent="0.2">
      <c r="O211" s="8">
        <f>'S5 Maquette'!I242*1.5</f>
        <v>0</v>
      </c>
      <c r="P211" s="8">
        <f>'S6 Maquette'!I239*1.5</f>
        <v>0</v>
      </c>
    </row>
    <row r="212" spans="15:16" x14ac:dyDescent="0.2">
      <c r="O212" s="8">
        <f>'S5 Maquette'!I243*1.5</f>
        <v>0</v>
      </c>
      <c r="P212" s="8">
        <f>'S6 Maquette'!I240*1.5</f>
        <v>0</v>
      </c>
    </row>
    <row r="213" spans="15:16" x14ac:dyDescent="0.2">
      <c r="O213" s="8">
        <f>'S5 Maquette'!I244*1.5</f>
        <v>0</v>
      </c>
      <c r="P213" s="8">
        <f>'S6 Maquette'!I241*1.5</f>
        <v>0</v>
      </c>
    </row>
    <row r="214" spans="15:16" x14ac:dyDescent="0.2">
      <c r="O214" s="8">
        <f>'S5 Maquette'!I245*1.5</f>
        <v>0</v>
      </c>
      <c r="P214" s="8">
        <f>'S6 Maquette'!I242*1.5</f>
        <v>0</v>
      </c>
    </row>
    <row r="215" spans="15:16" x14ac:dyDescent="0.2">
      <c r="O215" s="8">
        <f>'S5 Maquette'!I246*1.5</f>
        <v>0</v>
      </c>
      <c r="P215" s="8">
        <f>'S6 Maquette'!I243*1.5</f>
        <v>0</v>
      </c>
    </row>
    <row r="216" spans="15:16" x14ac:dyDescent="0.2">
      <c r="O216" s="8">
        <f>'S5 Maquette'!I247*1.5</f>
        <v>0</v>
      </c>
      <c r="P216" s="8">
        <f>'S6 Maquette'!I244*1.5</f>
        <v>0</v>
      </c>
    </row>
    <row r="217" spans="15:16" x14ac:dyDescent="0.2">
      <c r="O217" s="8">
        <f>'S5 Maquette'!I248*1.5</f>
        <v>0</v>
      </c>
      <c r="P217" s="8">
        <f>'S6 Maquette'!I245*1.5</f>
        <v>0</v>
      </c>
    </row>
    <row r="218" spans="15:16" x14ac:dyDescent="0.2">
      <c r="O218" s="8">
        <f>'S5 Maquette'!I249*1.5</f>
        <v>0</v>
      </c>
      <c r="P218" s="8">
        <f>'S6 Maquette'!I246*1.5</f>
        <v>0</v>
      </c>
    </row>
    <row r="219" spans="15:16" x14ac:dyDescent="0.2">
      <c r="O219" s="8">
        <f>'S5 Maquette'!I250*1.5</f>
        <v>0</v>
      </c>
      <c r="P219" s="8">
        <f>'S6 Maquette'!I247*1.5</f>
        <v>0</v>
      </c>
    </row>
    <row r="220" spans="15:16" x14ac:dyDescent="0.2">
      <c r="O220" s="8">
        <f>'S5 Maquette'!I251*1.5</f>
        <v>0</v>
      </c>
      <c r="P220" s="8">
        <f>'S6 Maquette'!I248*1.5</f>
        <v>0</v>
      </c>
    </row>
    <row r="221" spans="15:16" x14ac:dyDescent="0.2">
      <c r="O221" s="8">
        <f>'S5 Maquette'!I252*1.5</f>
        <v>0</v>
      </c>
      <c r="P221" s="8">
        <f>'S6 Maquette'!I249*1.5</f>
        <v>0</v>
      </c>
    </row>
    <row r="222" spans="15:16" x14ac:dyDescent="0.2">
      <c r="O222" s="8">
        <f>'S5 Maquette'!I253*1.5</f>
        <v>0</v>
      </c>
      <c r="P222" s="8">
        <f>'S6 Maquette'!I250*1.5</f>
        <v>0</v>
      </c>
    </row>
    <row r="223" spans="15:16" x14ac:dyDescent="0.2">
      <c r="O223" s="8">
        <f>'S5 Maquette'!I254*1.5</f>
        <v>0</v>
      </c>
      <c r="P223" s="8">
        <f>'S6 Maquette'!I251*1.5</f>
        <v>0</v>
      </c>
    </row>
    <row r="224" spans="15:16" x14ac:dyDescent="0.2">
      <c r="O224" s="8">
        <f>'S5 Maquette'!I255*1.5</f>
        <v>0</v>
      </c>
      <c r="P224" s="8">
        <f>'S6 Maquette'!I252*1.5</f>
        <v>0</v>
      </c>
    </row>
    <row r="225" spans="15:16" x14ac:dyDescent="0.2">
      <c r="O225" s="8">
        <f>'S5 Maquette'!I256*1.5</f>
        <v>0</v>
      </c>
      <c r="P225" s="8">
        <f>'S6 Maquette'!I253*1.5</f>
        <v>0</v>
      </c>
    </row>
    <row r="226" spans="15:16" x14ac:dyDescent="0.2">
      <c r="O226" s="8">
        <f>'S5 Maquette'!I257*1.5</f>
        <v>0</v>
      </c>
      <c r="P226" s="8">
        <f>'S6 Maquette'!I254*1.5</f>
        <v>0</v>
      </c>
    </row>
    <row r="227" spans="15:16" x14ac:dyDescent="0.2">
      <c r="O227" s="8">
        <f>'S5 Maquette'!I258*1.5</f>
        <v>0</v>
      </c>
      <c r="P227" s="8">
        <f>'S6 Maquette'!I255*1.5</f>
        <v>0</v>
      </c>
    </row>
    <row r="228" spans="15:16" x14ac:dyDescent="0.2">
      <c r="O228" s="8">
        <f>'S5 Maquette'!I259*1.5</f>
        <v>0</v>
      </c>
      <c r="P228" s="8">
        <f>'S6 Maquette'!I256*1.5</f>
        <v>0</v>
      </c>
    </row>
    <row r="229" spans="15:16" x14ac:dyDescent="0.2">
      <c r="O229" s="8">
        <f>'S5 Maquette'!I260*1.5</f>
        <v>0</v>
      </c>
      <c r="P229" s="8">
        <f>'S6 Maquette'!I257*1.5</f>
        <v>0</v>
      </c>
    </row>
    <row r="230" spans="15:16" x14ac:dyDescent="0.2">
      <c r="O230" s="8">
        <f>'S5 Maquette'!I261*1.5</f>
        <v>0</v>
      </c>
      <c r="P230" s="8">
        <f>'S6 Maquette'!I258*1.5</f>
        <v>0</v>
      </c>
    </row>
    <row r="231" spans="15:16" x14ac:dyDescent="0.2">
      <c r="O231" s="8">
        <f>'S5 Maquette'!I262*1.5</f>
        <v>0</v>
      </c>
      <c r="P231" s="8">
        <f>'S6 Maquette'!I259*1.5</f>
        <v>0</v>
      </c>
    </row>
    <row r="232" spans="15:16" x14ac:dyDescent="0.2">
      <c r="O232" s="8">
        <f>'S5 Maquette'!I263*1.5</f>
        <v>0</v>
      </c>
      <c r="P232" s="8">
        <f>'S6 Maquette'!I260*1.5</f>
        <v>0</v>
      </c>
    </row>
    <row r="233" spans="15:16" x14ac:dyDescent="0.2">
      <c r="O233" s="8">
        <f>'S5 Maquette'!I264*1.5</f>
        <v>0</v>
      </c>
      <c r="P233" s="8">
        <f>'S6 Maquette'!I261*1.5</f>
        <v>0</v>
      </c>
    </row>
    <row r="234" spans="15:16" x14ac:dyDescent="0.2">
      <c r="O234" s="8">
        <f>'S5 Maquette'!I265*1.5</f>
        <v>0</v>
      </c>
      <c r="P234" s="8">
        <f>'S6 Maquette'!I262*1.5</f>
        <v>0</v>
      </c>
    </row>
    <row r="235" spans="15:16" x14ac:dyDescent="0.2">
      <c r="O235" s="8">
        <f>'S5 Maquette'!I266*1.5</f>
        <v>0</v>
      </c>
      <c r="P235" s="8">
        <f>'S6 Maquette'!I263*1.5</f>
        <v>0</v>
      </c>
    </row>
    <row r="236" spans="15:16" x14ac:dyDescent="0.2">
      <c r="O236" s="8">
        <f>'S5 Maquette'!I267*1.5</f>
        <v>0</v>
      </c>
      <c r="P236" s="8">
        <f>'S6 Maquette'!I264*1.5</f>
        <v>0</v>
      </c>
    </row>
    <row r="237" spans="15:16" x14ac:dyDescent="0.2">
      <c r="O237" s="8">
        <f>'S5 Maquette'!I268*1.5</f>
        <v>0</v>
      </c>
      <c r="P237" s="8">
        <f>'S6 Maquette'!I265*1.5</f>
        <v>0</v>
      </c>
    </row>
    <row r="238" spans="15:16" x14ac:dyDescent="0.2">
      <c r="O238" s="8">
        <f>'S5 Maquette'!I269*1.5</f>
        <v>0</v>
      </c>
      <c r="P238" s="8">
        <f>'S6 Maquette'!I266*1.5</f>
        <v>0</v>
      </c>
    </row>
    <row r="239" spans="15:16" x14ac:dyDescent="0.2">
      <c r="O239" s="8">
        <f>'S5 Maquette'!I270*1.5</f>
        <v>0</v>
      </c>
      <c r="P239" s="8">
        <f>'S6 Maquette'!I267*1.5</f>
        <v>0</v>
      </c>
    </row>
    <row r="240" spans="15:16" x14ac:dyDescent="0.2">
      <c r="O240" s="8">
        <f>'S5 Maquette'!I271*1.5</f>
        <v>0</v>
      </c>
      <c r="P240" s="8">
        <f>'S6 Maquette'!I268*1.5</f>
        <v>0</v>
      </c>
    </row>
    <row r="241" spans="15:16" x14ac:dyDescent="0.2">
      <c r="O241" s="8">
        <f>'S5 Maquette'!I272*1.5</f>
        <v>0</v>
      </c>
      <c r="P241" s="8">
        <f>'S6 Maquette'!I269*1.5</f>
        <v>0</v>
      </c>
    </row>
    <row r="242" spans="15:16" x14ac:dyDescent="0.2">
      <c r="O242" s="8">
        <f>'S5 Maquette'!I273*1.5</f>
        <v>0</v>
      </c>
      <c r="P242" s="8">
        <f>'S6 Maquette'!I270*1.5</f>
        <v>0</v>
      </c>
    </row>
    <row r="243" spans="15:16" x14ac:dyDescent="0.2">
      <c r="O243" s="8">
        <f>'S5 Maquette'!I274*1.5</f>
        <v>0</v>
      </c>
      <c r="P243" s="8">
        <f>'S6 Maquette'!I271*1.5</f>
        <v>0</v>
      </c>
    </row>
    <row r="244" spans="15:16" x14ac:dyDescent="0.2">
      <c r="O244" s="8">
        <f>'S5 Maquette'!I275*1.5</f>
        <v>0</v>
      </c>
      <c r="P244" s="8">
        <f>'S6 Maquette'!I272*1.5</f>
        <v>0</v>
      </c>
    </row>
    <row r="245" spans="15:16" x14ac:dyDescent="0.2">
      <c r="O245" s="8">
        <f>'S5 Maquette'!I276*1.5</f>
        <v>0</v>
      </c>
      <c r="P245" s="8">
        <f>'S6 Maquette'!I273*1.5</f>
        <v>0</v>
      </c>
    </row>
    <row r="246" spans="15:16" x14ac:dyDescent="0.2">
      <c r="O246" s="8">
        <f>'S5 Maquette'!I277*1.5</f>
        <v>0</v>
      </c>
      <c r="P246" s="8">
        <f>'S6 Maquette'!I274*1.5</f>
        <v>0</v>
      </c>
    </row>
    <row r="247" spans="15:16" x14ac:dyDescent="0.2">
      <c r="O247" s="8">
        <f>'S5 Maquette'!I278*1.5</f>
        <v>0</v>
      </c>
      <c r="P247" s="8">
        <f>'S6 Maquette'!I275*1.5</f>
        <v>0</v>
      </c>
    </row>
    <row r="248" spans="15:16" x14ac:dyDescent="0.2">
      <c r="O248" s="8">
        <f>'S5 Maquette'!I279*1.5</f>
        <v>0</v>
      </c>
      <c r="P248" s="8">
        <f>'S6 Maquette'!I276*1.5</f>
        <v>0</v>
      </c>
    </row>
    <row r="249" spans="15:16" x14ac:dyDescent="0.2">
      <c r="O249" s="8">
        <f>'S5 Maquette'!I280*1.5</f>
        <v>0</v>
      </c>
      <c r="P249" s="8">
        <f>'S6 Maquette'!I277*1.5</f>
        <v>0</v>
      </c>
    </row>
    <row r="250" spans="15:16" x14ac:dyDescent="0.2">
      <c r="O250" s="8">
        <f>'S5 Maquette'!I281*1.5</f>
        <v>0</v>
      </c>
      <c r="P250" s="8">
        <f>'S6 Maquette'!I278*1.5</f>
        <v>0</v>
      </c>
    </row>
    <row r="251" spans="15:16" x14ac:dyDescent="0.2">
      <c r="O251" s="8">
        <f>'S5 Maquette'!I282*1.5</f>
        <v>0</v>
      </c>
      <c r="P251" s="8">
        <f>'S6 Maquette'!I279*1.5</f>
        <v>0</v>
      </c>
    </row>
    <row r="252" spans="15:16" x14ac:dyDescent="0.2">
      <c r="O252" s="8">
        <f>'S5 Maquette'!I283*1.5</f>
        <v>0</v>
      </c>
      <c r="P252" s="8">
        <f>'S6 Maquette'!I280*1.5</f>
        <v>0</v>
      </c>
    </row>
    <row r="253" spans="15:16" x14ac:dyDescent="0.2">
      <c r="O253" s="8">
        <f>'S5 Maquette'!I284*1.5</f>
        <v>0</v>
      </c>
      <c r="P253" s="8">
        <f>'S6 Maquette'!I281*1.5</f>
        <v>0</v>
      </c>
    </row>
    <row r="254" spans="15:16" x14ac:dyDescent="0.2">
      <c r="O254" s="8">
        <f>'S5 Maquette'!I285*1.5</f>
        <v>0</v>
      </c>
      <c r="P254" s="8">
        <f>'S6 Maquette'!I282*1.5</f>
        <v>0</v>
      </c>
    </row>
    <row r="255" spans="15:16" x14ac:dyDescent="0.2">
      <c r="O255" s="8">
        <f>'S5 Maquette'!I286*1.5</f>
        <v>0</v>
      </c>
      <c r="P255" s="8">
        <f>'S6 Maquette'!I283*1.5</f>
        <v>0</v>
      </c>
    </row>
    <row r="256" spans="15:16" x14ac:dyDescent="0.2">
      <c r="O256" s="8">
        <f>'S5 Maquette'!I287*1.5</f>
        <v>0</v>
      </c>
      <c r="P256" s="8">
        <f>'S6 Maquette'!I284*1.5</f>
        <v>0</v>
      </c>
    </row>
    <row r="257" spans="15:16" x14ac:dyDescent="0.2">
      <c r="O257" s="8">
        <f>'S5 Maquette'!I288*1.5</f>
        <v>0</v>
      </c>
      <c r="P257" s="8">
        <f>'S6 Maquette'!I285*1.5</f>
        <v>0</v>
      </c>
    </row>
    <row r="258" spans="15:16" x14ac:dyDescent="0.2">
      <c r="O258" s="8">
        <f>'S5 Maquette'!I289*1.5</f>
        <v>0</v>
      </c>
      <c r="P258" s="8">
        <f>'S6 Maquette'!I286*1.5</f>
        <v>0</v>
      </c>
    </row>
    <row r="259" spans="15:16" x14ac:dyDescent="0.2">
      <c r="O259" s="8">
        <f>'S5 Maquette'!I290*1.5</f>
        <v>0</v>
      </c>
      <c r="P259" s="8">
        <f>'S6 Maquette'!I287*1.5</f>
        <v>0</v>
      </c>
    </row>
    <row r="260" spans="15:16" x14ac:dyDescent="0.2">
      <c r="O260" s="8">
        <f>'S5 Maquette'!I291*1.5</f>
        <v>0</v>
      </c>
      <c r="P260" s="8">
        <f>'S6 Maquette'!I288*1.5</f>
        <v>0</v>
      </c>
    </row>
    <row r="261" spans="15:16" x14ac:dyDescent="0.2">
      <c r="O261" s="8">
        <f>'S5 Maquette'!I292*1.5</f>
        <v>0</v>
      </c>
      <c r="P261" s="8">
        <f>'S6 Maquette'!I289*1.5</f>
        <v>0</v>
      </c>
    </row>
    <row r="262" spans="15:16" x14ac:dyDescent="0.2">
      <c r="O262" s="8">
        <f>'S5 Maquette'!I293*1.5</f>
        <v>0</v>
      </c>
      <c r="P262" s="8">
        <f>'S6 Maquette'!I290*1.5</f>
        <v>0</v>
      </c>
    </row>
    <row r="263" spans="15:16" x14ac:dyDescent="0.2">
      <c r="O263" s="8">
        <f>'S5 Maquette'!I294*1.5</f>
        <v>0</v>
      </c>
      <c r="P263" s="8">
        <f>'S6 Maquette'!I291*1.5</f>
        <v>0</v>
      </c>
    </row>
    <row r="264" spans="15:16" x14ac:dyDescent="0.2">
      <c r="O264" s="8">
        <f>'S5 Maquette'!I295*1.5</f>
        <v>0</v>
      </c>
      <c r="P264" s="8">
        <f>'S6 Maquette'!I292*1.5</f>
        <v>0</v>
      </c>
    </row>
    <row r="265" spans="15:16" x14ac:dyDescent="0.2">
      <c r="O265" s="8">
        <f>'S5 Maquette'!I296*1.5</f>
        <v>0</v>
      </c>
      <c r="P265" s="8">
        <f>'S6 Maquette'!I293*1.5</f>
        <v>0</v>
      </c>
    </row>
    <row r="266" spans="15:16" x14ac:dyDescent="0.2">
      <c r="O266" s="8">
        <f>'S5 Maquette'!I297*1.5</f>
        <v>0</v>
      </c>
      <c r="P266" s="8">
        <f>'S6 Maquette'!I294*1.5</f>
        <v>0</v>
      </c>
    </row>
    <row r="267" spans="15:16" x14ac:dyDescent="0.2">
      <c r="O267" s="8">
        <f>'S5 Maquette'!I298*1.5</f>
        <v>0</v>
      </c>
      <c r="P267" s="8">
        <f>'S6 Maquette'!I295*1.5</f>
        <v>0</v>
      </c>
    </row>
    <row r="268" spans="15:16" x14ac:dyDescent="0.2">
      <c r="O268" s="8">
        <f>'S5 Maquette'!I299*1.5</f>
        <v>0</v>
      </c>
      <c r="P268" s="8">
        <f>'S6 Maquette'!I296*1.5</f>
        <v>0</v>
      </c>
    </row>
    <row r="269" spans="15:16" x14ac:dyDescent="0.2">
      <c r="O269" s="8">
        <f>'S5 Maquette'!I300*1.5</f>
        <v>0</v>
      </c>
      <c r="P269" s="8">
        <f>'S6 Maquette'!I297*1.5</f>
        <v>0</v>
      </c>
    </row>
    <row r="270" spans="15:16" x14ac:dyDescent="0.2">
      <c r="O270" s="8">
        <f>'S5 Maquette'!I301*1.5</f>
        <v>0</v>
      </c>
      <c r="P270" s="8">
        <f>'S6 Maquette'!I298*1.5</f>
        <v>0</v>
      </c>
    </row>
    <row r="271" spans="15:16" x14ac:dyDescent="0.2">
      <c r="O271" s="8">
        <f>'S5 Maquette'!I302*1.5</f>
        <v>0</v>
      </c>
      <c r="P271" s="8">
        <f>'S6 Maquette'!I299*1.5</f>
        <v>0</v>
      </c>
    </row>
    <row r="272" spans="15:16" x14ac:dyDescent="0.2">
      <c r="O272" s="8">
        <f>'S5 Maquette'!I303*1.5</f>
        <v>0</v>
      </c>
      <c r="P272" s="8">
        <f>'S6 Maquette'!I300*1.5</f>
        <v>0</v>
      </c>
    </row>
    <row r="273" spans="15:16" x14ac:dyDescent="0.2">
      <c r="O273" s="8">
        <f>'S5 Maquette'!I304*1.5</f>
        <v>0</v>
      </c>
      <c r="P273" s="8">
        <f>'S6 Maquette'!I301*1.5</f>
        <v>0</v>
      </c>
    </row>
    <row r="274" spans="15:16" x14ac:dyDescent="0.2">
      <c r="O274" s="8">
        <f>'S5 Maquette'!I305*1.5</f>
        <v>0</v>
      </c>
      <c r="P274" s="8">
        <f>'S6 Maquette'!I302*1.5</f>
        <v>0</v>
      </c>
    </row>
    <row r="275" spans="15:16" x14ac:dyDescent="0.2">
      <c r="O275" s="8">
        <f>'S5 Maquette'!I306*1.5</f>
        <v>0</v>
      </c>
      <c r="P275" s="8">
        <f>'S6 Maquette'!I303*1.5</f>
        <v>0</v>
      </c>
    </row>
    <row r="276" spans="15:16" x14ac:dyDescent="0.2">
      <c r="O276" s="8">
        <f>'S5 Maquette'!I307*1.5</f>
        <v>0</v>
      </c>
      <c r="P276" s="8">
        <f>'S6 Maquette'!I304*1.5</f>
        <v>0</v>
      </c>
    </row>
    <row r="277" spans="15:16" x14ac:dyDescent="0.2">
      <c r="O277" s="8">
        <f>'S5 Maquette'!I308*1.5</f>
        <v>0</v>
      </c>
      <c r="P277" s="8">
        <f>'S6 Maquette'!I305*1.5</f>
        <v>0</v>
      </c>
    </row>
    <row r="278" spans="15:16" x14ac:dyDescent="0.2">
      <c r="O278" s="8">
        <f>'S5 Maquette'!I309*1.5</f>
        <v>0</v>
      </c>
      <c r="P278" s="8">
        <f>'S6 Maquette'!I306*1.5</f>
        <v>0</v>
      </c>
    </row>
    <row r="279" spans="15:16" x14ac:dyDescent="0.2">
      <c r="O279" s="8">
        <f>'S5 Maquette'!I310*1.5</f>
        <v>0</v>
      </c>
      <c r="P279" s="8">
        <f>'S6 Maquette'!I307*1.5</f>
        <v>0</v>
      </c>
    </row>
    <row r="280" spans="15:16" x14ac:dyDescent="0.2">
      <c r="O280" s="8">
        <f>'S5 Maquette'!I311*1.5</f>
        <v>0</v>
      </c>
      <c r="P280" s="8">
        <f>'S6 Maquette'!I308*1.5</f>
        <v>0</v>
      </c>
    </row>
    <row r="281" spans="15:16" x14ac:dyDescent="0.2">
      <c r="O281" s="8">
        <f>'S5 Maquette'!I312*1.5</f>
        <v>0</v>
      </c>
      <c r="P281" s="8">
        <f>'S6 Maquette'!I309*1.5</f>
        <v>0</v>
      </c>
    </row>
    <row r="282" spans="15:16" x14ac:dyDescent="0.2">
      <c r="O282" s="8">
        <f>'S5 Maquette'!I313*1.5</f>
        <v>0</v>
      </c>
      <c r="P282" s="8">
        <f>'S6 Maquette'!I310*1.5</f>
        <v>0</v>
      </c>
    </row>
    <row r="283" spans="15:16" x14ac:dyDescent="0.2">
      <c r="O283" s="8">
        <f>'S5 Maquette'!I314*1.5</f>
        <v>0</v>
      </c>
      <c r="P283" s="8">
        <f>'S6 Maquette'!I311*1.5</f>
        <v>0</v>
      </c>
    </row>
    <row r="284" spans="15:16" x14ac:dyDescent="0.2">
      <c r="O284" s="8">
        <f>'S5 Maquette'!I315*1.5</f>
        <v>0</v>
      </c>
      <c r="P284" s="8">
        <f>'S6 Maquette'!I312*1.5</f>
        <v>0</v>
      </c>
    </row>
    <row r="285" spans="15:16" x14ac:dyDescent="0.2">
      <c r="O285" s="8">
        <f>'S5 Maquette'!I316*1.5</f>
        <v>0</v>
      </c>
      <c r="P285" s="8">
        <f>'S6 Maquette'!I313*1.5</f>
        <v>0</v>
      </c>
    </row>
    <row r="286" spans="15:16" x14ac:dyDescent="0.2">
      <c r="O286" s="8">
        <f>'S5 Maquette'!I317*1.5</f>
        <v>0</v>
      </c>
      <c r="P286" s="8">
        <f>'S6 Maquette'!I314*1.5</f>
        <v>0</v>
      </c>
    </row>
    <row r="287" spans="15:16" x14ac:dyDescent="0.2">
      <c r="O287" s="8">
        <f>'S5 Maquette'!I318*1.5</f>
        <v>0</v>
      </c>
      <c r="P287" s="8">
        <f>'S6 Maquette'!I315*1.5</f>
        <v>0</v>
      </c>
    </row>
    <row r="288" spans="15:16" x14ac:dyDescent="0.2">
      <c r="O288" s="8">
        <f>'S5 Maquette'!I319*1.5</f>
        <v>0</v>
      </c>
      <c r="P288" s="8">
        <f>'S6 Maquette'!I316*1.5</f>
        <v>0</v>
      </c>
    </row>
    <row r="289" spans="15:16" x14ac:dyDescent="0.2">
      <c r="O289" s="8">
        <f>'S5 Maquette'!I320*1.5</f>
        <v>0</v>
      </c>
      <c r="P289" s="8">
        <f>'S6 Maquette'!I317*1.5</f>
        <v>0</v>
      </c>
    </row>
    <row r="290" spans="15:16" x14ac:dyDescent="0.2">
      <c r="O290" s="8">
        <f>'S5 Maquette'!I321*1.5</f>
        <v>0</v>
      </c>
      <c r="P290" s="8">
        <f>'S6 Maquette'!I318*1.5</f>
        <v>0</v>
      </c>
    </row>
    <row r="291" spans="15:16" x14ac:dyDescent="0.2">
      <c r="O291" s="8">
        <f>'S5 Maquette'!I322*1.5</f>
        <v>0</v>
      </c>
      <c r="P291" s="8">
        <f>'S6 Maquette'!I319*1.5</f>
        <v>0</v>
      </c>
    </row>
  </sheetData>
  <sheetProtection formatCells="0" insertRows="0"/>
  <mergeCells count="22">
    <mergeCell ref="A20:C20"/>
    <mergeCell ref="D20:F20"/>
    <mergeCell ref="A21:F21"/>
    <mergeCell ref="A22:F22"/>
    <mergeCell ref="A19:C19"/>
    <mergeCell ref="D19:F19"/>
    <mergeCell ref="A14:F15"/>
    <mergeCell ref="H14:M15"/>
    <mergeCell ref="A16:C16"/>
    <mergeCell ref="D16:F16"/>
    <mergeCell ref="H16:J16"/>
    <mergeCell ref="K16:M16"/>
    <mergeCell ref="A7:C7"/>
    <mergeCell ref="D7:F7"/>
    <mergeCell ref="A1:F2"/>
    <mergeCell ref="A8:F9"/>
    <mergeCell ref="A10:F11"/>
    <mergeCell ref="O1:P2"/>
    <mergeCell ref="A3:C3"/>
    <mergeCell ref="D3:F3"/>
    <mergeCell ref="A6:C6"/>
    <mergeCell ref="D6:F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"/>
  <dimension ref="A1:FC1179"/>
  <sheetViews>
    <sheetView tabSelected="1" topLeftCell="A22" zoomScale="85" zoomScaleNormal="85" workbookViewId="0">
      <selection activeCell="B58" sqref="B57:B58"/>
    </sheetView>
  </sheetViews>
  <sheetFormatPr baseColWidth="10" defaultColWidth="11.5" defaultRowHeight="15" x14ac:dyDescent="0.2"/>
  <cols>
    <col min="1" max="1" width="25.33203125" customWidth="1"/>
    <col min="2" max="3" width="66.5" bestFit="1" customWidth="1"/>
    <col min="4" max="4" width="37.1640625" customWidth="1"/>
  </cols>
  <sheetData>
    <row r="1" spans="1:159" ht="43.25" customHeight="1" x14ac:dyDescent="0.2">
      <c r="A1" s="111" t="s">
        <v>192</v>
      </c>
      <c r="B1" s="111"/>
      <c r="C1" s="111"/>
      <c r="D1" s="11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</row>
    <row r="2" spans="1:159" ht="29" customHeight="1" x14ac:dyDescent="0.2">
      <c r="A2" s="42" t="s">
        <v>193</v>
      </c>
      <c r="B2" s="28" t="s">
        <v>27</v>
      </c>
      <c r="C2" s="43"/>
      <c r="D2" s="4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</row>
    <row r="3" spans="1:159" ht="24.5" customHeight="1" x14ac:dyDescent="0.2">
      <c r="A3" s="27" t="s">
        <v>194</v>
      </c>
      <c r="B3" s="28" t="s">
        <v>53</v>
      </c>
      <c r="C3" s="15"/>
      <c r="D3" s="11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</row>
    <row r="4" spans="1:159" ht="24.5" customHeight="1" x14ac:dyDescent="0.2">
      <c r="A4" s="1" t="s">
        <v>195</v>
      </c>
      <c r="B4" s="104"/>
      <c r="C4" s="104"/>
      <c r="D4" s="104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</row>
    <row r="5" spans="1:159" ht="24.5" customHeight="1" x14ac:dyDescent="0.2">
      <c r="A5" s="1" t="s">
        <v>196</v>
      </c>
      <c r="B5" s="8" t="s">
        <v>87</v>
      </c>
      <c r="C5" s="15"/>
      <c r="D5" s="11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</row>
    <row r="6" spans="1:159" ht="24.5" customHeight="1" x14ac:dyDescent="0.2">
      <c r="A6" s="1" t="s">
        <v>2</v>
      </c>
      <c r="B6" s="8" t="s">
        <v>12</v>
      </c>
      <c r="C6" s="59"/>
      <c r="D6" s="11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</row>
    <row r="7" spans="1:159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</row>
    <row r="8" spans="1:159" ht="20" customHeight="1" x14ac:dyDescent="0.25">
      <c r="A8" s="118" t="s">
        <v>197</v>
      </c>
      <c r="B8" s="118"/>
      <c r="C8" s="118"/>
      <c r="D8" s="118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</row>
    <row r="9" spans="1:159" ht="20.5" customHeight="1" x14ac:dyDescent="0.2">
      <c r="A9" s="15" t="s">
        <v>198</v>
      </c>
      <c r="B9" s="119" t="s">
        <v>199</v>
      </c>
      <c r="C9" s="119"/>
      <c r="D9" s="119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</row>
    <row r="10" spans="1:159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</row>
    <row r="11" spans="1:159" x14ac:dyDescent="0.2">
      <c r="A11" s="130" t="s">
        <v>200</v>
      </c>
      <c r="B11" s="130"/>
      <c r="C11" s="130" t="s">
        <v>201</v>
      </c>
      <c r="D11" s="130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</row>
    <row r="12" spans="1:159" x14ac:dyDescent="0.2">
      <c r="A12" s="130"/>
      <c r="B12" s="130"/>
      <c r="C12" s="130"/>
      <c r="D12" s="130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</row>
    <row r="13" spans="1:159" ht="9" customHeight="1" x14ac:dyDescent="0.2">
      <c r="A13" s="130"/>
      <c r="B13" s="130"/>
      <c r="C13" s="130"/>
      <c r="D13" s="130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</row>
    <row r="14" spans="1:159" ht="11.5" customHeight="1" x14ac:dyDescent="0.2">
      <c r="A14" s="130"/>
      <c r="B14" s="130"/>
      <c r="C14" s="130"/>
      <c r="D14" s="130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</row>
    <row r="15" spans="1:159" ht="19" x14ac:dyDescent="0.25">
      <c r="A15" s="2"/>
      <c r="B15" s="2"/>
      <c r="C15" s="60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</row>
    <row r="16" spans="1:159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</row>
    <row r="17" spans="1:159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</row>
    <row r="18" spans="1:159" ht="21" x14ac:dyDescent="0.25">
      <c r="A18" s="120" t="s">
        <v>202</v>
      </c>
      <c r="B18" s="120"/>
      <c r="C18" s="120"/>
      <c r="D18" s="120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</row>
    <row r="19" spans="1:159" ht="48" customHeight="1" x14ac:dyDescent="0.2">
      <c r="A19" s="109" t="s">
        <v>203</v>
      </c>
      <c r="B19" s="109"/>
      <c r="C19" s="109"/>
      <c r="D19" s="109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</row>
    <row r="20" spans="1:159" x14ac:dyDescent="0.2">
      <c r="A20" s="113" t="s">
        <v>204</v>
      </c>
      <c r="B20" s="114"/>
      <c r="C20" s="114"/>
      <c r="D20" s="115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</row>
    <row r="21" spans="1:159" x14ac:dyDescent="0.2">
      <c r="A21" s="104" t="s">
        <v>205</v>
      </c>
      <c r="B21" s="104"/>
      <c r="C21" s="104"/>
      <c r="D21" s="104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</row>
    <row r="22" spans="1:159" x14ac:dyDescent="0.2">
      <c r="A22" s="104"/>
      <c r="B22" s="104"/>
      <c r="C22" s="104"/>
      <c r="D22" s="104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</row>
    <row r="23" spans="1:159" x14ac:dyDescent="0.2">
      <c r="A23" s="104"/>
      <c r="B23" s="104"/>
      <c r="C23" s="104"/>
      <c r="D23" s="104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</row>
    <row r="24" spans="1:159" x14ac:dyDescent="0.2">
      <c r="A24" s="113" t="s">
        <v>206</v>
      </c>
      <c r="B24" s="114"/>
      <c r="C24" s="114"/>
      <c r="D24" s="115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</row>
    <row r="25" spans="1:159" x14ac:dyDescent="0.2">
      <c r="A25" s="121" t="s">
        <v>207</v>
      </c>
      <c r="B25" s="122"/>
      <c r="C25" s="122"/>
      <c r="D25" s="123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</row>
    <row r="26" spans="1:159" x14ac:dyDescent="0.2">
      <c r="A26" s="124"/>
      <c r="B26" s="125"/>
      <c r="C26" s="125"/>
      <c r="D26" s="126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</row>
    <row r="27" spans="1:159" x14ac:dyDescent="0.2">
      <c r="A27" s="127"/>
      <c r="B27" s="128"/>
      <c r="C27" s="128"/>
      <c r="D27" s="129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</row>
    <row r="28" spans="1:159" x14ac:dyDescent="0.2">
      <c r="A28" s="113" t="s">
        <v>208</v>
      </c>
      <c r="B28" s="114"/>
      <c r="C28" s="114"/>
      <c r="D28" s="115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</row>
    <row r="29" spans="1:159" x14ac:dyDescent="0.2">
      <c r="A29" s="104" t="s">
        <v>209</v>
      </c>
      <c r="B29" s="104"/>
      <c r="C29" s="104"/>
      <c r="D29" s="104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</row>
    <row r="30" spans="1:159" x14ac:dyDescent="0.2">
      <c r="A30" s="104"/>
      <c r="B30" s="104"/>
      <c r="C30" s="104"/>
      <c r="D30" s="104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</row>
    <row r="31" spans="1:159" x14ac:dyDescent="0.2">
      <c r="A31" s="104"/>
      <c r="B31" s="104"/>
      <c r="C31" s="104"/>
      <c r="D31" s="104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</row>
    <row r="32" spans="1:159" x14ac:dyDescent="0.2">
      <c r="A32" s="113" t="s">
        <v>210</v>
      </c>
      <c r="B32" s="114"/>
      <c r="C32" s="114"/>
      <c r="D32" s="115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</row>
    <row r="33" spans="1:159" x14ac:dyDescent="0.2">
      <c r="A33" s="104" t="s">
        <v>211</v>
      </c>
      <c r="B33" s="104"/>
      <c r="C33" s="104"/>
      <c r="D33" s="104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</row>
    <row r="34" spans="1:159" x14ac:dyDescent="0.2">
      <c r="A34" s="104"/>
      <c r="B34" s="104"/>
      <c r="C34" s="104"/>
      <c r="D34" s="104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</row>
    <row r="35" spans="1:159" x14ac:dyDescent="0.2">
      <c r="A35" s="104"/>
      <c r="B35" s="104"/>
      <c r="C35" s="104"/>
      <c r="D35" s="104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</row>
    <row r="36" spans="1:159" ht="21" x14ac:dyDescent="0.2">
      <c r="A36" s="117" t="s">
        <v>212</v>
      </c>
      <c r="B36" s="117"/>
      <c r="C36" s="117"/>
      <c r="D36" s="117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</row>
    <row r="37" spans="1:159" x14ac:dyDescent="0.2">
      <c r="A37" s="174" t="s">
        <v>412</v>
      </c>
      <c r="B37" s="104"/>
      <c r="C37" s="104"/>
      <c r="D37" s="104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</row>
    <row r="38" spans="1:159" ht="49" customHeight="1" x14ac:dyDescent="0.2">
      <c r="A38" s="104"/>
      <c r="B38" s="104"/>
      <c r="C38" s="104"/>
      <c r="D38" s="104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</row>
    <row r="39" spans="1:159" x14ac:dyDescent="0.2">
      <c r="A39" s="116" t="s">
        <v>213</v>
      </c>
      <c r="B39" s="116"/>
      <c r="C39" s="116"/>
      <c r="D39" s="116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</row>
    <row r="40" spans="1:159" x14ac:dyDescent="0.2">
      <c r="A40" s="112" t="s">
        <v>214</v>
      </c>
      <c r="B40" s="112"/>
      <c r="C40" s="112"/>
      <c r="D40" s="11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</row>
    <row r="41" spans="1:159" x14ac:dyDescent="0.2">
      <c r="A41" s="112" t="s">
        <v>215</v>
      </c>
      <c r="B41" s="112"/>
      <c r="C41" s="112"/>
      <c r="D41" s="11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</row>
    <row r="42" spans="1:15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</row>
    <row r="43" spans="1:159" ht="21" x14ac:dyDescent="0.25">
      <c r="A43" s="175" t="s">
        <v>413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</row>
    <row r="44" spans="1:15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</row>
    <row r="45" spans="1:15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</row>
    <row r="46" spans="1:159" x14ac:dyDescent="0.2">
      <c r="A46" s="176" t="s">
        <v>414</v>
      </c>
      <c r="B46" s="176"/>
      <c r="C46" s="176"/>
      <c r="D46" s="176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</row>
    <row r="47" spans="1:159" x14ac:dyDescent="0.2">
      <c r="A47" s="176"/>
      <c r="B47" s="176"/>
      <c r="C47" s="176"/>
      <c r="D47" s="176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</row>
    <row r="48" spans="1:159" x14ac:dyDescent="0.2">
      <c r="A48" s="176"/>
      <c r="B48" s="176"/>
      <c r="C48" s="176"/>
      <c r="D48" s="176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</row>
    <row r="49" spans="1:159" x14ac:dyDescent="0.2">
      <c r="A49" s="176"/>
      <c r="B49" s="176"/>
      <c r="C49" s="176"/>
      <c r="D49" s="176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</row>
    <row r="50" spans="1:159" x14ac:dyDescent="0.2">
      <c r="A50" s="176"/>
      <c r="B50" s="176"/>
      <c r="C50" s="176"/>
      <c r="D50" s="176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</row>
    <row r="51" spans="1:159" x14ac:dyDescent="0.2">
      <c r="A51" s="176"/>
      <c r="B51" s="176"/>
      <c r="C51" s="176"/>
      <c r="D51" s="176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</row>
    <row r="52" spans="1:15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</row>
    <row r="53" spans="1:15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</row>
    <row r="54" spans="1:15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</row>
    <row r="55" spans="1:15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</row>
    <row r="56" spans="1:15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</row>
    <row r="57" spans="1:15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</row>
    <row r="58" spans="1:15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</row>
    <row r="59" spans="1:15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</row>
    <row r="60" spans="1:15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</row>
    <row r="61" spans="1:15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</row>
    <row r="62" spans="1:15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</row>
    <row r="63" spans="1:15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</row>
    <row r="64" spans="1:15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</row>
    <row r="65" spans="1:15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</row>
    <row r="66" spans="1:15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</row>
    <row r="67" spans="1:15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</row>
    <row r="68" spans="1:15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</row>
    <row r="69" spans="1:15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</row>
    <row r="70" spans="1:15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</row>
    <row r="71" spans="1:15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</row>
    <row r="72" spans="1:15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</row>
    <row r="73" spans="1:15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</row>
    <row r="74" spans="1:15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</row>
    <row r="75" spans="1:15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</row>
    <row r="76" spans="1:15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</row>
    <row r="77" spans="1:15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</row>
    <row r="78" spans="1:15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</row>
    <row r="79" spans="1:15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</row>
    <row r="80" spans="1:15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</row>
    <row r="81" spans="1:15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</row>
    <row r="82" spans="1:15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</row>
    <row r="83" spans="1:15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</row>
    <row r="84" spans="1:15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</row>
    <row r="85" spans="1:15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</row>
    <row r="86" spans="1:15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</row>
    <row r="87" spans="1:15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</row>
    <row r="88" spans="1:15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</row>
    <row r="89" spans="1:15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</row>
    <row r="90" spans="1:15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</row>
    <row r="91" spans="1:15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</row>
    <row r="92" spans="1:15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</row>
    <row r="93" spans="1:15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</row>
    <row r="94" spans="1:15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</row>
    <row r="95" spans="1:15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</row>
    <row r="96" spans="1:15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</row>
    <row r="97" spans="1:15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</row>
    <row r="98" spans="1:15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</row>
    <row r="99" spans="1:15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</row>
    <row r="100" spans="1:15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</row>
    <row r="101" spans="1:159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</row>
    <row r="102" spans="1:159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</row>
    <row r="103" spans="1:159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</row>
    <row r="104" spans="1:159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</row>
    <row r="105" spans="1:159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</row>
    <row r="106" spans="1:159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</row>
    <row r="107" spans="1:159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</row>
    <row r="108" spans="1:159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</row>
    <row r="109" spans="1:159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</row>
    <row r="110" spans="1:159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</row>
    <row r="111" spans="1:159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</row>
    <row r="112" spans="1:159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</row>
    <row r="113" spans="1:159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</row>
    <row r="114" spans="1:159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</row>
    <row r="115" spans="1:159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</row>
    <row r="116" spans="1:159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</row>
    <row r="117" spans="1:159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</row>
    <row r="118" spans="1:159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</row>
    <row r="119" spans="1:159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</row>
    <row r="120" spans="1:159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</row>
    <row r="121" spans="1:159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</row>
    <row r="122" spans="1:159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</row>
    <row r="123" spans="1:159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</row>
    <row r="124" spans="1:159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</row>
    <row r="125" spans="1:159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</row>
    <row r="126" spans="1:159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</row>
    <row r="127" spans="1:159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</row>
    <row r="128" spans="1:159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</row>
    <row r="129" spans="1:159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</row>
    <row r="130" spans="1:159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</row>
    <row r="131" spans="1:159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</row>
    <row r="132" spans="1:159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</row>
    <row r="133" spans="1:159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</row>
    <row r="134" spans="1:159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</row>
    <row r="135" spans="1:159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</row>
    <row r="136" spans="1:159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</row>
    <row r="137" spans="1:159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</row>
    <row r="138" spans="1:159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</row>
    <row r="139" spans="1:159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</row>
    <row r="140" spans="1:159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</row>
    <row r="141" spans="1:159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</row>
    <row r="142" spans="1:159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</row>
    <row r="143" spans="1:159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</row>
    <row r="144" spans="1:159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</row>
    <row r="145" spans="1:159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</row>
    <row r="146" spans="1:159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</row>
    <row r="147" spans="1:159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</row>
    <row r="148" spans="1:159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</row>
    <row r="149" spans="1:159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</row>
    <row r="150" spans="1:159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</row>
    <row r="151" spans="1:159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</row>
    <row r="152" spans="1:159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</row>
    <row r="153" spans="1:159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</row>
    <row r="154" spans="1:159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</row>
    <row r="155" spans="1:159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</row>
    <row r="156" spans="1:159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</row>
    <row r="157" spans="1:159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</row>
    <row r="158" spans="1:159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</row>
    <row r="159" spans="1:159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</row>
    <row r="160" spans="1:159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</row>
    <row r="161" spans="1:159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</row>
    <row r="162" spans="1:159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</row>
    <row r="163" spans="1:159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</row>
    <row r="164" spans="1:159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</row>
    <row r="165" spans="1:159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</row>
    <row r="166" spans="1:159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</row>
    <row r="167" spans="1:159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</row>
    <row r="168" spans="1:159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</row>
    <row r="169" spans="1:159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</row>
    <row r="170" spans="1:159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</row>
    <row r="171" spans="1:159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</row>
    <row r="172" spans="1:159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</row>
    <row r="173" spans="1:159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</row>
    <row r="174" spans="1:159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</row>
    <row r="175" spans="1:159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</row>
    <row r="176" spans="1:159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</row>
    <row r="177" spans="1:159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</row>
    <row r="178" spans="1:159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</row>
    <row r="179" spans="1:159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</row>
    <row r="180" spans="1:159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</row>
    <row r="181" spans="1:159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</row>
    <row r="182" spans="1:159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</row>
    <row r="183" spans="1:159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</row>
    <row r="184" spans="1:159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</row>
    <row r="185" spans="1:159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</row>
    <row r="186" spans="1:159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</row>
    <row r="187" spans="1:159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</row>
    <row r="188" spans="1:159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</row>
    <row r="189" spans="1:159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</row>
    <row r="190" spans="1:159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</row>
    <row r="191" spans="1:159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</row>
    <row r="192" spans="1:159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</row>
    <row r="193" spans="1:159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</row>
    <row r="194" spans="1:159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</row>
    <row r="195" spans="1:159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</row>
    <row r="196" spans="1:159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</row>
    <row r="197" spans="1:159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</row>
    <row r="198" spans="1:159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</row>
    <row r="199" spans="1:159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</row>
    <row r="200" spans="1:159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</row>
    <row r="201" spans="1:159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</row>
    <row r="202" spans="1:159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</row>
    <row r="203" spans="1:159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</row>
    <row r="204" spans="1:159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</row>
    <row r="205" spans="1:159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</row>
    <row r="206" spans="1:159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</row>
    <row r="207" spans="1:159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</row>
    <row r="208" spans="1:159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</row>
    <row r="209" spans="1:159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</row>
    <row r="210" spans="1:159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</row>
    <row r="211" spans="1:159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</row>
    <row r="212" spans="1:159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</row>
    <row r="213" spans="1:159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</row>
    <row r="214" spans="1:159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</row>
    <row r="215" spans="1:159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</row>
    <row r="216" spans="1:159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</row>
    <row r="217" spans="1:159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</row>
    <row r="218" spans="1:159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</row>
    <row r="219" spans="1:159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</row>
    <row r="220" spans="1:159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</row>
    <row r="221" spans="1:159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</row>
    <row r="222" spans="1:159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</row>
    <row r="223" spans="1:159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</row>
    <row r="224" spans="1:159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</row>
    <row r="225" spans="1:159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</row>
    <row r="226" spans="1:159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</row>
    <row r="227" spans="1:159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</row>
    <row r="228" spans="1:159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</row>
    <row r="229" spans="1:159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</row>
    <row r="230" spans="1:159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</row>
    <row r="231" spans="1:159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</row>
    <row r="232" spans="1:159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</row>
    <row r="233" spans="1:159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</row>
    <row r="234" spans="1:159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</row>
    <row r="235" spans="1:159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</row>
    <row r="236" spans="1:159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</row>
    <row r="237" spans="1:159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</row>
    <row r="238" spans="1:159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</row>
    <row r="239" spans="1:159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</row>
    <row r="240" spans="1:159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</row>
    <row r="241" spans="1:159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</row>
    <row r="242" spans="1:159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</row>
    <row r="243" spans="1:159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</row>
    <row r="244" spans="1:159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</row>
    <row r="245" spans="1:159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</row>
    <row r="246" spans="1:159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</row>
    <row r="247" spans="1:159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</row>
    <row r="248" spans="1:159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</row>
    <row r="249" spans="1:159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</row>
    <row r="250" spans="1:159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</row>
    <row r="251" spans="1:159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</row>
    <row r="252" spans="1:159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</row>
    <row r="253" spans="1:159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</row>
    <row r="254" spans="1:159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</row>
    <row r="255" spans="1:159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</row>
    <row r="256" spans="1:159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</row>
    <row r="257" spans="1:159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</row>
    <row r="258" spans="1:159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</row>
    <row r="259" spans="1:159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</row>
    <row r="260" spans="1:159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</row>
    <row r="261" spans="1:159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</row>
    <row r="262" spans="1:159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</row>
    <row r="263" spans="1:159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</row>
    <row r="264" spans="1:159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</row>
    <row r="265" spans="1:159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</row>
    <row r="266" spans="1:159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</row>
    <row r="267" spans="1:159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</row>
    <row r="268" spans="1:159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</row>
    <row r="269" spans="1:159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</row>
    <row r="270" spans="1:159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</row>
    <row r="271" spans="1:159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</row>
    <row r="272" spans="1:159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</row>
    <row r="273" spans="1:159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</row>
    <row r="274" spans="1:159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</row>
    <row r="275" spans="1:159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</row>
    <row r="276" spans="1:159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</row>
    <row r="277" spans="1:159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</row>
    <row r="278" spans="1:159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</row>
    <row r="279" spans="1:159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</row>
    <row r="280" spans="1:159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</row>
    <row r="281" spans="1:159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</row>
    <row r="282" spans="1:159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</row>
    <row r="283" spans="1:159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</row>
    <row r="284" spans="1:159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</row>
    <row r="285" spans="1:159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</row>
    <row r="286" spans="1:159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</row>
    <row r="287" spans="1:159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</row>
    <row r="288" spans="1:159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</row>
    <row r="289" spans="1:159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</row>
    <row r="290" spans="1:159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</row>
    <row r="291" spans="1:159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</row>
    <row r="292" spans="1:159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</row>
    <row r="293" spans="1:159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</row>
    <row r="294" spans="1:159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</row>
    <row r="295" spans="1:159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</row>
    <row r="296" spans="1:159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</row>
    <row r="297" spans="1:159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</row>
    <row r="298" spans="1:159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</row>
    <row r="299" spans="1:159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</row>
    <row r="300" spans="1:159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</row>
    <row r="301" spans="1:159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</row>
    <row r="302" spans="1:159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</row>
    <row r="303" spans="1:159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</row>
    <row r="304" spans="1:159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</row>
    <row r="305" spans="1:159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</row>
    <row r="306" spans="1:159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</row>
    <row r="307" spans="1:159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</row>
    <row r="308" spans="1:159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</row>
    <row r="309" spans="1:159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</row>
    <row r="310" spans="1:159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</row>
    <row r="311" spans="1:159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</row>
    <row r="312" spans="1:159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</row>
    <row r="313" spans="1:159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</row>
    <row r="314" spans="1:159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</row>
    <row r="315" spans="1:159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</row>
    <row r="316" spans="1:159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</row>
    <row r="317" spans="1:159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</row>
    <row r="318" spans="1:159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</row>
    <row r="319" spans="1:159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</row>
    <row r="320" spans="1:159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</row>
    <row r="321" spans="1:159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</row>
    <row r="322" spans="1:159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</row>
    <row r="323" spans="1:159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</row>
    <row r="324" spans="1:159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</row>
    <row r="325" spans="1:159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</row>
    <row r="326" spans="1:159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</row>
    <row r="327" spans="1:159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</row>
    <row r="328" spans="1:159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</row>
    <row r="329" spans="1:159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</row>
    <row r="330" spans="1:159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</row>
    <row r="331" spans="1:159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</row>
    <row r="332" spans="1:159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</row>
    <row r="333" spans="1:159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</row>
    <row r="334" spans="1:159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</row>
    <row r="335" spans="1:159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</row>
    <row r="336" spans="1:159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</row>
    <row r="337" spans="1:159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</row>
    <row r="338" spans="1:159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</row>
    <row r="339" spans="1:159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</row>
    <row r="340" spans="1:159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</row>
    <row r="341" spans="1:159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</row>
    <row r="342" spans="1:159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</row>
    <row r="343" spans="1:159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</row>
    <row r="344" spans="1:159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</row>
    <row r="345" spans="1:159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</row>
    <row r="346" spans="1:159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</row>
    <row r="347" spans="1:159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</row>
    <row r="348" spans="1:159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</row>
    <row r="349" spans="1:159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</row>
    <row r="350" spans="1:159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</row>
    <row r="351" spans="1:159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</row>
    <row r="352" spans="1:159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</row>
    <row r="353" spans="1:159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</row>
    <row r="354" spans="1:159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</row>
    <row r="355" spans="1:159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</row>
    <row r="356" spans="1:159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</row>
    <row r="357" spans="1:159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</row>
    <row r="358" spans="1:159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</row>
    <row r="359" spans="1:159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</row>
    <row r="360" spans="1:159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</row>
    <row r="361" spans="1:159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</row>
    <row r="362" spans="1:159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</row>
    <row r="363" spans="1:159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</row>
    <row r="364" spans="1:159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</row>
    <row r="365" spans="1:159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</row>
    <row r="366" spans="1:159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</row>
    <row r="367" spans="1:159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</row>
    <row r="368" spans="1:159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</row>
    <row r="369" spans="1:159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</row>
    <row r="370" spans="1:159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</row>
    <row r="371" spans="1:159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</row>
    <row r="372" spans="1:159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</row>
    <row r="373" spans="1:159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</row>
    <row r="374" spans="1:159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</row>
    <row r="375" spans="1:159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</row>
    <row r="376" spans="1:159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</row>
    <row r="377" spans="1:159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</row>
    <row r="378" spans="1:159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</row>
    <row r="379" spans="1:159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</row>
    <row r="380" spans="1:159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</row>
    <row r="381" spans="1:159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</row>
    <row r="382" spans="1:159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</row>
    <row r="383" spans="1:159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</row>
    <row r="384" spans="1:159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</row>
    <row r="385" spans="1:159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</row>
    <row r="386" spans="1:159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</row>
    <row r="387" spans="1:159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</row>
    <row r="388" spans="1:159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</row>
    <row r="389" spans="1:159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</row>
    <row r="390" spans="1:159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</row>
    <row r="391" spans="1:159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</row>
    <row r="392" spans="1:159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</row>
    <row r="393" spans="1:159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</row>
    <row r="394" spans="1:159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</row>
    <row r="395" spans="1:159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</row>
    <row r="396" spans="1:159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</row>
    <row r="397" spans="1:159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</row>
    <row r="398" spans="1:159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</row>
    <row r="399" spans="1:159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</row>
    <row r="400" spans="1:159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</row>
    <row r="401" spans="1:159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</row>
    <row r="402" spans="1:159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</row>
    <row r="403" spans="1:159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</row>
    <row r="404" spans="1:159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</row>
    <row r="405" spans="1:159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</row>
    <row r="406" spans="1:159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</row>
    <row r="407" spans="1:159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</row>
    <row r="408" spans="1:159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</row>
    <row r="409" spans="1:159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</row>
    <row r="410" spans="1:159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</row>
    <row r="411" spans="1:159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</row>
    <row r="412" spans="1:159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</row>
    <row r="413" spans="1:159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</row>
    <row r="414" spans="1:159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</row>
    <row r="415" spans="1:159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</row>
    <row r="416" spans="1:159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</row>
    <row r="417" spans="1:159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</row>
    <row r="418" spans="1:159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</row>
    <row r="419" spans="1:159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</row>
    <row r="420" spans="1:159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</row>
    <row r="421" spans="1:159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</row>
    <row r="422" spans="1:159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</row>
    <row r="423" spans="1:159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</row>
    <row r="424" spans="1:159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</row>
    <row r="425" spans="1:159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</row>
    <row r="426" spans="1:159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</row>
    <row r="427" spans="1:159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</row>
    <row r="428" spans="1:159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</row>
    <row r="429" spans="1:159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</row>
    <row r="430" spans="1:159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</row>
    <row r="431" spans="1:159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</row>
    <row r="432" spans="1:159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</row>
    <row r="433" spans="1:159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</row>
    <row r="434" spans="1:159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</row>
    <row r="435" spans="1:159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</row>
    <row r="436" spans="1:159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</row>
    <row r="437" spans="1:159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</row>
    <row r="438" spans="1:159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</row>
    <row r="439" spans="1:159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</row>
    <row r="440" spans="1:159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</row>
    <row r="441" spans="1:159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</row>
    <row r="442" spans="1:159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</row>
    <row r="443" spans="1:159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</row>
    <row r="444" spans="1:159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</row>
    <row r="445" spans="1:159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</row>
    <row r="446" spans="1:159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</row>
    <row r="447" spans="1:159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</row>
    <row r="448" spans="1:159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</row>
    <row r="449" spans="1:159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</row>
    <row r="450" spans="1:159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</row>
    <row r="451" spans="1:159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</row>
    <row r="452" spans="1:159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</row>
    <row r="453" spans="1:159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</row>
    <row r="454" spans="1:159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</row>
    <row r="455" spans="1:159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</row>
    <row r="456" spans="1:159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</row>
    <row r="457" spans="1:159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</row>
    <row r="458" spans="1:159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</row>
    <row r="459" spans="1:159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</row>
    <row r="460" spans="1:159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</row>
    <row r="461" spans="1:159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</row>
    <row r="462" spans="1:159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</row>
    <row r="463" spans="1:159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</row>
    <row r="464" spans="1:159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</row>
    <row r="465" spans="1:159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</row>
    <row r="466" spans="1:159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</row>
    <row r="467" spans="1:159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</row>
    <row r="468" spans="1:159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</row>
    <row r="469" spans="1:159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</row>
    <row r="470" spans="1:159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</row>
    <row r="471" spans="1:159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</row>
    <row r="472" spans="1:159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</row>
    <row r="473" spans="1:159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</row>
    <row r="474" spans="1:159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</row>
    <row r="475" spans="1:159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</row>
    <row r="476" spans="1:159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</row>
    <row r="477" spans="1:159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</row>
    <row r="478" spans="1:159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</row>
    <row r="479" spans="1:159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</row>
    <row r="480" spans="1:159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</row>
    <row r="481" spans="1:159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</row>
    <row r="482" spans="1:159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</row>
    <row r="483" spans="1:159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</row>
    <row r="484" spans="1:159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</row>
    <row r="485" spans="1:159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</row>
    <row r="486" spans="1:159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</row>
    <row r="487" spans="1:159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</row>
    <row r="488" spans="1:159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</row>
    <row r="489" spans="1:159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</row>
    <row r="490" spans="1:159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</row>
    <row r="491" spans="1:159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</row>
    <row r="492" spans="1:159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</row>
    <row r="493" spans="1:159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</row>
    <row r="494" spans="1:159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</row>
    <row r="495" spans="1:159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</row>
    <row r="496" spans="1:159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</row>
    <row r="497" spans="1:159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</row>
    <row r="498" spans="1:159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</row>
    <row r="499" spans="1:159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</row>
    <row r="500" spans="1:159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</row>
    <row r="501" spans="1:159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</row>
    <row r="502" spans="1:159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</row>
    <row r="503" spans="1:159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</row>
    <row r="504" spans="1:159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</row>
    <row r="505" spans="1:159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</row>
    <row r="506" spans="1:159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</row>
    <row r="507" spans="1:159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</row>
    <row r="508" spans="1:159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</row>
    <row r="509" spans="1:159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</row>
    <row r="510" spans="1:159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</row>
    <row r="511" spans="1:159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</row>
    <row r="512" spans="1:159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</row>
    <row r="513" spans="1:159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</row>
    <row r="514" spans="1:159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</row>
    <row r="515" spans="1:159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</row>
    <row r="516" spans="1:159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</row>
    <row r="517" spans="1:159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</row>
    <row r="518" spans="1:159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</row>
    <row r="519" spans="1:159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</row>
    <row r="520" spans="1:159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</row>
    <row r="521" spans="1:159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</row>
    <row r="522" spans="1:159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</row>
    <row r="523" spans="1:159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</row>
    <row r="524" spans="1:159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</row>
    <row r="525" spans="1:159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</row>
    <row r="526" spans="1:159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</row>
    <row r="527" spans="1:159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</row>
    <row r="528" spans="1:159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</row>
    <row r="529" spans="1:159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</row>
    <row r="530" spans="1:159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</row>
    <row r="531" spans="1:159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</row>
    <row r="532" spans="1:159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</row>
    <row r="533" spans="1:159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</row>
    <row r="534" spans="1:159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</row>
    <row r="535" spans="1:159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</row>
    <row r="536" spans="1:159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</row>
    <row r="537" spans="1:159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</row>
    <row r="538" spans="1:159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</row>
    <row r="539" spans="1:159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</row>
    <row r="540" spans="1:159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</row>
    <row r="541" spans="1:159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</row>
    <row r="542" spans="1:159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</row>
    <row r="543" spans="1:159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</row>
    <row r="544" spans="1:159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</row>
    <row r="545" spans="1:159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</row>
    <row r="546" spans="1:159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</row>
    <row r="547" spans="1:159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</row>
    <row r="548" spans="1:159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</row>
    <row r="549" spans="1:159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</row>
    <row r="550" spans="1:159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</row>
    <row r="551" spans="1:159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</row>
    <row r="552" spans="1:159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</row>
    <row r="553" spans="1:159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</row>
    <row r="554" spans="1:159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</row>
    <row r="555" spans="1:159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</row>
    <row r="556" spans="1:159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</row>
    <row r="557" spans="1:159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</row>
    <row r="558" spans="1:159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</row>
    <row r="559" spans="1:159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</row>
    <row r="560" spans="1:159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</row>
    <row r="561" spans="1:159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</row>
    <row r="562" spans="1:159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</row>
    <row r="563" spans="1:159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</row>
    <row r="564" spans="1:159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</row>
    <row r="565" spans="1:159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</row>
    <row r="566" spans="1:159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</row>
    <row r="567" spans="1:159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</row>
    <row r="568" spans="1:159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</row>
    <row r="569" spans="1:159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</row>
    <row r="570" spans="1:159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</row>
    <row r="571" spans="1:159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</row>
    <row r="572" spans="1:159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</row>
    <row r="573" spans="1:159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</row>
    <row r="574" spans="1:159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</row>
    <row r="575" spans="1:159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</row>
    <row r="576" spans="1:159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</row>
    <row r="577" spans="1:159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</row>
    <row r="578" spans="1:159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</row>
    <row r="579" spans="1:159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</row>
    <row r="580" spans="1:159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</row>
    <row r="581" spans="1:159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</row>
    <row r="582" spans="1:159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</row>
    <row r="583" spans="1:159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</row>
    <row r="584" spans="1:159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</row>
    <row r="585" spans="1:159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</row>
    <row r="586" spans="1:159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</row>
    <row r="587" spans="1:159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</row>
    <row r="588" spans="1:159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</row>
    <row r="589" spans="1:159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</row>
    <row r="590" spans="1:159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</row>
    <row r="591" spans="1:159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</row>
    <row r="592" spans="1:159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</row>
    <row r="593" spans="1:159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</row>
    <row r="594" spans="1:159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</row>
    <row r="595" spans="1:159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</row>
    <row r="596" spans="1:159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</row>
    <row r="597" spans="1:159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</row>
    <row r="598" spans="1:159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</row>
    <row r="599" spans="1:159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</row>
    <row r="600" spans="1:159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</row>
    <row r="601" spans="1:159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/>
      <c r="EZ601" s="2"/>
      <c r="FA601" s="2"/>
      <c r="FB601" s="2"/>
      <c r="FC601" s="2"/>
    </row>
    <row r="602" spans="1:159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</row>
    <row r="603" spans="1:159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</row>
    <row r="604" spans="1:159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</row>
    <row r="605" spans="1:159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</row>
    <row r="606" spans="1:159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</row>
    <row r="607" spans="1:159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s="2"/>
      <c r="EW607" s="2"/>
      <c r="EX607" s="2"/>
      <c r="EY607" s="2"/>
      <c r="EZ607" s="2"/>
      <c r="FA607" s="2"/>
      <c r="FB607" s="2"/>
      <c r="FC607" s="2"/>
    </row>
    <row r="608" spans="1:159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</row>
    <row r="609" spans="1:159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  <c r="EG609" s="2"/>
      <c r="EH609" s="2"/>
      <c r="EI609" s="2"/>
      <c r="EJ609" s="2"/>
      <c r="EK609" s="2"/>
      <c r="EL609" s="2"/>
      <c r="EM609" s="2"/>
      <c r="EN609" s="2"/>
      <c r="EO609" s="2"/>
      <c r="EP609" s="2"/>
      <c r="EQ609" s="2"/>
      <c r="ER609" s="2"/>
      <c r="ES609" s="2"/>
      <c r="ET609" s="2"/>
      <c r="EU609" s="2"/>
      <c r="EV609" s="2"/>
      <c r="EW609" s="2"/>
      <c r="EX609" s="2"/>
      <c r="EY609" s="2"/>
      <c r="EZ609" s="2"/>
      <c r="FA609" s="2"/>
      <c r="FB609" s="2"/>
      <c r="FC609" s="2"/>
    </row>
    <row r="610" spans="1:159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  <c r="EO610" s="2"/>
      <c r="EP610" s="2"/>
      <c r="EQ610" s="2"/>
      <c r="ER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</row>
    <row r="611" spans="1:159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</row>
    <row r="612" spans="1:159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  <c r="EO612" s="2"/>
      <c r="EP612" s="2"/>
      <c r="EQ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</row>
    <row r="613" spans="1:159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</row>
    <row r="614" spans="1:159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ES614" s="2"/>
      <c r="ET614" s="2"/>
      <c r="EU614" s="2"/>
      <c r="EV614" s="2"/>
      <c r="EW614" s="2"/>
      <c r="EX614" s="2"/>
      <c r="EY614" s="2"/>
      <c r="EZ614" s="2"/>
      <c r="FA614" s="2"/>
      <c r="FB614" s="2"/>
      <c r="FC614" s="2"/>
    </row>
    <row r="615" spans="1:159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</row>
    <row r="616" spans="1:159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  <c r="EO616" s="2"/>
      <c r="EP616" s="2"/>
      <c r="EQ616" s="2"/>
      <c r="ER616" s="2"/>
      <c r="ES616" s="2"/>
      <c r="ET616" s="2"/>
      <c r="EU616" s="2"/>
      <c r="EV616" s="2"/>
      <c r="EW616" s="2"/>
      <c r="EX616" s="2"/>
      <c r="EY616" s="2"/>
      <c r="EZ616" s="2"/>
      <c r="FA616" s="2"/>
      <c r="FB616" s="2"/>
      <c r="FC616" s="2"/>
    </row>
    <row r="617" spans="1:159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  <c r="EO617" s="2"/>
      <c r="EP617" s="2"/>
      <c r="EQ617" s="2"/>
      <c r="ER617" s="2"/>
      <c r="ES617" s="2"/>
      <c r="ET617" s="2"/>
      <c r="EU617" s="2"/>
      <c r="EV617" s="2"/>
      <c r="EW617" s="2"/>
      <c r="EX617" s="2"/>
      <c r="EY617" s="2"/>
      <c r="EZ617" s="2"/>
      <c r="FA617" s="2"/>
      <c r="FB617" s="2"/>
      <c r="FC617" s="2"/>
    </row>
    <row r="618" spans="1:159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2"/>
      <c r="EW618" s="2"/>
      <c r="EX618" s="2"/>
      <c r="EY618" s="2"/>
      <c r="EZ618" s="2"/>
      <c r="FA618" s="2"/>
      <c r="FB618" s="2"/>
      <c r="FC618" s="2"/>
    </row>
    <row r="619" spans="1:159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  <c r="EO619" s="2"/>
      <c r="EP619" s="2"/>
      <c r="EQ619" s="2"/>
      <c r="ER619" s="2"/>
      <c r="ES619" s="2"/>
      <c r="ET619" s="2"/>
      <c r="EU619" s="2"/>
      <c r="EV619" s="2"/>
      <c r="EW619" s="2"/>
      <c r="EX619" s="2"/>
      <c r="EY619" s="2"/>
      <c r="EZ619" s="2"/>
      <c r="FA619" s="2"/>
      <c r="FB619" s="2"/>
      <c r="FC619" s="2"/>
    </row>
    <row r="620" spans="1:159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s="2"/>
      <c r="EW620" s="2"/>
      <c r="EX620" s="2"/>
      <c r="EY620" s="2"/>
      <c r="EZ620" s="2"/>
      <c r="FA620" s="2"/>
      <c r="FB620" s="2"/>
      <c r="FC620" s="2"/>
    </row>
    <row r="621" spans="1:159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  <c r="ES621" s="2"/>
      <c r="ET621" s="2"/>
      <c r="EU621" s="2"/>
      <c r="EV621" s="2"/>
      <c r="EW621" s="2"/>
      <c r="EX621" s="2"/>
      <c r="EY621" s="2"/>
      <c r="EZ621" s="2"/>
      <c r="FA621" s="2"/>
      <c r="FB621" s="2"/>
      <c r="FC621" s="2"/>
    </row>
    <row r="622" spans="1:159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2"/>
      <c r="EW622" s="2"/>
      <c r="EX622" s="2"/>
      <c r="EY622" s="2"/>
      <c r="EZ622" s="2"/>
      <c r="FA622" s="2"/>
      <c r="FB622" s="2"/>
      <c r="FC622" s="2"/>
    </row>
    <row r="623" spans="1:159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</row>
    <row r="624" spans="1:159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  <c r="EO624" s="2"/>
      <c r="EP624" s="2"/>
      <c r="EQ624" s="2"/>
      <c r="ER624" s="2"/>
      <c r="ES624" s="2"/>
      <c r="ET624" s="2"/>
      <c r="EU624" s="2"/>
      <c r="EV624" s="2"/>
      <c r="EW624" s="2"/>
      <c r="EX624" s="2"/>
      <c r="EY624" s="2"/>
      <c r="EZ624" s="2"/>
      <c r="FA624" s="2"/>
      <c r="FB624" s="2"/>
      <c r="FC624" s="2"/>
    </row>
    <row r="625" spans="1:159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  <c r="EO625" s="2"/>
      <c r="EP625" s="2"/>
      <c r="EQ625" s="2"/>
      <c r="ER625" s="2"/>
      <c r="ES625" s="2"/>
      <c r="ET625" s="2"/>
      <c r="EU625" s="2"/>
      <c r="EV625" s="2"/>
      <c r="EW625" s="2"/>
      <c r="EX625" s="2"/>
      <c r="EY625" s="2"/>
      <c r="EZ625" s="2"/>
      <c r="FA625" s="2"/>
      <c r="FB625" s="2"/>
      <c r="FC625" s="2"/>
    </row>
    <row r="626" spans="1:159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s="2"/>
      <c r="EW626" s="2"/>
      <c r="EX626" s="2"/>
      <c r="EY626" s="2"/>
      <c r="EZ626" s="2"/>
      <c r="FA626" s="2"/>
      <c r="FB626" s="2"/>
      <c r="FC626" s="2"/>
    </row>
    <row r="627" spans="1:159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/>
      <c r="EN627" s="2"/>
      <c r="EO627" s="2"/>
      <c r="EP627" s="2"/>
      <c r="EQ627" s="2"/>
      <c r="ER627" s="2"/>
      <c r="ES627" s="2"/>
      <c r="ET627" s="2"/>
      <c r="EU627" s="2"/>
      <c r="EV627" s="2"/>
      <c r="EW627" s="2"/>
      <c r="EX627" s="2"/>
      <c r="EY627" s="2"/>
      <c r="EZ627" s="2"/>
      <c r="FA627" s="2"/>
      <c r="FB627" s="2"/>
      <c r="FC627" s="2"/>
    </row>
    <row r="628" spans="1:159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/>
      <c r="EO628" s="2"/>
      <c r="EP628" s="2"/>
      <c r="EQ628" s="2"/>
      <c r="ER628" s="2"/>
      <c r="ES628" s="2"/>
      <c r="ET628" s="2"/>
      <c r="EU628" s="2"/>
      <c r="EV628" s="2"/>
      <c r="EW628" s="2"/>
      <c r="EX628" s="2"/>
      <c r="EY628" s="2"/>
      <c r="EZ628" s="2"/>
      <c r="FA628" s="2"/>
      <c r="FB628" s="2"/>
      <c r="FC628" s="2"/>
    </row>
    <row r="629" spans="1:159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2"/>
      <c r="EW629" s="2"/>
      <c r="EX629" s="2"/>
      <c r="EY629" s="2"/>
      <c r="EZ629" s="2"/>
      <c r="FA629" s="2"/>
      <c r="FB629" s="2"/>
      <c r="FC629" s="2"/>
    </row>
    <row r="630" spans="1:159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  <c r="EO630" s="2"/>
      <c r="EP630" s="2"/>
      <c r="EQ630" s="2"/>
      <c r="ER630" s="2"/>
      <c r="ES630" s="2"/>
      <c r="ET630" s="2"/>
      <c r="EU630" s="2"/>
      <c r="EV630" s="2"/>
      <c r="EW630" s="2"/>
      <c r="EX630" s="2"/>
      <c r="EY630" s="2"/>
      <c r="EZ630" s="2"/>
      <c r="FA630" s="2"/>
      <c r="FB630" s="2"/>
      <c r="FC630" s="2"/>
    </row>
    <row r="631" spans="1:159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  <c r="EG631" s="2"/>
      <c r="EH631" s="2"/>
      <c r="EI631" s="2"/>
      <c r="EJ631" s="2"/>
      <c r="EK631" s="2"/>
      <c r="EL631" s="2"/>
      <c r="EM631" s="2"/>
      <c r="EN631" s="2"/>
      <c r="EO631" s="2"/>
      <c r="EP631" s="2"/>
      <c r="EQ631" s="2"/>
      <c r="ER631" s="2"/>
      <c r="ES631" s="2"/>
      <c r="ET631" s="2"/>
      <c r="EU631" s="2"/>
      <c r="EV631" s="2"/>
      <c r="EW631" s="2"/>
      <c r="EX631" s="2"/>
      <c r="EY631" s="2"/>
      <c r="EZ631" s="2"/>
      <c r="FA631" s="2"/>
      <c r="FB631" s="2"/>
      <c r="FC631" s="2"/>
    </row>
    <row r="632" spans="1:159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  <c r="EG632" s="2"/>
      <c r="EH632" s="2"/>
      <c r="EI632" s="2"/>
      <c r="EJ632" s="2"/>
      <c r="EK632" s="2"/>
      <c r="EL632" s="2"/>
      <c r="EM632" s="2"/>
      <c r="EN632" s="2"/>
      <c r="EO632" s="2"/>
      <c r="EP632" s="2"/>
      <c r="EQ632" s="2"/>
      <c r="ER632" s="2"/>
      <c r="ES632" s="2"/>
      <c r="ET632" s="2"/>
      <c r="EU632" s="2"/>
      <c r="EV632" s="2"/>
      <c r="EW632" s="2"/>
      <c r="EX632" s="2"/>
      <c r="EY632" s="2"/>
      <c r="EZ632" s="2"/>
      <c r="FA632" s="2"/>
      <c r="FB632" s="2"/>
      <c r="FC632" s="2"/>
    </row>
    <row r="633" spans="1:159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s="2"/>
      <c r="EW633" s="2"/>
      <c r="EX633" s="2"/>
      <c r="EY633" s="2"/>
      <c r="EZ633" s="2"/>
      <c r="FA633" s="2"/>
      <c r="FB633" s="2"/>
      <c r="FC633" s="2"/>
    </row>
    <row r="634" spans="1:159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  <c r="EO634" s="2"/>
      <c r="EP634" s="2"/>
      <c r="EQ634" s="2"/>
      <c r="ER634" s="2"/>
      <c r="ES634" s="2"/>
      <c r="ET634" s="2"/>
      <c r="EU634" s="2"/>
      <c r="EV634" s="2"/>
      <c r="EW634" s="2"/>
      <c r="EX634" s="2"/>
      <c r="EY634" s="2"/>
      <c r="EZ634" s="2"/>
      <c r="FA634" s="2"/>
      <c r="FB634" s="2"/>
      <c r="FC634" s="2"/>
    </row>
    <row r="635" spans="1:159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  <c r="EO635" s="2"/>
      <c r="EP635" s="2"/>
      <c r="EQ635" s="2"/>
      <c r="ER635" s="2"/>
      <c r="ES635" s="2"/>
      <c r="ET635" s="2"/>
      <c r="EU635" s="2"/>
      <c r="EV635" s="2"/>
      <c r="EW635" s="2"/>
      <c r="EX635" s="2"/>
      <c r="EY635" s="2"/>
      <c r="EZ635" s="2"/>
      <c r="FA635" s="2"/>
      <c r="FB635" s="2"/>
      <c r="FC635" s="2"/>
    </row>
    <row r="636" spans="1:159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  <c r="EG636" s="2"/>
      <c r="EH636" s="2"/>
      <c r="EI636" s="2"/>
      <c r="EJ636" s="2"/>
      <c r="EK636" s="2"/>
      <c r="EL636" s="2"/>
      <c r="EM636" s="2"/>
      <c r="EN636" s="2"/>
      <c r="EO636" s="2"/>
      <c r="EP636" s="2"/>
      <c r="EQ636" s="2"/>
      <c r="ER636" s="2"/>
      <c r="ES636" s="2"/>
      <c r="ET636" s="2"/>
      <c r="EU636" s="2"/>
      <c r="EV636" s="2"/>
      <c r="EW636" s="2"/>
      <c r="EX636" s="2"/>
      <c r="EY636" s="2"/>
      <c r="EZ636" s="2"/>
      <c r="FA636" s="2"/>
      <c r="FB636" s="2"/>
      <c r="FC636" s="2"/>
    </row>
    <row r="637" spans="1:159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  <c r="EG637" s="2"/>
      <c r="EH637" s="2"/>
      <c r="EI637" s="2"/>
      <c r="EJ637" s="2"/>
      <c r="EK637" s="2"/>
      <c r="EL637" s="2"/>
      <c r="EM637" s="2"/>
      <c r="EN637" s="2"/>
      <c r="EO637" s="2"/>
      <c r="EP637" s="2"/>
      <c r="EQ637" s="2"/>
      <c r="ER637" s="2"/>
      <c r="ES637" s="2"/>
      <c r="ET637" s="2"/>
      <c r="EU637" s="2"/>
      <c r="EV637" s="2"/>
      <c r="EW637" s="2"/>
      <c r="EX637" s="2"/>
      <c r="EY637" s="2"/>
      <c r="EZ637" s="2"/>
      <c r="FA637" s="2"/>
      <c r="FB637" s="2"/>
      <c r="FC637" s="2"/>
    </row>
    <row r="638" spans="1:159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/>
      <c r="EY638" s="2"/>
      <c r="EZ638" s="2"/>
      <c r="FA638" s="2"/>
      <c r="FB638" s="2"/>
      <c r="FC638" s="2"/>
    </row>
    <row r="639" spans="1:159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  <c r="EG639" s="2"/>
      <c r="EH639" s="2"/>
      <c r="EI639" s="2"/>
      <c r="EJ639" s="2"/>
      <c r="EK639" s="2"/>
      <c r="EL639" s="2"/>
      <c r="EM639" s="2"/>
      <c r="EN639" s="2"/>
      <c r="EO639" s="2"/>
      <c r="EP639" s="2"/>
      <c r="EQ639" s="2"/>
      <c r="ER639" s="2"/>
      <c r="ES639" s="2"/>
      <c r="ET639" s="2"/>
      <c r="EU639" s="2"/>
      <c r="EV639" s="2"/>
      <c r="EW639" s="2"/>
      <c r="EX639" s="2"/>
      <c r="EY639" s="2"/>
      <c r="EZ639" s="2"/>
      <c r="FA639" s="2"/>
      <c r="FB639" s="2"/>
      <c r="FC639" s="2"/>
    </row>
    <row r="640" spans="1:159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  <c r="EG640" s="2"/>
      <c r="EH640" s="2"/>
      <c r="EI640" s="2"/>
      <c r="EJ640" s="2"/>
      <c r="EK640" s="2"/>
      <c r="EL640" s="2"/>
      <c r="EM640" s="2"/>
      <c r="EN640" s="2"/>
      <c r="EO640" s="2"/>
      <c r="EP640" s="2"/>
      <c r="EQ640" s="2"/>
      <c r="ER640" s="2"/>
      <c r="ES640" s="2"/>
      <c r="ET640" s="2"/>
      <c r="EU640" s="2"/>
      <c r="EV640" s="2"/>
      <c r="EW640" s="2"/>
      <c r="EX640" s="2"/>
      <c r="EY640" s="2"/>
      <c r="EZ640" s="2"/>
      <c r="FA640" s="2"/>
      <c r="FB640" s="2"/>
      <c r="FC640" s="2"/>
    </row>
    <row r="641" spans="1:159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  <c r="DZ641" s="2"/>
      <c r="EA641" s="2"/>
      <c r="EB641" s="2"/>
      <c r="EC641" s="2"/>
      <c r="ED641" s="2"/>
      <c r="EE641" s="2"/>
      <c r="EF641" s="2"/>
      <c r="EG641" s="2"/>
      <c r="EH641" s="2"/>
      <c r="EI641" s="2"/>
      <c r="EJ641" s="2"/>
      <c r="EK641" s="2"/>
      <c r="EL641" s="2"/>
      <c r="EM641" s="2"/>
      <c r="EN641" s="2"/>
      <c r="EO641" s="2"/>
      <c r="EP641" s="2"/>
      <c r="EQ641" s="2"/>
      <c r="ER641" s="2"/>
      <c r="ES641" s="2"/>
      <c r="ET641" s="2"/>
      <c r="EU641" s="2"/>
      <c r="EV641" s="2"/>
      <c r="EW641" s="2"/>
      <c r="EX641" s="2"/>
      <c r="EY641" s="2"/>
      <c r="EZ641" s="2"/>
      <c r="FA641" s="2"/>
      <c r="FB641" s="2"/>
      <c r="FC641" s="2"/>
    </row>
    <row r="642" spans="1:159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  <c r="EG642" s="2"/>
      <c r="EH642" s="2"/>
      <c r="EI642" s="2"/>
      <c r="EJ642" s="2"/>
      <c r="EK642" s="2"/>
      <c r="EL642" s="2"/>
      <c r="EM642" s="2"/>
      <c r="EN642" s="2"/>
      <c r="EO642" s="2"/>
      <c r="EP642" s="2"/>
      <c r="EQ642" s="2"/>
      <c r="ER642" s="2"/>
      <c r="ES642" s="2"/>
      <c r="ET642" s="2"/>
      <c r="EU642" s="2"/>
      <c r="EV642" s="2"/>
      <c r="EW642" s="2"/>
      <c r="EX642" s="2"/>
      <c r="EY642" s="2"/>
      <c r="EZ642" s="2"/>
      <c r="FA642" s="2"/>
      <c r="FB642" s="2"/>
      <c r="FC642" s="2"/>
    </row>
    <row r="643" spans="1:159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  <c r="EG643" s="2"/>
      <c r="EH643" s="2"/>
      <c r="EI643" s="2"/>
      <c r="EJ643" s="2"/>
      <c r="EK643" s="2"/>
      <c r="EL643" s="2"/>
      <c r="EM643" s="2"/>
      <c r="EN643" s="2"/>
      <c r="EO643" s="2"/>
      <c r="EP643" s="2"/>
      <c r="EQ643" s="2"/>
      <c r="ER643" s="2"/>
      <c r="ES643" s="2"/>
      <c r="ET643" s="2"/>
      <c r="EU643" s="2"/>
      <c r="EV643" s="2"/>
      <c r="EW643" s="2"/>
      <c r="EX643" s="2"/>
      <c r="EY643" s="2"/>
      <c r="EZ643" s="2"/>
      <c r="FA643" s="2"/>
      <c r="FB643" s="2"/>
      <c r="FC643" s="2"/>
    </row>
    <row r="644" spans="1:159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  <c r="DZ644" s="2"/>
      <c r="EA644" s="2"/>
      <c r="EB644" s="2"/>
      <c r="EC644" s="2"/>
      <c r="ED644" s="2"/>
      <c r="EE644" s="2"/>
      <c r="EF644" s="2"/>
      <c r="EG644" s="2"/>
      <c r="EH644" s="2"/>
      <c r="EI644" s="2"/>
      <c r="EJ644" s="2"/>
      <c r="EK644" s="2"/>
      <c r="EL644" s="2"/>
      <c r="EM644" s="2"/>
      <c r="EN644" s="2"/>
      <c r="EO644" s="2"/>
      <c r="EP644" s="2"/>
      <c r="EQ644" s="2"/>
      <c r="ER644" s="2"/>
      <c r="ES644" s="2"/>
      <c r="ET644" s="2"/>
      <c r="EU644" s="2"/>
      <c r="EV644" s="2"/>
      <c r="EW644" s="2"/>
      <c r="EX644" s="2"/>
      <c r="EY644" s="2"/>
      <c r="EZ644" s="2"/>
      <c r="FA644" s="2"/>
      <c r="FB644" s="2"/>
      <c r="FC644" s="2"/>
    </row>
    <row r="645" spans="1:159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/>
      <c r="EO645" s="2"/>
      <c r="EP645" s="2"/>
      <c r="EQ645" s="2"/>
      <c r="ER645" s="2"/>
      <c r="ES645" s="2"/>
      <c r="ET645" s="2"/>
      <c r="EU645" s="2"/>
      <c r="EV645" s="2"/>
      <c r="EW645" s="2"/>
      <c r="EX645" s="2"/>
      <c r="EY645" s="2"/>
      <c r="EZ645" s="2"/>
      <c r="FA645" s="2"/>
      <c r="FB645" s="2"/>
      <c r="FC645" s="2"/>
    </row>
    <row r="646" spans="1:159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  <c r="EO646" s="2"/>
      <c r="EP646" s="2"/>
      <c r="EQ646" s="2"/>
      <c r="ER646" s="2"/>
      <c r="ES646" s="2"/>
      <c r="ET646" s="2"/>
      <c r="EU646" s="2"/>
      <c r="EV646" s="2"/>
      <c r="EW646" s="2"/>
      <c r="EX646" s="2"/>
      <c r="EY646" s="2"/>
      <c r="EZ646" s="2"/>
      <c r="FA646" s="2"/>
      <c r="FB646" s="2"/>
      <c r="FC646" s="2"/>
    </row>
    <row r="647" spans="1:159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  <c r="EA647" s="2"/>
      <c r="EB647" s="2"/>
      <c r="EC647" s="2"/>
      <c r="ED647" s="2"/>
      <c r="EE647" s="2"/>
      <c r="EF647" s="2"/>
      <c r="EG647" s="2"/>
      <c r="EH647" s="2"/>
      <c r="EI647" s="2"/>
      <c r="EJ647" s="2"/>
      <c r="EK647" s="2"/>
      <c r="EL647" s="2"/>
      <c r="EM647" s="2"/>
      <c r="EN647" s="2"/>
      <c r="EO647" s="2"/>
      <c r="EP647" s="2"/>
      <c r="EQ647" s="2"/>
      <c r="ER647" s="2"/>
      <c r="ES647" s="2"/>
      <c r="ET647" s="2"/>
      <c r="EU647" s="2"/>
      <c r="EV647" s="2"/>
      <c r="EW647" s="2"/>
      <c r="EX647" s="2"/>
      <c r="EY647" s="2"/>
      <c r="EZ647" s="2"/>
      <c r="FA647" s="2"/>
      <c r="FB647" s="2"/>
      <c r="FC647" s="2"/>
    </row>
    <row r="648" spans="1:159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s="2"/>
      <c r="EW648" s="2"/>
      <c r="EX648" s="2"/>
      <c r="EY648" s="2"/>
      <c r="EZ648" s="2"/>
      <c r="FA648" s="2"/>
      <c r="FB648" s="2"/>
      <c r="FC648" s="2"/>
    </row>
    <row r="649" spans="1:159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  <c r="EG649" s="2"/>
      <c r="EH649" s="2"/>
      <c r="EI649" s="2"/>
      <c r="EJ649" s="2"/>
      <c r="EK649" s="2"/>
      <c r="EL649" s="2"/>
      <c r="EM649" s="2"/>
      <c r="EN649" s="2"/>
      <c r="EO649" s="2"/>
      <c r="EP649" s="2"/>
      <c r="EQ649" s="2"/>
      <c r="ER649" s="2"/>
      <c r="ES649" s="2"/>
      <c r="ET649" s="2"/>
      <c r="EU649" s="2"/>
      <c r="EV649" s="2"/>
      <c r="EW649" s="2"/>
      <c r="EX649" s="2"/>
      <c r="EY649" s="2"/>
      <c r="EZ649" s="2"/>
      <c r="FA649" s="2"/>
      <c r="FB649" s="2"/>
      <c r="FC649" s="2"/>
    </row>
    <row r="650" spans="1:159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  <c r="EG650" s="2"/>
      <c r="EH650" s="2"/>
      <c r="EI650" s="2"/>
      <c r="EJ650" s="2"/>
      <c r="EK650" s="2"/>
      <c r="EL650" s="2"/>
      <c r="EM650" s="2"/>
      <c r="EN650" s="2"/>
      <c r="EO650" s="2"/>
      <c r="EP650" s="2"/>
      <c r="EQ650" s="2"/>
      <c r="ER650" s="2"/>
      <c r="ES650" s="2"/>
      <c r="ET650" s="2"/>
      <c r="EU650" s="2"/>
      <c r="EV650" s="2"/>
      <c r="EW650" s="2"/>
      <c r="EX650" s="2"/>
      <c r="EY650" s="2"/>
      <c r="EZ650" s="2"/>
      <c r="FA650" s="2"/>
      <c r="FB650" s="2"/>
      <c r="FC650" s="2"/>
    </row>
    <row r="651" spans="1:159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s="2"/>
      <c r="EW651" s="2"/>
      <c r="EX651" s="2"/>
      <c r="EY651" s="2"/>
      <c r="EZ651" s="2"/>
      <c r="FA651" s="2"/>
      <c r="FB651" s="2"/>
      <c r="FC651" s="2"/>
    </row>
    <row r="652" spans="1:159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  <c r="EG652" s="2"/>
      <c r="EH652" s="2"/>
      <c r="EI652" s="2"/>
      <c r="EJ652" s="2"/>
      <c r="EK652" s="2"/>
      <c r="EL652" s="2"/>
      <c r="EM652" s="2"/>
      <c r="EN652" s="2"/>
      <c r="EO652" s="2"/>
      <c r="EP652" s="2"/>
      <c r="EQ652" s="2"/>
      <c r="ER652" s="2"/>
      <c r="ES652" s="2"/>
      <c r="ET652" s="2"/>
      <c r="EU652" s="2"/>
      <c r="EV652" s="2"/>
      <c r="EW652" s="2"/>
      <c r="EX652" s="2"/>
      <c r="EY652" s="2"/>
      <c r="EZ652" s="2"/>
      <c r="FA652" s="2"/>
      <c r="FB652" s="2"/>
      <c r="FC652" s="2"/>
    </row>
    <row r="653" spans="1:159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  <c r="EG653" s="2"/>
      <c r="EH653" s="2"/>
      <c r="EI653" s="2"/>
      <c r="EJ653" s="2"/>
      <c r="EK653" s="2"/>
      <c r="EL653" s="2"/>
      <c r="EM653" s="2"/>
      <c r="EN653" s="2"/>
      <c r="EO653" s="2"/>
      <c r="EP653" s="2"/>
      <c r="EQ653" s="2"/>
      <c r="ER653" s="2"/>
      <c r="ES653" s="2"/>
      <c r="ET653" s="2"/>
      <c r="EU653" s="2"/>
      <c r="EV653" s="2"/>
      <c r="EW653" s="2"/>
      <c r="EX653" s="2"/>
      <c r="EY653" s="2"/>
      <c r="EZ653" s="2"/>
      <c r="FA653" s="2"/>
      <c r="FB653" s="2"/>
      <c r="FC653" s="2"/>
    </row>
    <row r="654" spans="1:159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s="2"/>
      <c r="EW654" s="2"/>
      <c r="EX654" s="2"/>
      <c r="EY654" s="2"/>
      <c r="EZ654" s="2"/>
      <c r="FA654" s="2"/>
      <c r="FB654" s="2"/>
      <c r="FC654" s="2"/>
    </row>
    <row r="655" spans="1:159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s="2"/>
      <c r="EW655" s="2"/>
      <c r="EX655" s="2"/>
      <c r="EY655" s="2"/>
      <c r="EZ655" s="2"/>
      <c r="FA655" s="2"/>
      <c r="FB655" s="2"/>
      <c r="FC655" s="2"/>
    </row>
    <row r="656" spans="1:159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  <c r="EG656" s="2"/>
      <c r="EH656" s="2"/>
      <c r="EI656" s="2"/>
      <c r="EJ656" s="2"/>
      <c r="EK656" s="2"/>
      <c r="EL656" s="2"/>
      <c r="EM656" s="2"/>
      <c r="EN656" s="2"/>
      <c r="EO656" s="2"/>
      <c r="EP656" s="2"/>
      <c r="EQ656" s="2"/>
      <c r="ER656" s="2"/>
      <c r="ES656" s="2"/>
      <c r="ET656" s="2"/>
      <c r="EU656" s="2"/>
      <c r="EV656" s="2"/>
      <c r="EW656" s="2"/>
      <c r="EX656" s="2"/>
      <c r="EY656" s="2"/>
      <c r="EZ656" s="2"/>
      <c r="FA656" s="2"/>
      <c r="FB656" s="2"/>
      <c r="FC656" s="2"/>
    </row>
    <row r="657" spans="1:159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s="2"/>
      <c r="EW657" s="2"/>
      <c r="EX657" s="2"/>
      <c r="EY657" s="2"/>
      <c r="EZ657" s="2"/>
      <c r="FA657" s="2"/>
      <c r="FB657" s="2"/>
      <c r="FC657" s="2"/>
    </row>
    <row r="658" spans="1:159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  <c r="EO658" s="2"/>
      <c r="EP658" s="2"/>
      <c r="EQ658" s="2"/>
      <c r="ER658" s="2"/>
      <c r="ES658" s="2"/>
      <c r="ET658" s="2"/>
      <c r="EU658" s="2"/>
      <c r="EV658" s="2"/>
      <c r="EW658" s="2"/>
      <c r="EX658" s="2"/>
      <c r="EY658" s="2"/>
      <c r="EZ658" s="2"/>
      <c r="FA658" s="2"/>
      <c r="FB658" s="2"/>
      <c r="FC658" s="2"/>
    </row>
    <row r="659" spans="1:159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s="2"/>
      <c r="EW659" s="2"/>
      <c r="EX659" s="2"/>
      <c r="EY659" s="2"/>
      <c r="EZ659" s="2"/>
      <c r="FA659" s="2"/>
      <c r="FB659" s="2"/>
      <c r="FC659" s="2"/>
    </row>
    <row r="660" spans="1:159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  <c r="EG660" s="2"/>
      <c r="EH660" s="2"/>
      <c r="EI660" s="2"/>
      <c r="EJ660" s="2"/>
      <c r="EK660" s="2"/>
      <c r="EL660" s="2"/>
      <c r="EM660" s="2"/>
      <c r="EN660" s="2"/>
      <c r="EO660" s="2"/>
      <c r="EP660" s="2"/>
      <c r="EQ660" s="2"/>
      <c r="ER660" s="2"/>
      <c r="ES660" s="2"/>
      <c r="ET660" s="2"/>
      <c r="EU660" s="2"/>
      <c r="EV660" s="2"/>
      <c r="EW660" s="2"/>
      <c r="EX660" s="2"/>
      <c r="EY660" s="2"/>
      <c r="EZ660" s="2"/>
      <c r="FA660" s="2"/>
      <c r="FB660" s="2"/>
      <c r="FC660" s="2"/>
    </row>
    <row r="661" spans="1:159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  <c r="EG661" s="2"/>
      <c r="EH661" s="2"/>
      <c r="EI661" s="2"/>
      <c r="EJ661" s="2"/>
      <c r="EK661" s="2"/>
      <c r="EL661" s="2"/>
      <c r="EM661" s="2"/>
      <c r="EN661" s="2"/>
      <c r="EO661" s="2"/>
      <c r="EP661" s="2"/>
      <c r="EQ661" s="2"/>
      <c r="ER661" s="2"/>
      <c r="ES661" s="2"/>
      <c r="ET661" s="2"/>
      <c r="EU661" s="2"/>
      <c r="EV661" s="2"/>
      <c r="EW661" s="2"/>
      <c r="EX661" s="2"/>
      <c r="EY661" s="2"/>
      <c r="EZ661" s="2"/>
      <c r="FA661" s="2"/>
      <c r="FB661" s="2"/>
      <c r="FC661" s="2"/>
    </row>
    <row r="662" spans="1:159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</row>
    <row r="663" spans="1:159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/>
      <c r="EN663" s="2"/>
      <c r="EO663" s="2"/>
      <c r="EP663" s="2"/>
      <c r="EQ663" s="2"/>
      <c r="ER663" s="2"/>
      <c r="ES663" s="2"/>
      <c r="ET663" s="2"/>
      <c r="EU663" s="2"/>
      <c r="EV663" s="2"/>
      <c r="EW663" s="2"/>
      <c r="EX663" s="2"/>
      <c r="EY663" s="2"/>
      <c r="EZ663" s="2"/>
      <c r="FA663" s="2"/>
      <c r="FB663" s="2"/>
      <c r="FC663" s="2"/>
    </row>
    <row r="664" spans="1:159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  <c r="EO664" s="2"/>
      <c r="EP664" s="2"/>
      <c r="EQ664" s="2"/>
      <c r="ER664" s="2"/>
      <c r="ES664" s="2"/>
      <c r="ET664" s="2"/>
      <c r="EU664" s="2"/>
      <c r="EV664" s="2"/>
      <c r="EW664" s="2"/>
      <c r="EX664" s="2"/>
      <c r="EY664" s="2"/>
      <c r="EZ664" s="2"/>
      <c r="FA664" s="2"/>
      <c r="FB664" s="2"/>
      <c r="FC664" s="2"/>
    </row>
    <row r="665" spans="1:159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s="2"/>
      <c r="EW665" s="2"/>
      <c r="EX665" s="2"/>
      <c r="EY665" s="2"/>
      <c r="EZ665" s="2"/>
      <c r="FA665" s="2"/>
      <c r="FB665" s="2"/>
      <c r="FC665" s="2"/>
    </row>
    <row r="666" spans="1:159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  <c r="DZ666" s="2"/>
      <c r="EA666" s="2"/>
      <c r="EB666" s="2"/>
      <c r="EC666" s="2"/>
      <c r="ED666" s="2"/>
      <c r="EE666" s="2"/>
      <c r="EF666" s="2"/>
      <c r="EG666" s="2"/>
      <c r="EH666" s="2"/>
      <c r="EI666" s="2"/>
      <c r="EJ666" s="2"/>
      <c r="EK666" s="2"/>
      <c r="EL666" s="2"/>
      <c r="EM666" s="2"/>
      <c r="EN666" s="2"/>
      <c r="EO666" s="2"/>
      <c r="EP666" s="2"/>
      <c r="EQ666" s="2"/>
      <c r="ER666" s="2"/>
      <c r="ES666" s="2"/>
      <c r="ET666" s="2"/>
      <c r="EU666" s="2"/>
      <c r="EV666" s="2"/>
      <c r="EW666" s="2"/>
      <c r="EX666" s="2"/>
      <c r="EY666" s="2"/>
      <c r="EZ666" s="2"/>
      <c r="FA666" s="2"/>
      <c r="FB666" s="2"/>
      <c r="FC666" s="2"/>
    </row>
    <row r="667" spans="1:159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  <c r="EO667" s="2"/>
      <c r="EP667" s="2"/>
      <c r="EQ667" s="2"/>
      <c r="ER667" s="2"/>
      <c r="ES667" s="2"/>
      <c r="ET667" s="2"/>
      <c r="EU667" s="2"/>
      <c r="EV667" s="2"/>
      <c r="EW667" s="2"/>
      <c r="EX667" s="2"/>
      <c r="EY667" s="2"/>
      <c r="EZ667" s="2"/>
      <c r="FA667" s="2"/>
      <c r="FB667" s="2"/>
      <c r="FC667" s="2"/>
    </row>
    <row r="668" spans="1:159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  <c r="DZ668" s="2"/>
      <c r="EA668" s="2"/>
      <c r="EB668" s="2"/>
      <c r="EC668" s="2"/>
      <c r="ED668" s="2"/>
      <c r="EE668" s="2"/>
      <c r="EF668" s="2"/>
      <c r="EG668" s="2"/>
      <c r="EH668" s="2"/>
      <c r="EI668" s="2"/>
      <c r="EJ668" s="2"/>
      <c r="EK668" s="2"/>
      <c r="EL668" s="2"/>
      <c r="EM668" s="2"/>
      <c r="EN668" s="2"/>
      <c r="EO668" s="2"/>
      <c r="EP668" s="2"/>
      <c r="EQ668" s="2"/>
      <c r="ER668" s="2"/>
      <c r="ES668" s="2"/>
      <c r="ET668" s="2"/>
      <c r="EU668" s="2"/>
      <c r="EV668" s="2"/>
      <c r="EW668" s="2"/>
      <c r="EX668" s="2"/>
      <c r="EY668" s="2"/>
      <c r="EZ668" s="2"/>
      <c r="FA668" s="2"/>
      <c r="FB668" s="2"/>
      <c r="FC668" s="2"/>
    </row>
    <row r="669" spans="1:159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  <c r="DZ669" s="2"/>
      <c r="EA669" s="2"/>
      <c r="EB669" s="2"/>
      <c r="EC669" s="2"/>
      <c r="ED669" s="2"/>
      <c r="EE669" s="2"/>
      <c r="EF669" s="2"/>
      <c r="EG669" s="2"/>
      <c r="EH669" s="2"/>
      <c r="EI669" s="2"/>
      <c r="EJ669" s="2"/>
      <c r="EK669" s="2"/>
      <c r="EL669" s="2"/>
      <c r="EM669" s="2"/>
      <c r="EN669" s="2"/>
      <c r="EO669" s="2"/>
      <c r="EP669" s="2"/>
      <c r="EQ669" s="2"/>
      <c r="ER669" s="2"/>
      <c r="ES669" s="2"/>
      <c r="ET669" s="2"/>
      <c r="EU669" s="2"/>
      <c r="EV669" s="2"/>
      <c r="EW669" s="2"/>
      <c r="EX669" s="2"/>
      <c r="EY669" s="2"/>
      <c r="EZ669" s="2"/>
      <c r="FA669" s="2"/>
      <c r="FB669" s="2"/>
      <c r="FC669" s="2"/>
    </row>
    <row r="670" spans="1:159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  <c r="DZ670" s="2"/>
      <c r="EA670" s="2"/>
      <c r="EB670" s="2"/>
      <c r="EC670" s="2"/>
      <c r="ED670" s="2"/>
      <c r="EE670" s="2"/>
      <c r="EF670" s="2"/>
      <c r="EG670" s="2"/>
      <c r="EH670" s="2"/>
      <c r="EI670" s="2"/>
      <c r="EJ670" s="2"/>
      <c r="EK670" s="2"/>
      <c r="EL670" s="2"/>
      <c r="EM670" s="2"/>
      <c r="EN670" s="2"/>
      <c r="EO670" s="2"/>
      <c r="EP670" s="2"/>
      <c r="EQ670" s="2"/>
      <c r="ER670" s="2"/>
      <c r="ES670" s="2"/>
      <c r="ET670" s="2"/>
      <c r="EU670" s="2"/>
      <c r="EV670" s="2"/>
      <c r="EW670" s="2"/>
      <c r="EX670" s="2"/>
      <c r="EY670" s="2"/>
      <c r="EZ670" s="2"/>
      <c r="FA670" s="2"/>
      <c r="FB670" s="2"/>
      <c r="FC670" s="2"/>
    </row>
    <row r="671" spans="1:159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  <c r="EG671" s="2"/>
      <c r="EH671" s="2"/>
      <c r="EI671" s="2"/>
      <c r="EJ671" s="2"/>
      <c r="EK671" s="2"/>
      <c r="EL671" s="2"/>
      <c r="EM671" s="2"/>
      <c r="EN671" s="2"/>
      <c r="EO671" s="2"/>
      <c r="EP671" s="2"/>
      <c r="EQ671" s="2"/>
      <c r="ER671" s="2"/>
      <c r="ES671" s="2"/>
      <c r="ET671" s="2"/>
      <c r="EU671" s="2"/>
      <c r="EV671" s="2"/>
      <c r="EW671" s="2"/>
      <c r="EX671" s="2"/>
      <c r="EY671" s="2"/>
      <c r="EZ671" s="2"/>
      <c r="FA671" s="2"/>
      <c r="FB671" s="2"/>
      <c r="FC671" s="2"/>
    </row>
    <row r="672" spans="1:159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  <c r="EG672" s="2"/>
      <c r="EH672" s="2"/>
      <c r="EI672" s="2"/>
      <c r="EJ672" s="2"/>
      <c r="EK672" s="2"/>
      <c r="EL672" s="2"/>
      <c r="EM672" s="2"/>
      <c r="EN672" s="2"/>
      <c r="EO672" s="2"/>
      <c r="EP672" s="2"/>
      <c r="EQ672" s="2"/>
      <c r="ER672" s="2"/>
      <c r="ES672" s="2"/>
      <c r="ET672" s="2"/>
      <c r="EU672" s="2"/>
      <c r="EV672" s="2"/>
      <c r="EW672" s="2"/>
      <c r="EX672" s="2"/>
      <c r="EY672" s="2"/>
      <c r="EZ672" s="2"/>
      <c r="FA672" s="2"/>
      <c r="FB672" s="2"/>
      <c r="FC672" s="2"/>
    </row>
    <row r="673" spans="1:159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  <c r="DZ673" s="2"/>
      <c r="EA673" s="2"/>
      <c r="EB673" s="2"/>
      <c r="EC673" s="2"/>
      <c r="ED673" s="2"/>
      <c r="EE673" s="2"/>
      <c r="EF673" s="2"/>
      <c r="EG673" s="2"/>
      <c r="EH673" s="2"/>
      <c r="EI673" s="2"/>
      <c r="EJ673" s="2"/>
      <c r="EK673" s="2"/>
      <c r="EL673" s="2"/>
      <c r="EM673" s="2"/>
      <c r="EN673" s="2"/>
      <c r="EO673" s="2"/>
      <c r="EP673" s="2"/>
      <c r="EQ673" s="2"/>
      <c r="ER673" s="2"/>
      <c r="ES673" s="2"/>
      <c r="ET673" s="2"/>
      <c r="EU673" s="2"/>
      <c r="EV673" s="2"/>
      <c r="EW673" s="2"/>
      <c r="EX673" s="2"/>
      <c r="EY673" s="2"/>
      <c r="EZ673" s="2"/>
      <c r="FA673" s="2"/>
      <c r="FB673" s="2"/>
      <c r="FC673" s="2"/>
    </row>
    <row r="674" spans="1:159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  <c r="EO674" s="2"/>
      <c r="EP674" s="2"/>
      <c r="EQ674" s="2"/>
      <c r="ER674" s="2"/>
      <c r="ES674" s="2"/>
      <c r="ET674" s="2"/>
      <c r="EU674" s="2"/>
      <c r="EV674" s="2"/>
      <c r="EW674" s="2"/>
      <c r="EX674" s="2"/>
      <c r="EY674" s="2"/>
      <c r="EZ674" s="2"/>
      <c r="FA674" s="2"/>
      <c r="FB674" s="2"/>
      <c r="FC674" s="2"/>
    </row>
    <row r="675" spans="1:159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  <c r="EO675" s="2"/>
      <c r="EP675" s="2"/>
      <c r="EQ675" s="2"/>
      <c r="ER675" s="2"/>
      <c r="ES675" s="2"/>
      <c r="ET675" s="2"/>
      <c r="EU675" s="2"/>
      <c r="EV675" s="2"/>
      <c r="EW675" s="2"/>
      <c r="EX675" s="2"/>
      <c r="EY675" s="2"/>
      <c r="EZ675" s="2"/>
      <c r="FA675" s="2"/>
      <c r="FB675" s="2"/>
      <c r="FC675" s="2"/>
    </row>
    <row r="676" spans="1:159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  <c r="EG676" s="2"/>
      <c r="EH676" s="2"/>
      <c r="EI676" s="2"/>
      <c r="EJ676" s="2"/>
      <c r="EK676" s="2"/>
      <c r="EL676" s="2"/>
      <c r="EM676" s="2"/>
      <c r="EN676" s="2"/>
      <c r="EO676" s="2"/>
      <c r="EP676" s="2"/>
      <c r="EQ676" s="2"/>
      <c r="ER676" s="2"/>
      <c r="ES676" s="2"/>
      <c r="ET676" s="2"/>
      <c r="EU676" s="2"/>
      <c r="EV676" s="2"/>
      <c r="EW676" s="2"/>
      <c r="EX676" s="2"/>
      <c r="EY676" s="2"/>
      <c r="EZ676" s="2"/>
      <c r="FA676" s="2"/>
      <c r="FB676" s="2"/>
      <c r="FC676" s="2"/>
    </row>
    <row r="677" spans="1:159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s="2"/>
      <c r="EW677" s="2"/>
      <c r="EX677" s="2"/>
      <c r="EY677" s="2"/>
      <c r="EZ677" s="2"/>
      <c r="FA677" s="2"/>
      <c r="FB677" s="2"/>
      <c r="FC677" s="2"/>
    </row>
    <row r="678" spans="1:159" x14ac:dyDescent="0.2"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  <c r="DZ678" s="2"/>
      <c r="EA678" s="2"/>
      <c r="EB678" s="2"/>
      <c r="EC678" s="2"/>
      <c r="ED678" s="2"/>
      <c r="EE678" s="2"/>
      <c r="EF678" s="2"/>
      <c r="EG678" s="2"/>
      <c r="EH678" s="2"/>
      <c r="EI678" s="2"/>
      <c r="EJ678" s="2"/>
      <c r="EK678" s="2"/>
      <c r="EL678" s="2"/>
      <c r="EM678" s="2"/>
      <c r="EN678" s="2"/>
      <c r="EO678" s="2"/>
      <c r="EP678" s="2"/>
      <c r="EQ678" s="2"/>
      <c r="ER678" s="2"/>
      <c r="ES678" s="2"/>
      <c r="ET678" s="2"/>
      <c r="EU678" s="2"/>
      <c r="EV678" s="2"/>
      <c r="EW678" s="2"/>
      <c r="EX678" s="2"/>
      <c r="EY678" s="2"/>
      <c r="EZ678" s="2"/>
      <c r="FA678" s="2"/>
      <c r="FB678" s="2"/>
      <c r="FC678" s="2"/>
    </row>
    <row r="679" spans="1:159" x14ac:dyDescent="0.2"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  <c r="EG679" s="2"/>
      <c r="EH679" s="2"/>
      <c r="EI679" s="2"/>
      <c r="EJ679" s="2"/>
      <c r="EK679" s="2"/>
      <c r="EL679" s="2"/>
      <c r="EM679" s="2"/>
      <c r="EN679" s="2"/>
      <c r="EO679" s="2"/>
      <c r="EP679" s="2"/>
      <c r="EQ679" s="2"/>
      <c r="ER679" s="2"/>
      <c r="ES679" s="2"/>
      <c r="ET679" s="2"/>
      <c r="EU679" s="2"/>
      <c r="EV679" s="2"/>
      <c r="EW679" s="2"/>
      <c r="EX679" s="2"/>
      <c r="EY679" s="2"/>
      <c r="EZ679" s="2"/>
      <c r="FA679" s="2"/>
      <c r="FB679" s="2"/>
      <c r="FC679" s="2"/>
    </row>
    <row r="680" spans="1:159" x14ac:dyDescent="0.2"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  <c r="EG680" s="2"/>
      <c r="EH680" s="2"/>
      <c r="EI680" s="2"/>
      <c r="EJ680" s="2"/>
      <c r="EK680" s="2"/>
      <c r="EL680" s="2"/>
      <c r="EM680" s="2"/>
      <c r="EN680" s="2"/>
      <c r="EO680" s="2"/>
      <c r="EP680" s="2"/>
      <c r="EQ680" s="2"/>
      <c r="ER680" s="2"/>
      <c r="ES680" s="2"/>
      <c r="ET680" s="2"/>
      <c r="EU680" s="2"/>
      <c r="EV680" s="2"/>
      <c r="EW680" s="2"/>
      <c r="EX680" s="2"/>
      <c r="EY680" s="2"/>
      <c r="EZ680" s="2"/>
      <c r="FA680" s="2"/>
      <c r="FB680" s="2"/>
      <c r="FC680" s="2"/>
    </row>
    <row r="681" spans="1:159" x14ac:dyDescent="0.2"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  <c r="DZ681" s="2"/>
      <c r="EA681" s="2"/>
      <c r="EB681" s="2"/>
      <c r="EC681" s="2"/>
      <c r="ED681" s="2"/>
      <c r="EE681" s="2"/>
      <c r="EF681" s="2"/>
      <c r="EG681" s="2"/>
      <c r="EH681" s="2"/>
      <c r="EI681" s="2"/>
      <c r="EJ681" s="2"/>
      <c r="EK681" s="2"/>
      <c r="EL681" s="2"/>
      <c r="EM681" s="2"/>
      <c r="EN681" s="2"/>
      <c r="EO681" s="2"/>
      <c r="EP681" s="2"/>
      <c r="EQ681" s="2"/>
      <c r="ER681" s="2"/>
      <c r="ES681" s="2"/>
      <c r="ET681" s="2"/>
      <c r="EU681" s="2"/>
      <c r="EV681" s="2"/>
      <c r="EW681" s="2"/>
      <c r="EX681" s="2"/>
      <c r="EY681" s="2"/>
      <c r="EZ681" s="2"/>
      <c r="FA681" s="2"/>
      <c r="FB681" s="2"/>
      <c r="FC681" s="2"/>
    </row>
    <row r="682" spans="1:159" x14ac:dyDescent="0.2"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  <c r="EO682" s="2"/>
      <c r="EP682" s="2"/>
      <c r="EQ682" s="2"/>
      <c r="ER682" s="2"/>
      <c r="ES682" s="2"/>
      <c r="ET682" s="2"/>
      <c r="EU682" s="2"/>
      <c r="EV682" s="2"/>
      <c r="EW682" s="2"/>
      <c r="EX682" s="2"/>
      <c r="EY682" s="2"/>
      <c r="EZ682" s="2"/>
      <c r="FA682" s="2"/>
      <c r="FB682" s="2"/>
      <c r="FC682" s="2"/>
    </row>
    <row r="683" spans="1:159" x14ac:dyDescent="0.2"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  <c r="DZ683" s="2"/>
      <c r="EA683" s="2"/>
      <c r="EB683" s="2"/>
      <c r="EC683" s="2"/>
      <c r="ED683" s="2"/>
      <c r="EE683" s="2"/>
      <c r="EF683" s="2"/>
      <c r="EG683" s="2"/>
      <c r="EH683" s="2"/>
      <c r="EI683" s="2"/>
      <c r="EJ683" s="2"/>
      <c r="EK683" s="2"/>
      <c r="EL683" s="2"/>
      <c r="EM683" s="2"/>
      <c r="EN683" s="2"/>
      <c r="EO683" s="2"/>
      <c r="EP683" s="2"/>
      <c r="EQ683" s="2"/>
      <c r="ER683" s="2"/>
      <c r="ES683" s="2"/>
      <c r="ET683" s="2"/>
      <c r="EU683" s="2"/>
      <c r="EV683" s="2"/>
      <c r="EW683" s="2"/>
      <c r="EX683" s="2"/>
      <c r="EY683" s="2"/>
      <c r="EZ683" s="2"/>
      <c r="FA683" s="2"/>
      <c r="FB683" s="2"/>
      <c r="FC683" s="2"/>
    </row>
    <row r="684" spans="1:159" x14ac:dyDescent="0.2"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  <c r="DZ684" s="2"/>
      <c r="EA684" s="2"/>
      <c r="EB684" s="2"/>
      <c r="EC684" s="2"/>
      <c r="ED684" s="2"/>
      <c r="EE684" s="2"/>
      <c r="EF684" s="2"/>
      <c r="EG684" s="2"/>
      <c r="EH684" s="2"/>
      <c r="EI684" s="2"/>
      <c r="EJ684" s="2"/>
      <c r="EK684" s="2"/>
      <c r="EL684" s="2"/>
      <c r="EM684" s="2"/>
      <c r="EN684" s="2"/>
      <c r="EO684" s="2"/>
      <c r="EP684" s="2"/>
      <c r="EQ684" s="2"/>
      <c r="ER684" s="2"/>
      <c r="ES684" s="2"/>
      <c r="ET684" s="2"/>
      <c r="EU684" s="2"/>
      <c r="EV684" s="2"/>
      <c r="EW684" s="2"/>
      <c r="EX684" s="2"/>
      <c r="EY684" s="2"/>
      <c r="EZ684" s="2"/>
      <c r="FA684" s="2"/>
      <c r="FB684" s="2"/>
      <c r="FC684" s="2"/>
    </row>
    <row r="685" spans="1:159" x14ac:dyDescent="0.2"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  <c r="EG685" s="2"/>
      <c r="EH685" s="2"/>
      <c r="EI685" s="2"/>
      <c r="EJ685" s="2"/>
      <c r="EK685" s="2"/>
      <c r="EL685" s="2"/>
      <c r="EM685" s="2"/>
      <c r="EN685" s="2"/>
      <c r="EO685" s="2"/>
      <c r="EP685" s="2"/>
      <c r="EQ685" s="2"/>
      <c r="ER685" s="2"/>
      <c r="ES685" s="2"/>
      <c r="ET685" s="2"/>
      <c r="EU685" s="2"/>
      <c r="EV685" s="2"/>
      <c r="EW685" s="2"/>
      <c r="EX685" s="2"/>
      <c r="EY685" s="2"/>
      <c r="EZ685" s="2"/>
      <c r="FA685" s="2"/>
      <c r="FB685" s="2"/>
      <c r="FC685" s="2"/>
    </row>
    <row r="686" spans="1:159" x14ac:dyDescent="0.2"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  <c r="EG686" s="2"/>
      <c r="EH686" s="2"/>
      <c r="EI686" s="2"/>
      <c r="EJ686" s="2"/>
      <c r="EK686" s="2"/>
      <c r="EL686" s="2"/>
      <c r="EM686" s="2"/>
      <c r="EN686" s="2"/>
      <c r="EO686" s="2"/>
      <c r="EP686" s="2"/>
      <c r="EQ686" s="2"/>
      <c r="ER686" s="2"/>
      <c r="ES686" s="2"/>
      <c r="ET686" s="2"/>
      <c r="EU686" s="2"/>
      <c r="EV686" s="2"/>
      <c r="EW686" s="2"/>
      <c r="EX686" s="2"/>
      <c r="EY686" s="2"/>
      <c r="EZ686" s="2"/>
      <c r="FA686" s="2"/>
      <c r="FB686" s="2"/>
      <c r="FC686" s="2"/>
    </row>
    <row r="687" spans="1:159" x14ac:dyDescent="0.2"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  <c r="EG687" s="2"/>
      <c r="EH687" s="2"/>
      <c r="EI687" s="2"/>
      <c r="EJ687" s="2"/>
      <c r="EK687" s="2"/>
      <c r="EL687" s="2"/>
      <c r="EM687" s="2"/>
      <c r="EN687" s="2"/>
      <c r="EO687" s="2"/>
      <c r="EP687" s="2"/>
      <c r="EQ687" s="2"/>
      <c r="ER687" s="2"/>
      <c r="ES687" s="2"/>
      <c r="ET687" s="2"/>
      <c r="EU687" s="2"/>
      <c r="EV687" s="2"/>
      <c r="EW687" s="2"/>
      <c r="EX687" s="2"/>
      <c r="EY687" s="2"/>
      <c r="EZ687" s="2"/>
      <c r="FA687" s="2"/>
      <c r="FB687" s="2"/>
      <c r="FC687" s="2"/>
    </row>
    <row r="688" spans="1:159" x14ac:dyDescent="0.2"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  <c r="DZ688" s="2"/>
      <c r="EA688" s="2"/>
      <c r="EB688" s="2"/>
      <c r="EC688" s="2"/>
      <c r="ED688" s="2"/>
      <c r="EE688" s="2"/>
      <c r="EF688" s="2"/>
      <c r="EG688" s="2"/>
      <c r="EH688" s="2"/>
      <c r="EI688" s="2"/>
      <c r="EJ688" s="2"/>
      <c r="EK688" s="2"/>
      <c r="EL688" s="2"/>
      <c r="EM688" s="2"/>
      <c r="EN688" s="2"/>
      <c r="EO688" s="2"/>
      <c r="EP688" s="2"/>
      <c r="EQ688" s="2"/>
      <c r="ER688" s="2"/>
      <c r="ES688" s="2"/>
      <c r="ET688" s="2"/>
      <c r="EU688" s="2"/>
      <c r="EV688" s="2"/>
      <c r="EW688" s="2"/>
      <c r="EX688" s="2"/>
      <c r="EY688" s="2"/>
      <c r="EZ688" s="2"/>
      <c r="FA688" s="2"/>
      <c r="FB688" s="2"/>
      <c r="FC688" s="2"/>
    </row>
    <row r="689" spans="5:159" x14ac:dyDescent="0.2"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  <c r="DZ689" s="2"/>
      <c r="EA689" s="2"/>
      <c r="EB689" s="2"/>
      <c r="EC689" s="2"/>
      <c r="ED689" s="2"/>
      <c r="EE689" s="2"/>
      <c r="EF689" s="2"/>
      <c r="EG689" s="2"/>
      <c r="EH689" s="2"/>
      <c r="EI689" s="2"/>
      <c r="EJ689" s="2"/>
      <c r="EK689" s="2"/>
      <c r="EL689" s="2"/>
      <c r="EM689" s="2"/>
      <c r="EN689" s="2"/>
      <c r="EO689" s="2"/>
      <c r="EP689" s="2"/>
      <c r="EQ689" s="2"/>
      <c r="ER689" s="2"/>
      <c r="ES689" s="2"/>
      <c r="ET689" s="2"/>
      <c r="EU689" s="2"/>
      <c r="EV689" s="2"/>
      <c r="EW689" s="2"/>
      <c r="EX689" s="2"/>
      <c r="EY689" s="2"/>
      <c r="EZ689" s="2"/>
      <c r="FA689" s="2"/>
      <c r="FB689" s="2"/>
      <c r="FC689" s="2"/>
    </row>
    <row r="690" spans="5:159" x14ac:dyDescent="0.2"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  <c r="DZ690" s="2"/>
      <c r="EA690" s="2"/>
      <c r="EB690" s="2"/>
      <c r="EC690" s="2"/>
      <c r="ED690" s="2"/>
      <c r="EE690" s="2"/>
      <c r="EF690" s="2"/>
      <c r="EG690" s="2"/>
      <c r="EH690" s="2"/>
      <c r="EI690" s="2"/>
      <c r="EJ690" s="2"/>
      <c r="EK690" s="2"/>
      <c r="EL690" s="2"/>
      <c r="EM690" s="2"/>
      <c r="EN690" s="2"/>
      <c r="EO690" s="2"/>
      <c r="EP690" s="2"/>
      <c r="EQ690" s="2"/>
      <c r="ER690" s="2"/>
      <c r="ES690" s="2"/>
      <c r="ET690" s="2"/>
      <c r="EU690" s="2"/>
      <c r="EV690" s="2"/>
      <c r="EW690" s="2"/>
      <c r="EX690" s="2"/>
      <c r="EY690" s="2"/>
      <c r="EZ690" s="2"/>
      <c r="FA690" s="2"/>
      <c r="FB690" s="2"/>
      <c r="FC690" s="2"/>
    </row>
    <row r="691" spans="5:159" x14ac:dyDescent="0.2"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  <c r="DZ691" s="2"/>
      <c r="EA691" s="2"/>
      <c r="EB691" s="2"/>
      <c r="EC691" s="2"/>
      <c r="ED691" s="2"/>
      <c r="EE691" s="2"/>
      <c r="EF691" s="2"/>
      <c r="EG691" s="2"/>
      <c r="EH691" s="2"/>
      <c r="EI691" s="2"/>
      <c r="EJ691" s="2"/>
      <c r="EK691" s="2"/>
      <c r="EL691" s="2"/>
      <c r="EM691" s="2"/>
      <c r="EN691" s="2"/>
      <c r="EO691" s="2"/>
      <c r="EP691" s="2"/>
      <c r="EQ691" s="2"/>
      <c r="ER691" s="2"/>
      <c r="ES691" s="2"/>
      <c r="ET691" s="2"/>
      <c r="EU691" s="2"/>
      <c r="EV691" s="2"/>
      <c r="EW691" s="2"/>
      <c r="EX691" s="2"/>
      <c r="EY691" s="2"/>
      <c r="EZ691" s="2"/>
      <c r="FA691" s="2"/>
      <c r="FB691" s="2"/>
      <c r="FC691" s="2"/>
    </row>
    <row r="692" spans="5:159" x14ac:dyDescent="0.2"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  <c r="DZ692" s="2"/>
      <c r="EA692" s="2"/>
      <c r="EB692" s="2"/>
      <c r="EC692" s="2"/>
      <c r="ED692" s="2"/>
      <c r="EE692" s="2"/>
      <c r="EF692" s="2"/>
      <c r="EG692" s="2"/>
      <c r="EH692" s="2"/>
      <c r="EI692" s="2"/>
      <c r="EJ692" s="2"/>
      <c r="EK692" s="2"/>
      <c r="EL692" s="2"/>
      <c r="EM692" s="2"/>
      <c r="EN692" s="2"/>
      <c r="EO692" s="2"/>
      <c r="EP692" s="2"/>
      <c r="EQ692" s="2"/>
      <c r="ER692" s="2"/>
      <c r="ES692" s="2"/>
      <c r="ET692" s="2"/>
      <c r="EU692" s="2"/>
      <c r="EV692" s="2"/>
      <c r="EW692" s="2"/>
      <c r="EX692" s="2"/>
      <c r="EY692" s="2"/>
      <c r="EZ692" s="2"/>
      <c r="FA692" s="2"/>
      <c r="FB692" s="2"/>
      <c r="FC692" s="2"/>
    </row>
    <row r="693" spans="5:159" x14ac:dyDescent="0.2"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  <c r="DZ693" s="2"/>
      <c r="EA693" s="2"/>
      <c r="EB693" s="2"/>
      <c r="EC693" s="2"/>
      <c r="ED693" s="2"/>
      <c r="EE693" s="2"/>
      <c r="EF693" s="2"/>
      <c r="EG693" s="2"/>
      <c r="EH693" s="2"/>
      <c r="EI693" s="2"/>
      <c r="EJ693" s="2"/>
      <c r="EK693" s="2"/>
      <c r="EL693" s="2"/>
      <c r="EM693" s="2"/>
      <c r="EN693" s="2"/>
      <c r="EO693" s="2"/>
      <c r="EP693" s="2"/>
      <c r="EQ693" s="2"/>
      <c r="ER693" s="2"/>
      <c r="ES693" s="2"/>
      <c r="ET693" s="2"/>
      <c r="EU693" s="2"/>
      <c r="EV693" s="2"/>
      <c r="EW693" s="2"/>
      <c r="EX693" s="2"/>
      <c r="EY693" s="2"/>
      <c r="EZ693" s="2"/>
      <c r="FA693" s="2"/>
      <c r="FB693" s="2"/>
      <c r="FC693" s="2"/>
    </row>
    <row r="694" spans="5:159" x14ac:dyDescent="0.2"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  <c r="DZ694" s="2"/>
      <c r="EA694" s="2"/>
      <c r="EB694" s="2"/>
      <c r="EC694" s="2"/>
      <c r="ED694" s="2"/>
      <c r="EE694" s="2"/>
      <c r="EF694" s="2"/>
      <c r="EG694" s="2"/>
      <c r="EH694" s="2"/>
      <c r="EI694" s="2"/>
      <c r="EJ694" s="2"/>
      <c r="EK694" s="2"/>
      <c r="EL694" s="2"/>
      <c r="EM694" s="2"/>
      <c r="EN694" s="2"/>
      <c r="EO694" s="2"/>
      <c r="EP694" s="2"/>
      <c r="EQ694" s="2"/>
      <c r="ER694" s="2"/>
      <c r="ES694" s="2"/>
      <c r="ET694" s="2"/>
      <c r="EU694" s="2"/>
      <c r="EV694" s="2"/>
      <c r="EW694" s="2"/>
      <c r="EX694" s="2"/>
      <c r="EY694" s="2"/>
      <c r="EZ694" s="2"/>
      <c r="FA694" s="2"/>
      <c r="FB694" s="2"/>
      <c r="FC694" s="2"/>
    </row>
    <row r="695" spans="5:159" x14ac:dyDescent="0.2"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  <c r="DZ695" s="2"/>
      <c r="EA695" s="2"/>
      <c r="EB695" s="2"/>
      <c r="EC695" s="2"/>
      <c r="ED695" s="2"/>
      <c r="EE695" s="2"/>
      <c r="EF695" s="2"/>
      <c r="EG695" s="2"/>
      <c r="EH695" s="2"/>
      <c r="EI695" s="2"/>
      <c r="EJ695" s="2"/>
      <c r="EK695" s="2"/>
      <c r="EL695" s="2"/>
      <c r="EM695" s="2"/>
      <c r="EN695" s="2"/>
      <c r="EO695" s="2"/>
      <c r="EP695" s="2"/>
      <c r="EQ695" s="2"/>
      <c r="ER695" s="2"/>
      <c r="ES695" s="2"/>
      <c r="ET695" s="2"/>
      <c r="EU695" s="2"/>
      <c r="EV695" s="2"/>
      <c r="EW695" s="2"/>
      <c r="EX695" s="2"/>
      <c r="EY695" s="2"/>
      <c r="EZ695" s="2"/>
      <c r="FA695" s="2"/>
      <c r="FB695" s="2"/>
      <c r="FC695" s="2"/>
    </row>
    <row r="696" spans="5:159" x14ac:dyDescent="0.2"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  <c r="DZ696" s="2"/>
      <c r="EA696" s="2"/>
      <c r="EB696" s="2"/>
      <c r="EC696" s="2"/>
      <c r="ED696" s="2"/>
      <c r="EE696" s="2"/>
      <c r="EF696" s="2"/>
      <c r="EG696" s="2"/>
      <c r="EH696" s="2"/>
      <c r="EI696" s="2"/>
      <c r="EJ696" s="2"/>
      <c r="EK696" s="2"/>
      <c r="EL696" s="2"/>
      <c r="EM696" s="2"/>
      <c r="EN696" s="2"/>
      <c r="EO696" s="2"/>
      <c r="EP696" s="2"/>
      <c r="EQ696" s="2"/>
      <c r="ER696" s="2"/>
      <c r="ES696" s="2"/>
      <c r="ET696" s="2"/>
      <c r="EU696" s="2"/>
      <c r="EV696" s="2"/>
      <c r="EW696" s="2"/>
      <c r="EX696" s="2"/>
      <c r="EY696" s="2"/>
      <c r="EZ696" s="2"/>
      <c r="FA696" s="2"/>
      <c r="FB696" s="2"/>
      <c r="FC696" s="2"/>
    </row>
    <row r="697" spans="5:159" x14ac:dyDescent="0.2"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  <c r="EG697" s="2"/>
      <c r="EH697" s="2"/>
      <c r="EI697" s="2"/>
      <c r="EJ697" s="2"/>
      <c r="EK697" s="2"/>
      <c r="EL697" s="2"/>
      <c r="EM697" s="2"/>
      <c r="EN697" s="2"/>
      <c r="EO697" s="2"/>
      <c r="EP697" s="2"/>
      <c r="EQ697" s="2"/>
      <c r="ER697" s="2"/>
      <c r="ES697" s="2"/>
      <c r="ET697" s="2"/>
      <c r="EU697" s="2"/>
      <c r="EV697" s="2"/>
      <c r="EW697" s="2"/>
      <c r="EX697" s="2"/>
      <c r="EY697" s="2"/>
      <c r="EZ697" s="2"/>
      <c r="FA697" s="2"/>
      <c r="FB697" s="2"/>
      <c r="FC697" s="2"/>
    </row>
    <row r="698" spans="5:159" x14ac:dyDescent="0.2"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  <c r="DZ698" s="2"/>
      <c r="EA698" s="2"/>
      <c r="EB698" s="2"/>
      <c r="EC698" s="2"/>
      <c r="ED698" s="2"/>
      <c r="EE698" s="2"/>
      <c r="EF698" s="2"/>
      <c r="EG698" s="2"/>
      <c r="EH698" s="2"/>
      <c r="EI698" s="2"/>
      <c r="EJ698" s="2"/>
      <c r="EK698" s="2"/>
      <c r="EL698" s="2"/>
      <c r="EM698" s="2"/>
      <c r="EN698" s="2"/>
      <c r="EO698" s="2"/>
      <c r="EP698" s="2"/>
      <c r="EQ698" s="2"/>
      <c r="ER698" s="2"/>
      <c r="ES698" s="2"/>
      <c r="ET698" s="2"/>
      <c r="EU698" s="2"/>
      <c r="EV698" s="2"/>
      <c r="EW698" s="2"/>
      <c r="EX698" s="2"/>
      <c r="EY698" s="2"/>
      <c r="EZ698" s="2"/>
      <c r="FA698" s="2"/>
      <c r="FB698" s="2"/>
      <c r="FC698" s="2"/>
    </row>
    <row r="699" spans="5:159" x14ac:dyDescent="0.2"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  <c r="DZ699" s="2"/>
      <c r="EA699" s="2"/>
      <c r="EB699" s="2"/>
      <c r="EC699" s="2"/>
      <c r="ED699" s="2"/>
      <c r="EE699" s="2"/>
      <c r="EF699" s="2"/>
      <c r="EG699" s="2"/>
      <c r="EH699" s="2"/>
      <c r="EI699" s="2"/>
      <c r="EJ699" s="2"/>
      <c r="EK699" s="2"/>
      <c r="EL699" s="2"/>
      <c r="EM699" s="2"/>
      <c r="EN699" s="2"/>
      <c r="EO699" s="2"/>
      <c r="EP699" s="2"/>
      <c r="EQ699" s="2"/>
      <c r="ER699" s="2"/>
      <c r="ES699" s="2"/>
      <c r="ET699" s="2"/>
      <c r="EU699" s="2"/>
      <c r="EV699" s="2"/>
      <c r="EW699" s="2"/>
      <c r="EX699" s="2"/>
      <c r="EY699" s="2"/>
      <c r="EZ699" s="2"/>
      <c r="FA699" s="2"/>
      <c r="FB699" s="2"/>
      <c r="FC699" s="2"/>
    </row>
    <row r="700" spans="5:159" x14ac:dyDescent="0.2"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  <c r="DZ700" s="2"/>
      <c r="EA700" s="2"/>
      <c r="EB700" s="2"/>
      <c r="EC700" s="2"/>
      <c r="ED700" s="2"/>
      <c r="EE700" s="2"/>
      <c r="EF700" s="2"/>
      <c r="EG700" s="2"/>
      <c r="EH700" s="2"/>
      <c r="EI700" s="2"/>
      <c r="EJ700" s="2"/>
      <c r="EK700" s="2"/>
      <c r="EL700" s="2"/>
      <c r="EM700" s="2"/>
      <c r="EN700" s="2"/>
      <c r="EO700" s="2"/>
      <c r="EP700" s="2"/>
      <c r="EQ700" s="2"/>
      <c r="ER700" s="2"/>
      <c r="ES700" s="2"/>
      <c r="ET700" s="2"/>
      <c r="EU700" s="2"/>
      <c r="EV700" s="2"/>
      <c r="EW700" s="2"/>
      <c r="EX700" s="2"/>
      <c r="EY700" s="2"/>
      <c r="EZ700" s="2"/>
      <c r="FA700" s="2"/>
      <c r="FB700" s="2"/>
      <c r="FC700" s="2"/>
    </row>
    <row r="701" spans="5:159" x14ac:dyDescent="0.2"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  <c r="DZ701" s="2"/>
      <c r="EA701" s="2"/>
      <c r="EB701" s="2"/>
      <c r="EC701" s="2"/>
      <c r="ED701" s="2"/>
      <c r="EE701" s="2"/>
      <c r="EF701" s="2"/>
      <c r="EG701" s="2"/>
      <c r="EH701" s="2"/>
      <c r="EI701" s="2"/>
      <c r="EJ701" s="2"/>
      <c r="EK701" s="2"/>
      <c r="EL701" s="2"/>
      <c r="EM701" s="2"/>
      <c r="EN701" s="2"/>
      <c r="EO701" s="2"/>
      <c r="EP701" s="2"/>
      <c r="EQ701" s="2"/>
      <c r="ER701" s="2"/>
      <c r="ES701" s="2"/>
      <c r="ET701" s="2"/>
      <c r="EU701" s="2"/>
      <c r="EV701" s="2"/>
      <c r="EW701" s="2"/>
      <c r="EX701" s="2"/>
      <c r="EY701" s="2"/>
      <c r="EZ701" s="2"/>
      <c r="FA701" s="2"/>
      <c r="FB701" s="2"/>
      <c r="FC701" s="2"/>
    </row>
    <row r="702" spans="5:159" x14ac:dyDescent="0.2"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  <c r="DZ702" s="2"/>
      <c r="EA702" s="2"/>
      <c r="EB702" s="2"/>
      <c r="EC702" s="2"/>
      <c r="ED702" s="2"/>
      <c r="EE702" s="2"/>
      <c r="EF702" s="2"/>
      <c r="EG702" s="2"/>
      <c r="EH702" s="2"/>
      <c r="EI702" s="2"/>
      <c r="EJ702" s="2"/>
      <c r="EK702" s="2"/>
      <c r="EL702" s="2"/>
      <c r="EM702" s="2"/>
      <c r="EN702" s="2"/>
      <c r="EO702" s="2"/>
      <c r="EP702" s="2"/>
      <c r="EQ702" s="2"/>
      <c r="ER702" s="2"/>
      <c r="ES702" s="2"/>
      <c r="ET702" s="2"/>
      <c r="EU702" s="2"/>
      <c r="EV702" s="2"/>
      <c r="EW702" s="2"/>
      <c r="EX702" s="2"/>
      <c r="EY702" s="2"/>
      <c r="EZ702" s="2"/>
      <c r="FA702" s="2"/>
      <c r="FB702" s="2"/>
      <c r="FC702" s="2"/>
    </row>
    <row r="703" spans="5:159" x14ac:dyDescent="0.2"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2"/>
      <c r="DY703" s="2"/>
      <c r="DZ703" s="2"/>
      <c r="EA703" s="2"/>
      <c r="EB703" s="2"/>
      <c r="EC703" s="2"/>
      <c r="ED703" s="2"/>
      <c r="EE703" s="2"/>
      <c r="EF703" s="2"/>
      <c r="EG703" s="2"/>
      <c r="EH703" s="2"/>
      <c r="EI703" s="2"/>
      <c r="EJ703" s="2"/>
      <c r="EK703" s="2"/>
      <c r="EL703" s="2"/>
      <c r="EM703" s="2"/>
      <c r="EN703" s="2"/>
      <c r="EO703" s="2"/>
      <c r="EP703" s="2"/>
      <c r="EQ703" s="2"/>
      <c r="ER703" s="2"/>
      <c r="ES703" s="2"/>
      <c r="ET703" s="2"/>
      <c r="EU703" s="2"/>
      <c r="EV703" s="2"/>
      <c r="EW703" s="2"/>
      <c r="EX703" s="2"/>
      <c r="EY703" s="2"/>
      <c r="EZ703" s="2"/>
      <c r="FA703" s="2"/>
      <c r="FB703" s="2"/>
      <c r="FC703" s="2"/>
    </row>
    <row r="704" spans="5:159" x14ac:dyDescent="0.2"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  <c r="DU704" s="2"/>
      <c r="DV704" s="2"/>
      <c r="DW704" s="2"/>
      <c r="DX704" s="2"/>
      <c r="DY704" s="2"/>
      <c r="DZ704" s="2"/>
      <c r="EA704" s="2"/>
      <c r="EB704" s="2"/>
      <c r="EC704" s="2"/>
      <c r="ED704" s="2"/>
      <c r="EE704" s="2"/>
      <c r="EF704" s="2"/>
      <c r="EG704" s="2"/>
      <c r="EH704" s="2"/>
      <c r="EI704" s="2"/>
      <c r="EJ704" s="2"/>
      <c r="EK704" s="2"/>
      <c r="EL704" s="2"/>
      <c r="EM704" s="2"/>
      <c r="EN704" s="2"/>
      <c r="EO704" s="2"/>
      <c r="EP704" s="2"/>
      <c r="EQ704" s="2"/>
      <c r="ER704" s="2"/>
      <c r="ES704" s="2"/>
      <c r="ET704" s="2"/>
      <c r="EU704" s="2"/>
      <c r="EV704" s="2"/>
      <c r="EW704" s="2"/>
      <c r="EX704" s="2"/>
      <c r="EY704" s="2"/>
      <c r="EZ704" s="2"/>
      <c r="FA704" s="2"/>
      <c r="FB704" s="2"/>
      <c r="FC704" s="2"/>
    </row>
    <row r="705" spans="5:159" x14ac:dyDescent="0.2"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  <c r="DV705" s="2"/>
      <c r="DW705" s="2"/>
      <c r="DX705" s="2"/>
      <c r="DY705" s="2"/>
      <c r="DZ705" s="2"/>
      <c r="EA705" s="2"/>
      <c r="EB705" s="2"/>
      <c r="EC705" s="2"/>
      <c r="ED705" s="2"/>
      <c r="EE705" s="2"/>
      <c r="EF705" s="2"/>
      <c r="EG705" s="2"/>
      <c r="EH705" s="2"/>
      <c r="EI705" s="2"/>
      <c r="EJ705" s="2"/>
      <c r="EK705" s="2"/>
      <c r="EL705" s="2"/>
      <c r="EM705" s="2"/>
      <c r="EN705" s="2"/>
      <c r="EO705" s="2"/>
      <c r="EP705" s="2"/>
      <c r="EQ705" s="2"/>
      <c r="ER705" s="2"/>
      <c r="ES705" s="2"/>
      <c r="ET705" s="2"/>
      <c r="EU705" s="2"/>
      <c r="EV705" s="2"/>
      <c r="EW705" s="2"/>
      <c r="EX705" s="2"/>
      <c r="EY705" s="2"/>
      <c r="EZ705" s="2"/>
      <c r="FA705" s="2"/>
      <c r="FB705" s="2"/>
      <c r="FC705" s="2"/>
    </row>
    <row r="706" spans="5:159" x14ac:dyDescent="0.2"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  <c r="DZ706" s="2"/>
      <c r="EA706" s="2"/>
      <c r="EB706" s="2"/>
      <c r="EC706" s="2"/>
      <c r="ED706" s="2"/>
      <c r="EE706" s="2"/>
      <c r="EF706" s="2"/>
      <c r="EG706" s="2"/>
      <c r="EH706" s="2"/>
      <c r="EI706" s="2"/>
      <c r="EJ706" s="2"/>
      <c r="EK706" s="2"/>
      <c r="EL706" s="2"/>
      <c r="EM706" s="2"/>
      <c r="EN706" s="2"/>
      <c r="EO706" s="2"/>
      <c r="EP706" s="2"/>
      <c r="EQ706" s="2"/>
      <c r="ER706" s="2"/>
      <c r="ES706" s="2"/>
      <c r="ET706" s="2"/>
      <c r="EU706" s="2"/>
      <c r="EV706" s="2"/>
      <c r="EW706" s="2"/>
      <c r="EX706" s="2"/>
      <c r="EY706" s="2"/>
      <c r="EZ706" s="2"/>
      <c r="FA706" s="2"/>
      <c r="FB706" s="2"/>
      <c r="FC706" s="2"/>
    </row>
    <row r="707" spans="5:159" x14ac:dyDescent="0.2"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2"/>
      <c r="DY707" s="2"/>
      <c r="DZ707" s="2"/>
      <c r="EA707" s="2"/>
      <c r="EB707" s="2"/>
      <c r="EC707" s="2"/>
      <c r="ED707" s="2"/>
      <c r="EE707" s="2"/>
      <c r="EF707" s="2"/>
      <c r="EG707" s="2"/>
      <c r="EH707" s="2"/>
      <c r="EI707" s="2"/>
      <c r="EJ707" s="2"/>
      <c r="EK707" s="2"/>
      <c r="EL707" s="2"/>
      <c r="EM707" s="2"/>
      <c r="EN707" s="2"/>
      <c r="EO707" s="2"/>
      <c r="EP707" s="2"/>
      <c r="EQ707" s="2"/>
      <c r="ER707" s="2"/>
      <c r="ES707" s="2"/>
      <c r="ET707" s="2"/>
      <c r="EU707" s="2"/>
      <c r="EV707" s="2"/>
      <c r="EW707" s="2"/>
      <c r="EX707" s="2"/>
      <c r="EY707" s="2"/>
      <c r="EZ707" s="2"/>
      <c r="FA707" s="2"/>
      <c r="FB707" s="2"/>
      <c r="FC707" s="2"/>
    </row>
    <row r="708" spans="5:159" x14ac:dyDescent="0.2"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2"/>
      <c r="DY708" s="2"/>
      <c r="DZ708" s="2"/>
      <c r="EA708" s="2"/>
      <c r="EB708" s="2"/>
      <c r="EC708" s="2"/>
      <c r="ED708" s="2"/>
      <c r="EE708" s="2"/>
      <c r="EF708" s="2"/>
      <c r="EG708" s="2"/>
      <c r="EH708" s="2"/>
      <c r="EI708" s="2"/>
      <c r="EJ708" s="2"/>
      <c r="EK708" s="2"/>
      <c r="EL708" s="2"/>
      <c r="EM708" s="2"/>
      <c r="EN708" s="2"/>
      <c r="EO708" s="2"/>
      <c r="EP708" s="2"/>
      <c r="EQ708" s="2"/>
      <c r="ER708" s="2"/>
      <c r="ES708" s="2"/>
      <c r="ET708" s="2"/>
      <c r="EU708" s="2"/>
      <c r="EV708" s="2"/>
      <c r="EW708" s="2"/>
      <c r="EX708" s="2"/>
      <c r="EY708" s="2"/>
      <c r="EZ708" s="2"/>
      <c r="FA708" s="2"/>
      <c r="FB708" s="2"/>
      <c r="FC708" s="2"/>
    </row>
    <row r="709" spans="5:159" x14ac:dyDescent="0.2"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  <c r="DZ709" s="2"/>
      <c r="EA709" s="2"/>
      <c r="EB709" s="2"/>
      <c r="EC709" s="2"/>
      <c r="ED709" s="2"/>
      <c r="EE709" s="2"/>
      <c r="EF709" s="2"/>
      <c r="EG709" s="2"/>
      <c r="EH709" s="2"/>
      <c r="EI709" s="2"/>
      <c r="EJ709" s="2"/>
      <c r="EK709" s="2"/>
      <c r="EL709" s="2"/>
      <c r="EM709" s="2"/>
      <c r="EN709" s="2"/>
      <c r="EO709" s="2"/>
      <c r="EP709" s="2"/>
      <c r="EQ709" s="2"/>
      <c r="ER709" s="2"/>
      <c r="ES709" s="2"/>
      <c r="ET709" s="2"/>
      <c r="EU709" s="2"/>
      <c r="EV709" s="2"/>
      <c r="EW709" s="2"/>
      <c r="EX709" s="2"/>
      <c r="EY709" s="2"/>
      <c r="EZ709" s="2"/>
      <c r="FA709" s="2"/>
      <c r="FB709" s="2"/>
      <c r="FC709" s="2"/>
    </row>
    <row r="710" spans="5:159" x14ac:dyDescent="0.2"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  <c r="DZ710" s="2"/>
      <c r="EA710" s="2"/>
      <c r="EB710" s="2"/>
      <c r="EC710" s="2"/>
      <c r="ED710" s="2"/>
      <c r="EE710" s="2"/>
      <c r="EF710" s="2"/>
      <c r="EG710" s="2"/>
      <c r="EH710" s="2"/>
      <c r="EI710" s="2"/>
      <c r="EJ710" s="2"/>
      <c r="EK710" s="2"/>
      <c r="EL710" s="2"/>
      <c r="EM710" s="2"/>
      <c r="EN710" s="2"/>
      <c r="EO710" s="2"/>
      <c r="EP710" s="2"/>
      <c r="EQ710" s="2"/>
      <c r="ER710" s="2"/>
      <c r="ES710" s="2"/>
      <c r="ET710" s="2"/>
      <c r="EU710" s="2"/>
      <c r="EV710" s="2"/>
      <c r="EW710" s="2"/>
      <c r="EX710" s="2"/>
      <c r="EY710" s="2"/>
      <c r="EZ710" s="2"/>
      <c r="FA710" s="2"/>
      <c r="FB710" s="2"/>
      <c r="FC710" s="2"/>
    </row>
    <row r="711" spans="5:159" x14ac:dyDescent="0.2"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  <c r="EO711" s="2"/>
      <c r="EP711" s="2"/>
      <c r="EQ711" s="2"/>
      <c r="ER711" s="2"/>
      <c r="ES711" s="2"/>
      <c r="ET711" s="2"/>
      <c r="EU711" s="2"/>
      <c r="EV711" s="2"/>
      <c r="EW711" s="2"/>
      <c r="EX711" s="2"/>
      <c r="EY711" s="2"/>
      <c r="EZ711" s="2"/>
      <c r="FA711" s="2"/>
      <c r="FB711" s="2"/>
      <c r="FC711" s="2"/>
    </row>
    <row r="712" spans="5:159" x14ac:dyDescent="0.2"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  <c r="EO712" s="2"/>
      <c r="EP712" s="2"/>
      <c r="EQ712" s="2"/>
      <c r="ER712" s="2"/>
      <c r="ES712" s="2"/>
      <c r="ET712" s="2"/>
      <c r="EU712" s="2"/>
      <c r="EV712" s="2"/>
      <c r="EW712" s="2"/>
      <c r="EX712" s="2"/>
      <c r="EY712" s="2"/>
      <c r="EZ712" s="2"/>
      <c r="FA712" s="2"/>
      <c r="FB712" s="2"/>
      <c r="FC712" s="2"/>
    </row>
    <row r="713" spans="5:159" x14ac:dyDescent="0.2"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  <c r="EO713" s="2"/>
      <c r="EP713" s="2"/>
      <c r="EQ713" s="2"/>
      <c r="ER713" s="2"/>
      <c r="ES713" s="2"/>
      <c r="ET713" s="2"/>
      <c r="EU713" s="2"/>
      <c r="EV713" s="2"/>
      <c r="EW713" s="2"/>
      <c r="EX713" s="2"/>
      <c r="EY713" s="2"/>
      <c r="EZ713" s="2"/>
      <c r="FA713" s="2"/>
      <c r="FB713" s="2"/>
      <c r="FC713" s="2"/>
    </row>
    <row r="714" spans="5:159" x14ac:dyDescent="0.2"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  <c r="EO714" s="2"/>
      <c r="EP714" s="2"/>
      <c r="EQ714" s="2"/>
      <c r="ER714" s="2"/>
      <c r="ES714" s="2"/>
      <c r="ET714" s="2"/>
      <c r="EU714" s="2"/>
      <c r="EV714" s="2"/>
      <c r="EW714" s="2"/>
      <c r="EX714" s="2"/>
      <c r="EY714" s="2"/>
      <c r="EZ714" s="2"/>
      <c r="FA714" s="2"/>
      <c r="FB714" s="2"/>
      <c r="FC714" s="2"/>
    </row>
    <row r="715" spans="5:159" x14ac:dyDescent="0.2"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  <c r="EO715" s="2"/>
      <c r="EP715" s="2"/>
      <c r="EQ715" s="2"/>
      <c r="ER715" s="2"/>
      <c r="ES715" s="2"/>
      <c r="ET715" s="2"/>
      <c r="EU715" s="2"/>
      <c r="EV715" s="2"/>
      <c r="EW715" s="2"/>
      <c r="EX715" s="2"/>
      <c r="EY715" s="2"/>
      <c r="EZ715" s="2"/>
      <c r="FA715" s="2"/>
      <c r="FB715" s="2"/>
      <c r="FC715" s="2"/>
    </row>
    <row r="716" spans="5:159" x14ac:dyDescent="0.2"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  <c r="EO716" s="2"/>
      <c r="EP716" s="2"/>
      <c r="EQ716" s="2"/>
      <c r="ER716" s="2"/>
      <c r="ES716" s="2"/>
      <c r="ET716" s="2"/>
      <c r="EU716" s="2"/>
      <c r="EV716" s="2"/>
      <c r="EW716" s="2"/>
      <c r="EX716" s="2"/>
      <c r="EY716" s="2"/>
      <c r="EZ716" s="2"/>
      <c r="FA716" s="2"/>
      <c r="FB716" s="2"/>
      <c r="FC716" s="2"/>
    </row>
    <row r="717" spans="5:159" x14ac:dyDescent="0.2"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  <c r="EG717" s="2"/>
      <c r="EH717" s="2"/>
      <c r="EI717" s="2"/>
      <c r="EJ717" s="2"/>
      <c r="EK717" s="2"/>
      <c r="EL717" s="2"/>
      <c r="EM717" s="2"/>
      <c r="EN717" s="2"/>
      <c r="EO717" s="2"/>
      <c r="EP717" s="2"/>
      <c r="EQ717" s="2"/>
      <c r="ER717" s="2"/>
      <c r="ES717" s="2"/>
      <c r="ET717" s="2"/>
      <c r="EU717" s="2"/>
      <c r="EV717" s="2"/>
      <c r="EW717" s="2"/>
      <c r="EX717" s="2"/>
      <c r="EY717" s="2"/>
      <c r="EZ717" s="2"/>
      <c r="FA717" s="2"/>
      <c r="FB717" s="2"/>
      <c r="FC717" s="2"/>
    </row>
    <row r="718" spans="5:159" x14ac:dyDescent="0.2"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  <c r="EO718" s="2"/>
      <c r="EP718" s="2"/>
      <c r="EQ718" s="2"/>
      <c r="ER718" s="2"/>
      <c r="ES718" s="2"/>
      <c r="ET718" s="2"/>
      <c r="EU718" s="2"/>
      <c r="EV718" s="2"/>
      <c r="EW718" s="2"/>
      <c r="EX718" s="2"/>
      <c r="EY718" s="2"/>
      <c r="EZ718" s="2"/>
      <c r="FA718" s="2"/>
      <c r="FB718" s="2"/>
      <c r="FC718" s="2"/>
    </row>
    <row r="719" spans="5:159" x14ac:dyDescent="0.2"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  <c r="EO719" s="2"/>
      <c r="EP719" s="2"/>
      <c r="EQ719" s="2"/>
      <c r="ER719" s="2"/>
      <c r="ES719" s="2"/>
      <c r="ET719" s="2"/>
      <c r="EU719" s="2"/>
      <c r="EV719" s="2"/>
      <c r="EW719" s="2"/>
      <c r="EX719" s="2"/>
      <c r="EY719" s="2"/>
      <c r="EZ719" s="2"/>
      <c r="FA719" s="2"/>
      <c r="FB719" s="2"/>
      <c r="FC719" s="2"/>
    </row>
    <row r="720" spans="5:159" x14ac:dyDescent="0.2"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  <c r="EG720" s="2"/>
      <c r="EH720" s="2"/>
      <c r="EI720" s="2"/>
      <c r="EJ720" s="2"/>
      <c r="EK720" s="2"/>
      <c r="EL720" s="2"/>
      <c r="EM720" s="2"/>
      <c r="EN720" s="2"/>
      <c r="EO720" s="2"/>
      <c r="EP720" s="2"/>
      <c r="EQ720" s="2"/>
      <c r="ER720" s="2"/>
      <c r="ES720" s="2"/>
      <c r="ET720" s="2"/>
      <c r="EU720" s="2"/>
      <c r="EV720" s="2"/>
      <c r="EW720" s="2"/>
      <c r="EX720" s="2"/>
      <c r="EY720" s="2"/>
      <c r="EZ720" s="2"/>
      <c r="FA720" s="2"/>
      <c r="FB720" s="2"/>
      <c r="FC720" s="2"/>
    </row>
    <row r="721" spans="5:159" x14ac:dyDescent="0.2"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  <c r="EO721" s="2"/>
      <c r="EP721" s="2"/>
      <c r="EQ721" s="2"/>
      <c r="ER721" s="2"/>
      <c r="ES721" s="2"/>
      <c r="ET721" s="2"/>
      <c r="EU721" s="2"/>
      <c r="EV721" s="2"/>
      <c r="EW721" s="2"/>
      <c r="EX721" s="2"/>
      <c r="EY721" s="2"/>
      <c r="EZ721" s="2"/>
      <c r="FA721" s="2"/>
      <c r="FB721" s="2"/>
      <c r="FC721" s="2"/>
    </row>
    <row r="722" spans="5:159" x14ac:dyDescent="0.2"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  <c r="EG722" s="2"/>
      <c r="EH722" s="2"/>
      <c r="EI722" s="2"/>
      <c r="EJ722" s="2"/>
      <c r="EK722" s="2"/>
      <c r="EL722" s="2"/>
      <c r="EM722" s="2"/>
      <c r="EN722" s="2"/>
      <c r="EO722" s="2"/>
      <c r="EP722" s="2"/>
      <c r="EQ722" s="2"/>
      <c r="ER722" s="2"/>
      <c r="ES722" s="2"/>
      <c r="ET722" s="2"/>
      <c r="EU722" s="2"/>
      <c r="EV722" s="2"/>
      <c r="EW722" s="2"/>
      <c r="EX722" s="2"/>
      <c r="EY722" s="2"/>
      <c r="EZ722" s="2"/>
      <c r="FA722" s="2"/>
      <c r="FB722" s="2"/>
      <c r="FC722" s="2"/>
    </row>
    <row r="723" spans="5:159" x14ac:dyDescent="0.2"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  <c r="EG723" s="2"/>
      <c r="EH723" s="2"/>
      <c r="EI723" s="2"/>
      <c r="EJ723" s="2"/>
      <c r="EK723" s="2"/>
      <c r="EL723" s="2"/>
      <c r="EM723" s="2"/>
      <c r="EN723" s="2"/>
      <c r="EO723" s="2"/>
      <c r="EP723" s="2"/>
      <c r="EQ723" s="2"/>
      <c r="ER723" s="2"/>
      <c r="ES723" s="2"/>
      <c r="ET723" s="2"/>
      <c r="EU723" s="2"/>
      <c r="EV723" s="2"/>
      <c r="EW723" s="2"/>
      <c r="EX723" s="2"/>
      <c r="EY723" s="2"/>
      <c r="EZ723" s="2"/>
      <c r="FA723" s="2"/>
      <c r="FB723" s="2"/>
      <c r="FC723" s="2"/>
    </row>
    <row r="724" spans="5:159" x14ac:dyDescent="0.2"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  <c r="DZ724" s="2"/>
      <c r="EA724" s="2"/>
      <c r="EB724" s="2"/>
      <c r="EC724" s="2"/>
      <c r="ED724" s="2"/>
      <c r="EE724" s="2"/>
      <c r="EF724" s="2"/>
      <c r="EG724" s="2"/>
      <c r="EH724" s="2"/>
      <c r="EI724" s="2"/>
      <c r="EJ724" s="2"/>
      <c r="EK724" s="2"/>
      <c r="EL724" s="2"/>
      <c r="EM724" s="2"/>
      <c r="EN724" s="2"/>
      <c r="EO724" s="2"/>
      <c r="EP724" s="2"/>
      <c r="EQ724" s="2"/>
      <c r="ER724" s="2"/>
      <c r="ES724" s="2"/>
      <c r="ET724" s="2"/>
      <c r="EU724" s="2"/>
      <c r="EV724" s="2"/>
      <c r="EW724" s="2"/>
      <c r="EX724" s="2"/>
      <c r="EY724" s="2"/>
      <c r="EZ724" s="2"/>
      <c r="FA724" s="2"/>
      <c r="FB724" s="2"/>
      <c r="FC724" s="2"/>
    </row>
    <row r="725" spans="5:159" x14ac:dyDescent="0.2"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  <c r="EG725" s="2"/>
      <c r="EH725" s="2"/>
      <c r="EI725" s="2"/>
      <c r="EJ725" s="2"/>
      <c r="EK725" s="2"/>
      <c r="EL725" s="2"/>
      <c r="EM725" s="2"/>
      <c r="EN725" s="2"/>
      <c r="EO725" s="2"/>
      <c r="EP725" s="2"/>
      <c r="EQ725" s="2"/>
      <c r="ER725" s="2"/>
      <c r="ES725" s="2"/>
      <c r="ET725" s="2"/>
      <c r="EU725" s="2"/>
      <c r="EV725" s="2"/>
      <c r="EW725" s="2"/>
      <c r="EX725" s="2"/>
      <c r="EY725" s="2"/>
      <c r="EZ725" s="2"/>
      <c r="FA725" s="2"/>
      <c r="FB725" s="2"/>
      <c r="FC725" s="2"/>
    </row>
    <row r="726" spans="5:159" x14ac:dyDescent="0.2"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  <c r="DZ726" s="2"/>
      <c r="EA726" s="2"/>
      <c r="EB726" s="2"/>
      <c r="EC726" s="2"/>
      <c r="ED726" s="2"/>
      <c r="EE726" s="2"/>
      <c r="EF726" s="2"/>
      <c r="EG726" s="2"/>
      <c r="EH726" s="2"/>
      <c r="EI726" s="2"/>
      <c r="EJ726" s="2"/>
      <c r="EK726" s="2"/>
      <c r="EL726" s="2"/>
      <c r="EM726" s="2"/>
      <c r="EN726" s="2"/>
      <c r="EO726" s="2"/>
      <c r="EP726" s="2"/>
      <c r="EQ726" s="2"/>
      <c r="ER726" s="2"/>
      <c r="ES726" s="2"/>
      <c r="ET726" s="2"/>
      <c r="EU726" s="2"/>
      <c r="EV726" s="2"/>
      <c r="EW726" s="2"/>
      <c r="EX726" s="2"/>
      <c r="EY726" s="2"/>
      <c r="EZ726" s="2"/>
      <c r="FA726" s="2"/>
      <c r="FB726" s="2"/>
      <c r="FC726" s="2"/>
    </row>
    <row r="727" spans="5:159" x14ac:dyDescent="0.2"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  <c r="DU727" s="2"/>
      <c r="DV727" s="2"/>
      <c r="DW727" s="2"/>
      <c r="DX727" s="2"/>
      <c r="DY727" s="2"/>
      <c r="DZ727" s="2"/>
      <c r="EA727" s="2"/>
      <c r="EB727" s="2"/>
      <c r="EC727" s="2"/>
      <c r="ED727" s="2"/>
      <c r="EE727" s="2"/>
      <c r="EF727" s="2"/>
      <c r="EG727" s="2"/>
      <c r="EH727" s="2"/>
      <c r="EI727" s="2"/>
      <c r="EJ727" s="2"/>
      <c r="EK727" s="2"/>
      <c r="EL727" s="2"/>
      <c r="EM727" s="2"/>
      <c r="EN727" s="2"/>
      <c r="EO727" s="2"/>
      <c r="EP727" s="2"/>
      <c r="EQ727" s="2"/>
      <c r="ER727" s="2"/>
      <c r="ES727" s="2"/>
      <c r="ET727" s="2"/>
      <c r="EU727" s="2"/>
      <c r="EV727" s="2"/>
      <c r="EW727" s="2"/>
      <c r="EX727" s="2"/>
      <c r="EY727" s="2"/>
      <c r="EZ727" s="2"/>
      <c r="FA727" s="2"/>
      <c r="FB727" s="2"/>
      <c r="FC727" s="2"/>
    </row>
    <row r="728" spans="5:159" x14ac:dyDescent="0.2"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2"/>
      <c r="DY728" s="2"/>
      <c r="DZ728" s="2"/>
      <c r="EA728" s="2"/>
      <c r="EB728" s="2"/>
      <c r="EC728" s="2"/>
      <c r="ED728" s="2"/>
      <c r="EE728" s="2"/>
      <c r="EF728" s="2"/>
      <c r="EG728" s="2"/>
      <c r="EH728" s="2"/>
      <c r="EI728" s="2"/>
      <c r="EJ728" s="2"/>
      <c r="EK728" s="2"/>
      <c r="EL728" s="2"/>
      <c r="EM728" s="2"/>
      <c r="EN728" s="2"/>
      <c r="EO728" s="2"/>
      <c r="EP728" s="2"/>
      <c r="EQ728" s="2"/>
      <c r="ER728" s="2"/>
      <c r="ES728" s="2"/>
      <c r="ET728" s="2"/>
      <c r="EU728" s="2"/>
      <c r="EV728" s="2"/>
      <c r="EW728" s="2"/>
      <c r="EX728" s="2"/>
      <c r="EY728" s="2"/>
      <c r="EZ728" s="2"/>
      <c r="FA728" s="2"/>
      <c r="FB728" s="2"/>
      <c r="FC728" s="2"/>
    </row>
    <row r="729" spans="5:159" x14ac:dyDescent="0.2"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  <c r="DU729" s="2"/>
      <c r="DV729" s="2"/>
      <c r="DW729" s="2"/>
      <c r="DX729" s="2"/>
      <c r="DY729" s="2"/>
      <c r="DZ729" s="2"/>
      <c r="EA729" s="2"/>
      <c r="EB729" s="2"/>
      <c r="EC729" s="2"/>
      <c r="ED729" s="2"/>
      <c r="EE729" s="2"/>
      <c r="EF729" s="2"/>
      <c r="EG729" s="2"/>
      <c r="EH729" s="2"/>
      <c r="EI729" s="2"/>
      <c r="EJ729" s="2"/>
      <c r="EK729" s="2"/>
      <c r="EL729" s="2"/>
      <c r="EM729" s="2"/>
      <c r="EN729" s="2"/>
      <c r="EO729" s="2"/>
      <c r="EP729" s="2"/>
      <c r="EQ729" s="2"/>
      <c r="ER729" s="2"/>
      <c r="ES729" s="2"/>
      <c r="ET729" s="2"/>
      <c r="EU729" s="2"/>
      <c r="EV729" s="2"/>
      <c r="EW729" s="2"/>
      <c r="EX729" s="2"/>
      <c r="EY729" s="2"/>
      <c r="EZ729" s="2"/>
      <c r="FA729" s="2"/>
      <c r="FB729" s="2"/>
      <c r="FC729" s="2"/>
    </row>
    <row r="730" spans="5:159" x14ac:dyDescent="0.2"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  <c r="DZ730" s="2"/>
      <c r="EA730" s="2"/>
      <c r="EB730" s="2"/>
      <c r="EC730" s="2"/>
      <c r="ED730" s="2"/>
      <c r="EE730" s="2"/>
      <c r="EF730" s="2"/>
      <c r="EG730" s="2"/>
      <c r="EH730" s="2"/>
      <c r="EI730" s="2"/>
      <c r="EJ730" s="2"/>
      <c r="EK730" s="2"/>
      <c r="EL730" s="2"/>
      <c r="EM730" s="2"/>
      <c r="EN730" s="2"/>
      <c r="EO730" s="2"/>
      <c r="EP730" s="2"/>
      <c r="EQ730" s="2"/>
      <c r="ER730" s="2"/>
      <c r="ES730" s="2"/>
      <c r="ET730" s="2"/>
      <c r="EU730" s="2"/>
      <c r="EV730" s="2"/>
      <c r="EW730" s="2"/>
      <c r="EX730" s="2"/>
      <c r="EY730" s="2"/>
      <c r="EZ730" s="2"/>
      <c r="FA730" s="2"/>
      <c r="FB730" s="2"/>
      <c r="FC730" s="2"/>
    </row>
    <row r="731" spans="5:159" x14ac:dyDescent="0.2"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  <c r="DZ731" s="2"/>
      <c r="EA731" s="2"/>
      <c r="EB731" s="2"/>
      <c r="EC731" s="2"/>
      <c r="ED731" s="2"/>
      <c r="EE731" s="2"/>
      <c r="EF731" s="2"/>
      <c r="EG731" s="2"/>
      <c r="EH731" s="2"/>
      <c r="EI731" s="2"/>
      <c r="EJ731" s="2"/>
      <c r="EK731" s="2"/>
      <c r="EL731" s="2"/>
      <c r="EM731" s="2"/>
      <c r="EN731" s="2"/>
      <c r="EO731" s="2"/>
      <c r="EP731" s="2"/>
      <c r="EQ731" s="2"/>
      <c r="ER731" s="2"/>
      <c r="ES731" s="2"/>
      <c r="ET731" s="2"/>
      <c r="EU731" s="2"/>
      <c r="EV731" s="2"/>
      <c r="EW731" s="2"/>
      <c r="EX731" s="2"/>
      <c r="EY731" s="2"/>
      <c r="EZ731" s="2"/>
      <c r="FA731" s="2"/>
      <c r="FB731" s="2"/>
      <c r="FC731" s="2"/>
    </row>
    <row r="732" spans="5:159" x14ac:dyDescent="0.2"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  <c r="DZ732" s="2"/>
      <c r="EA732" s="2"/>
      <c r="EB732" s="2"/>
      <c r="EC732" s="2"/>
      <c r="ED732" s="2"/>
      <c r="EE732" s="2"/>
      <c r="EF732" s="2"/>
      <c r="EG732" s="2"/>
      <c r="EH732" s="2"/>
      <c r="EI732" s="2"/>
      <c r="EJ732" s="2"/>
      <c r="EK732" s="2"/>
      <c r="EL732" s="2"/>
      <c r="EM732" s="2"/>
      <c r="EN732" s="2"/>
      <c r="EO732" s="2"/>
      <c r="EP732" s="2"/>
      <c r="EQ732" s="2"/>
      <c r="ER732" s="2"/>
      <c r="ES732" s="2"/>
      <c r="ET732" s="2"/>
      <c r="EU732" s="2"/>
      <c r="EV732" s="2"/>
      <c r="EW732" s="2"/>
      <c r="EX732" s="2"/>
      <c r="EY732" s="2"/>
      <c r="EZ732" s="2"/>
      <c r="FA732" s="2"/>
      <c r="FB732" s="2"/>
      <c r="FC732" s="2"/>
    </row>
    <row r="733" spans="5:159" x14ac:dyDescent="0.2"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  <c r="DZ733" s="2"/>
      <c r="EA733" s="2"/>
      <c r="EB733" s="2"/>
      <c r="EC733" s="2"/>
      <c r="ED733" s="2"/>
      <c r="EE733" s="2"/>
      <c r="EF733" s="2"/>
      <c r="EG733" s="2"/>
      <c r="EH733" s="2"/>
      <c r="EI733" s="2"/>
      <c r="EJ733" s="2"/>
      <c r="EK733" s="2"/>
      <c r="EL733" s="2"/>
      <c r="EM733" s="2"/>
      <c r="EN733" s="2"/>
      <c r="EO733" s="2"/>
      <c r="EP733" s="2"/>
      <c r="EQ733" s="2"/>
      <c r="ER733" s="2"/>
      <c r="ES733" s="2"/>
      <c r="ET733" s="2"/>
      <c r="EU733" s="2"/>
      <c r="EV733" s="2"/>
      <c r="EW733" s="2"/>
      <c r="EX733" s="2"/>
      <c r="EY733" s="2"/>
      <c r="EZ733" s="2"/>
      <c r="FA733" s="2"/>
      <c r="FB733" s="2"/>
      <c r="FC733" s="2"/>
    </row>
    <row r="734" spans="5:159" x14ac:dyDescent="0.2"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  <c r="DZ734" s="2"/>
      <c r="EA734" s="2"/>
      <c r="EB734" s="2"/>
      <c r="EC734" s="2"/>
      <c r="ED734" s="2"/>
      <c r="EE734" s="2"/>
      <c r="EF734" s="2"/>
      <c r="EG734" s="2"/>
      <c r="EH734" s="2"/>
      <c r="EI734" s="2"/>
      <c r="EJ734" s="2"/>
      <c r="EK734" s="2"/>
      <c r="EL734" s="2"/>
      <c r="EM734" s="2"/>
      <c r="EN734" s="2"/>
      <c r="EO734" s="2"/>
      <c r="EP734" s="2"/>
      <c r="EQ734" s="2"/>
      <c r="ER734" s="2"/>
      <c r="ES734" s="2"/>
      <c r="ET734" s="2"/>
      <c r="EU734" s="2"/>
      <c r="EV734" s="2"/>
      <c r="EW734" s="2"/>
      <c r="EX734" s="2"/>
      <c r="EY734" s="2"/>
      <c r="EZ734" s="2"/>
      <c r="FA734" s="2"/>
      <c r="FB734" s="2"/>
      <c r="FC734" s="2"/>
    </row>
    <row r="735" spans="5:159" x14ac:dyDescent="0.2"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2"/>
      <c r="DY735" s="2"/>
      <c r="DZ735" s="2"/>
      <c r="EA735" s="2"/>
      <c r="EB735" s="2"/>
      <c r="EC735" s="2"/>
      <c r="ED735" s="2"/>
      <c r="EE735" s="2"/>
      <c r="EF735" s="2"/>
      <c r="EG735" s="2"/>
      <c r="EH735" s="2"/>
      <c r="EI735" s="2"/>
      <c r="EJ735" s="2"/>
      <c r="EK735" s="2"/>
      <c r="EL735" s="2"/>
      <c r="EM735" s="2"/>
      <c r="EN735" s="2"/>
      <c r="EO735" s="2"/>
      <c r="EP735" s="2"/>
      <c r="EQ735" s="2"/>
      <c r="ER735" s="2"/>
      <c r="ES735" s="2"/>
      <c r="ET735" s="2"/>
      <c r="EU735" s="2"/>
      <c r="EV735" s="2"/>
      <c r="EW735" s="2"/>
      <c r="EX735" s="2"/>
      <c r="EY735" s="2"/>
      <c r="EZ735" s="2"/>
      <c r="FA735" s="2"/>
      <c r="FB735" s="2"/>
      <c r="FC735" s="2"/>
    </row>
    <row r="736" spans="5:159" x14ac:dyDescent="0.2"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  <c r="DZ736" s="2"/>
      <c r="EA736" s="2"/>
      <c r="EB736" s="2"/>
      <c r="EC736" s="2"/>
      <c r="ED736" s="2"/>
      <c r="EE736" s="2"/>
      <c r="EF736" s="2"/>
      <c r="EG736" s="2"/>
      <c r="EH736" s="2"/>
      <c r="EI736" s="2"/>
      <c r="EJ736" s="2"/>
      <c r="EK736" s="2"/>
      <c r="EL736" s="2"/>
      <c r="EM736" s="2"/>
      <c r="EN736" s="2"/>
      <c r="EO736" s="2"/>
      <c r="EP736" s="2"/>
      <c r="EQ736" s="2"/>
      <c r="ER736" s="2"/>
      <c r="ES736" s="2"/>
      <c r="ET736" s="2"/>
      <c r="EU736" s="2"/>
      <c r="EV736" s="2"/>
      <c r="EW736" s="2"/>
      <c r="EX736" s="2"/>
      <c r="EY736" s="2"/>
      <c r="EZ736" s="2"/>
      <c r="FA736" s="2"/>
      <c r="FB736" s="2"/>
      <c r="FC736" s="2"/>
    </row>
    <row r="737" spans="5:159" x14ac:dyDescent="0.2"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  <c r="DZ737" s="2"/>
      <c r="EA737" s="2"/>
      <c r="EB737" s="2"/>
      <c r="EC737" s="2"/>
      <c r="ED737" s="2"/>
      <c r="EE737" s="2"/>
      <c r="EF737" s="2"/>
      <c r="EG737" s="2"/>
      <c r="EH737" s="2"/>
      <c r="EI737" s="2"/>
      <c r="EJ737" s="2"/>
      <c r="EK737" s="2"/>
      <c r="EL737" s="2"/>
      <c r="EM737" s="2"/>
      <c r="EN737" s="2"/>
      <c r="EO737" s="2"/>
      <c r="EP737" s="2"/>
      <c r="EQ737" s="2"/>
      <c r="ER737" s="2"/>
      <c r="ES737" s="2"/>
      <c r="ET737" s="2"/>
      <c r="EU737" s="2"/>
      <c r="EV737" s="2"/>
      <c r="EW737" s="2"/>
      <c r="EX737" s="2"/>
      <c r="EY737" s="2"/>
      <c r="EZ737" s="2"/>
      <c r="FA737" s="2"/>
      <c r="FB737" s="2"/>
      <c r="FC737" s="2"/>
    </row>
    <row r="738" spans="5:159" x14ac:dyDescent="0.2"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  <c r="DZ738" s="2"/>
      <c r="EA738" s="2"/>
      <c r="EB738" s="2"/>
      <c r="EC738" s="2"/>
      <c r="ED738" s="2"/>
      <c r="EE738" s="2"/>
      <c r="EF738" s="2"/>
      <c r="EG738" s="2"/>
      <c r="EH738" s="2"/>
      <c r="EI738" s="2"/>
      <c r="EJ738" s="2"/>
      <c r="EK738" s="2"/>
      <c r="EL738" s="2"/>
      <c r="EM738" s="2"/>
      <c r="EN738" s="2"/>
      <c r="EO738" s="2"/>
      <c r="EP738" s="2"/>
      <c r="EQ738" s="2"/>
      <c r="ER738" s="2"/>
      <c r="ES738" s="2"/>
      <c r="ET738" s="2"/>
      <c r="EU738" s="2"/>
      <c r="EV738" s="2"/>
      <c r="EW738" s="2"/>
      <c r="EX738" s="2"/>
      <c r="EY738" s="2"/>
      <c r="EZ738" s="2"/>
      <c r="FA738" s="2"/>
      <c r="FB738" s="2"/>
      <c r="FC738" s="2"/>
    </row>
    <row r="739" spans="5:159" x14ac:dyDescent="0.2"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2"/>
      <c r="DY739" s="2"/>
      <c r="DZ739" s="2"/>
      <c r="EA739" s="2"/>
      <c r="EB739" s="2"/>
      <c r="EC739" s="2"/>
      <c r="ED739" s="2"/>
      <c r="EE739" s="2"/>
      <c r="EF739" s="2"/>
      <c r="EG739" s="2"/>
      <c r="EH739" s="2"/>
      <c r="EI739" s="2"/>
      <c r="EJ739" s="2"/>
      <c r="EK739" s="2"/>
      <c r="EL739" s="2"/>
      <c r="EM739" s="2"/>
      <c r="EN739" s="2"/>
      <c r="EO739" s="2"/>
      <c r="EP739" s="2"/>
      <c r="EQ739" s="2"/>
      <c r="ER739" s="2"/>
      <c r="ES739" s="2"/>
      <c r="ET739" s="2"/>
      <c r="EU739" s="2"/>
      <c r="EV739" s="2"/>
      <c r="EW739" s="2"/>
      <c r="EX739" s="2"/>
      <c r="EY739" s="2"/>
      <c r="EZ739" s="2"/>
      <c r="FA739" s="2"/>
      <c r="FB739" s="2"/>
      <c r="FC739" s="2"/>
    </row>
    <row r="740" spans="5:159" x14ac:dyDescent="0.2"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2"/>
      <c r="DY740" s="2"/>
      <c r="DZ740" s="2"/>
      <c r="EA740" s="2"/>
      <c r="EB740" s="2"/>
      <c r="EC740" s="2"/>
      <c r="ED740" s="2"/>
      <c r="EE740" s="2"/>
      <c r="EF740" s="2"/>
      <c r="EG740" s="2"/>
      <c r="EH740" s="2"/>
      <c r="EI740" s="2"/>
      <c r="EJ740" s="2"/>
      <c r="EK740" s="2"/>
      <c r="EL740" s="2"/>
      <c r="EM740" s="2"/>
      <c r="EN740" s="2"/>
      <c r="EO740" s="2"/>
      <c r="EP740" s="2"/>
      <c r="EQ740" s="2"/>
      <c r="ER740" s="2"/>
      <c r="ES740" s="2"/>
      <c r="ET740" s="2"/>
      <c r="EU740" s="2"/>
      <c r="EV740" s="2"/>
      <c r="EW740" s="2"/>
      <c r="EX740" s="2"/>
      <c r="EY740" s="2"/>
      <c r="EZ740" s="2"/>
      <c r="FA740" s="2"/>
      <c r="FB740" s="2"/>
      <c r="FC740" s="2"/>
    </row>
    <row r="741" spans="5:159" x14ac:dyDescent="0.2"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  <c r="DZ741" s="2"/>
      <c r="EA741" s="2"/>
      <c r="EB741" s="2"/>
      <c r="EC741" s="2"/>
      <c r="ED741" s="2"/>
      <c r="EE741" s="2"/>
      <c r="EF741" s="2"/>
      <c r="EG741" s="2"/>
      <c r="EH741" s="2"/>
      <c r="EI741" s="2"/>
      <c r="EJ741" s="2"/>
      <c r="EK741" s="2"/>
      <c r="EL741" s="2"/>
      <c r="EM741" s="2"/>
      <c r="EN741" s="2"/>
      <c r="EO741" s="2"/>
      <c r="EP741" s="2"/>
      <c r="EQ741" s="2"/>
      <c r="ER741" s="2"/>
      <c r="ES741" s="2"/>
      <c r="ET741" s="2"/>
      <c r="EU741" s="2"/>
      <c r="EV741" s="2"/>
      <c r="EW741" s="2"/>
      <c r="EX741" s="2"/>
      <c r="EY741" s="2"/>
      <c r="EZ741" s="2"/>
      <c r="FA741" s="2"/>
      <c r="FB741" s="2"/>
      <c r="FC741" s="2"/>
    </row>
    <row r="742" spans="5:159" x14ac:dyDescent="0.2"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  <c r="DZ742" s="2"/>
      <c r="EA742" s="2"/>
      <c r="EB742" s="2"/>
      <c r="EC742" s="2"/>
      <c r="ED742" s="2"/>
      <c r="EE742" s="2"/>
      <c r="EF742" s="2"/>
      <c r="EG742" s="2"/>
      <c r="EH742" s="2"/>
      <c r="EI742" s="2"/>
      <c r="EJ742" s="2"/>
      <c r="EK742" s="2"/>
      <c r="EL742" s="2"/>
      <c r="EM742" s="2"/>
      <c r="EN742" s="2"/>
      <c r="EO742" s="2"/>
      <c r="EP742" s="2"/>
      <c r="EQ742" s="2"/>
      <c r="ER742" s="2"/>
      <c r="ES742" s="2"/>
      <c r="ET742" s="2"/>
      <c r="EU742" s="2"/>
      <c r="EV742" s="2"/>
      <c r="EW742" s="2"/>
      <c r="EX742" s="2"/>
      <c r="EY742" s="2"/>
      <c r="EZ742" s="2"/>
      <c r="FA742" s="2"/>
      <c r="FB742" s="2"/>
      <c r="FC742" s="2"/>
    </row>
    <row r="743" spans="5:159" x14ac:dyDescent="0.2"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  <c r="EO743" s="2"/>
      <c r="EP743" s="2"/>
      <c r="EQ743" s="2"/>
      <c r="ER743" s="2"/>
      <c r="ES743" s="2"/>
      <c r="ET743" s="2"/>
      <c r="EU743" s="2"/>
      <c r="EV743" s="2"/>
      <c r="EW743" s="2"/>
      <c r="EX743" s="2"/>
      <c r="EY743" s="2"/>
      <c r="EZ743" s="2"/>
      <c r="FA743" s="2"/>
      <c r="FB743" s="2"/>
      <c r="FC743" s="2"/>
    </row>
    <row r="744" spans="5:159" x14ac:dyDescent="0.2"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  <c r="EO744" s="2"/>
      <c r="EP744" s="2"/>
      <c r="EQ744" s="2"/>
      <c r="ER744" s="2"/>
      <c r="ES744" s="2"/>
      <c r="ET744" s="2"/>
      <c r="EU744" s="2"/>
      <c r="EV744" s="2"/>
      <c r="EW744" s="2"/>
      <c r="EX744" s="2"/>
      <c r="EY744" s="2"/>
      <c r="EZ744" s="2"/>
      <c r="FA744" s="2"/>
      <c r="FB744" s="2"/>
      <c r="FC744" s="2"/>
    </row>
    <row r="745" spans="5:159" x14ac:dyDescent="0.2"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2"/>
      <c r="EQ745" s="2"/>
      <c r="ER745" s="2"/>
      <c r="ES745" s="2"/>
      <c r="ET745" s="2"/>
      <c r="EU745" s="2"/>
      <c r="EV745" s="2"/>
      <c r="EW745" s="2"/>
      <c r="EX745" s="2"/>
      <c r="EY745" s="2"/>
      <c r="EZ745" s="2"/>
      <c r="FA745" s="2"/>
      <c r="FB745" s="2"/>
      <c r="FC745" s="2"/>
    </row>
    <row r="746" spans="5:159" x14ac:dyDescent="0.2"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  <c r="EO746" s="2"/>
      <c r="EP746" s="2"/>
      <c r="EQ746" s="2"/>
      <c r="ER746" s="2"/>
      <c r="ES746" s="2"/>
      <c r="ET746" s="2"/>
      <c r="EU746" s="2"/>
      <c r="EV746" s="2"/>
      <c r="EW746" s="2"/>
      <c r="EX746" s="2"/>
      <c r="EY746" s="2"/>
      <c r="EZ746" s="2"/>
      <c r="FA746" s="2"/>
      <c r="FB746" s="2"/>
      <c r="FC746" s="2"/>
    </row>
    <row r="747" spans="5:159" x14ac:dyDescent="0.2"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  <c r="EO747" s="2"/>
      <c r="EP747" s="2"/>
      <c r="EQ747" s="2"/>
      <c r="ER747" s="2"/>
      <c r="ES747" s="2"/>
      <c r="ET747" s="2"/>
      <c r="EU747" s="2"/>
      <c r="EV747" s="2"/>
      <c r="EW747" s="2"/>
      <c r="EX747" s="2"/>
      <c r="EY747" s="2"/>
      <c r="EZ747" s="2"/>
      <c r="FA747" s="2"/>
      <c r="FB747" s="2"/>
      <c r="FC747" s="2"/>
    </row>
    <row r="748" spans="5:159" x14ac:dyDescent="0.2"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  <c r="EO748" s="2"/>
      <c r="EP748" s="2"/>
      <c r="EQ748" s="2"/>
      <c r="ER748" s="2"/>
      <c r="ES748" s="2"/>
      <c r="ET748" s="2"/>
      <c r="EU748" s="2"/>
      <c r="EV748" s="2"/>
      <c r="EW748" s="2"/>
      <c r="EX748" s="2"/>
      <c r="EY748" s="2"/>
      <c r="EZ748" s="2"/>
      <c r="FA748" s="2"/>
      <c r="FB748" s="2"/>
      <c r="FC748" s="2"/>
    </row>
    <row r="749" spans="5:159" x14ac:dyDescent="0.2"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  <c r="EO749" s="2"/>
      <c r="EP749" s="2"/>
      <c r="EQ749" s="2"/>
      <c r="ER749" s="2"/>
      <c r="ES749" s="2"/>
      <c r="ET749" s="2"/>
      <c r="EU749" s="2"/>
      <c r="EV749" s="2"/>
      <c r="EW749" s="2"/>
      <c r="EX749" s="2"/>
      <c r="EY749" s="2"/>
      <c r="EZ749" s="2"/>
      <c r="FA749" s="2"/>
      <c r="FB749" s="2"/>
      <c r="FC749" s="2"/>
    </row>
    <row r="750" spans="5:159" x14ac:dyDescent="0.2"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  <c r="EO750" s="2"/>
      <c r="EP750" s="2"/>
      <c r="EQ750" s="2"/>
      <c r="ER750" s="2"/>
      <c r="ES750" s="2"/>
      <c r="ET750" s="2"/>
      <c r="EU750" s="2"/>
      <c r="EV750" s="2"/>
      <c r="EW750" s="2"/>
      <c r="EX750" s="2"/>
      <c r="EY750" s="2"/>
      <c r="EZ750" s="2"/>
      <c r="FA750" s="2"/>
      <c r="FB750" s="2"/>
      <c r="FC750" s="2"/>
    </row>
    <row r="751" spans="5:159" x14ac:dyDescent="0.2"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</row>
    <row r="752" spans="5:159" x14ac:dyDescent="0.2"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s="2"/>
      <c r="EW752" s="2"/>
      <c r="EX752" s="2"/>
      <c r="EY752" s="2"/>
      <c r="EZ752" s="2"/>
      <c r="FA752" s="2"/>
      <c r="FB752" s="2"/>
      <c r="FC752" s="2"/>
    </row>
    <row r="753" spans="5:159" x14ac:dyDescent="0.2"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  <c r="EO753" s="2"/>
      <c r="EP753" s="2"/>
      <c r="EQ753" s="2"/>
      <c r="ER753" s="2"/>
      <c r="ES753" s="2"/>
      <c r="ET753" s="2"/>
      <c r="EU753" s="2"/>
      <c r="EV753" s="2"/>
      <c r="EW753" s="2"/>
      <c r="EX753" s="2"/>
      <c r="EY753" s="2"/>
      <c r="EZ753" s="2"/>
      <c r="FA753" s="2"/>
      <c r="FB753" s="2"/>
      <c r="FC753" s="2"/>
    </row>
    <row r="754" spans="5:159" x14ac:dyDescent="0.2"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  <c r="EO754" s="2"/>
      <c r="EP754" s="2"/>
      <c r="EQ754" s="2"/>
      <c r="ER754" s="2"/>
      <c r="ES754" s="2"/>
      <c r="ET754" s="2"/>
      <c r="EU754" s="2"/>
      <c r="EV754" s="2"/>
      <c r="EW754" s="2"/>
      <c r="EX754" s="2"/>
      <c r="EY754" s="2"/>
      <c r="EZ754" s="2"/>
      <c r="FA754" s="2"/>
      <c r="FB754" s="2"/>
      <c r="FC754" s="2"/>
    </row>
    <row r="755" spans="5:159" x14ac:dyDescent="0.2"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</row>
    <row r="756" spans="5:159" x14ac:dyDescent="0.2"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  <c r="EO756" s="2"/>
      <c r="EP756" s="2"/>
      <c r="EQ756" s="2"/>
      <c r="ER756" s="2"/>
      <c r="ES756" s="2"/>
      <c r="ET756" s="2"/>
      <c r="EU756" s="2"/>
      <c r="EV756" s="2"/>
      <c r="EW756" s="2"/>
      <c r="EX756" s="2"/>
      <c r="EY756" s="2"/>
      <c r="EZ756" s="2"/>
      <c r="FA756" s="2"/>
      <c r="FB756" s="2"/>
      <c r="FC756" s="2"/>
    </row>
    <row r="757" spans="5:159" x14ac:dyDescent="0.2"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  <c r="EO757" s="2"/>
      <c r="EP757" s="2"/>
      <c r="EQ757" s="2"/>
      <c r="ER757" s="2"/>
      <c r="ES757" s="2"/>
      <c r="ET757" s="2"/>
      <c r="EU757" s="2"/>
      <c r="EV757" s="2"/>
      <c r="EW757" s="2"/>
      <c r="EX757" s="2"/>
      <c r="EY757" s="2"/>
      <c r="EZ757" s="2"/>
      <c r="FA757" s="2"/>
      <c r="FB757" s="2"/>
      <c r="FC757" s="2"/>
    </row>
    <row r="758" spans="5:159" x14ac:dyDescent="0.2"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s="2"/>
      <c r="DY758" s="2"/>
      <c r="DZ758" s="2"/>
      <c r="EA758" s="2"/>
      <c r="EB758" s="2"/>
      <c r="EC758" s="2"/>
      <c r="ED758" s="2"/>
      <c r="EE758" s="2"/>
      <c r="EF758" s="2"/>
      <c r="EG758" s="2"/>
      <c r="EH758" s="2"/>
      <c r="EI758" s="2"/>
      <c r="EJ758" s="2"/>
      <c r="EK758" s="2"/>
      <c r="EL758" s="2"/>
      <c r="EM758" s="2"/>
      <c r="EN758" s="2"/>
      <c r="EO758" s="2"/>
      <c r="EP758" s="2"/>
      <c r="EQ758" s="2"/>
      <c r="ER758" s="2"/>
      <c r="ES758" s="2"/>
      <c r="ET758" s="2"/>
      <c r="EU758" s="2"/>
      <c r="EV758" s="2"/>
      <c r="EW758" s="2"/>
      <c r="EX758" s="2"/>
      <c r="EY758" s="2"/>
      <c r="EZ758" s="2"/>
      <c r="FA758" s="2"/>
      <c r="FB758" s="2"/>
      <c r="FC758" s="2"/>
    </row>
    <row r="759" spans="5:159" x14ac:dyDescent="0.2"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  <c r="DS759" s="2"/>
      <c r="DT759" s="2"/>
      <c r="DU759" s="2"/>
      <c r="DV759" s="2"/>
      <c r="DW759" s="2"/>
      <c r="DX759" s="2"/>
      <c r="DY759" s="2"/>
      <c r="DZ759" s="2"/>
      <c r="EA759" s="2"/>
      <c r="EB759" s="2"/>
      <c r="EC759" s="2"/>
      <c r="ED759" s="2"/>
      <c r="EE759" s="2"/>
      <c r="EF759" s="2"/>
      <c r="EG759" s="2"/>
      <c r="EH759" s="2"/>
      <c r="EI759" s="2"/>
      <c r="EJ759" s="2"/>
      <c r="EK759" s="2"/>
      <c r="EL759" s="2"/>
      <c r="EM759" s="2"/>
      <c r="EN759" s="2"/>
      <c r="EO759" s="2"/>
      <c r="EP759" s="2"/>
      <c r="EQ759" s="2"/>
      <c r="ER759" s="2"/>
      <c r="ES759" s="2"/>
      <c r="ET759" s="2"/>
      <c r="EU759" s="2"/>
      <c r="EV759" s="2"/>
      <c r="EW759" s="2"/>
      <c r="EX759" s="2"/>
      <c r="EY759" s="2"/>
      <c r="EZ759" s="2"/>
      <c r="FA759" s="2"/>
      <c r="FB759" s="2"/>
      <c r="FC759" s="2"/>
    </row>
    <row r="760" spans="5:159" x14ac:dyDescent="0.2"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  <c r="DU760" s="2"/>
      <c r="DV760" s="2"/>
      <c r="DW760" s="2"/>
      <c r="DX760" s="2"/>
      <c r="DY760" s="2"/>
      <c r="DZ760" s="2"/>
      <c r="EA760" s="2"/>
      <c r="EB760" s="2"/>
      <c r="EC760" s="2"/>
      <c r="ED760" s="2"/>
      <c r="EE760" s="2"/>
      <c r="EF760" s="2"/>
      <c r="EG760" s="2"/>
      <c r="EH760" s="2"/>
      <c r="EI760" s="2"/>
      <c r="EJ760" s="2"/>
      <c r="EK760" s="2"/>
      <c r="EL760" s="2"/>
      <c r="EM760" s="2"/>
      <c r="EN760" s="2"/>
      <c r="EO760" s="2"/>
      <c r="EP760" s="2"/>
      <c r="EQ760" s="2"/>
      <c r="ER760" s="2"/>
      <c r="ES760" s="2"/>
      <c r="ET760" s="2"/>
      <c r="EU760" s="2"/>
      <c r="EV760" s="2"/>
      <c r="EW760" s="2"/>
      <c r="EX760" s="2"/>
      <c r="EY760" s="2"/>
      <c r="EZ760" s="2"/>
      <c r="FA760" s="2"/>
      <c r="FB760" s="2"/>
      <c r="FC760" s="2"/>
    </row>
    <row r="761" spans="5:159" x14ac:dyDescent="0.2"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  <c r="DS761" s="2"/>
      <c r="DT761" s="2"/>
      <c r="DU761" s="2"/>
      <c r="DV761" s="2"/>
      <c r="DW761" s="2"/>
      <c r="DX761" s="2"/>
      <c r="DY761" s="2"/>
      <c r="DZ761" s="2"/>
      <c r="EA761" s="2"/>
      <c r="EB761" s="2"/>
      <c r="EC761" s="2"/>
      <c r="ED761" s="2"/>
      <c r="EE761" s="2"/>
      <c r="EF761" s="2"/>
      <c r="EG761" s="2"/>
      <c r="EH761" s="2"/>
      <c r="EI761" s="2"/>
      <c r="EJ761" s="2"/>
      <c r="EK761" s="2"/>
      <c r="EL761" s="2"/>
      <c r="EM761" s="2"/>
      <c r="EN761" s="2"/>
      <c r="EO761" s="2"/>
      <c r="EP761" s="2"/>
      <c r="EQ761" s="2"/>
      <c r="ER761" s="2"/>
      <c r="ES761" s="2"/>
      <c r="ET761" s="2"/>
      <c r="EU761" s="2"/>
      <c r="EV761" s="2"/>
      <c r="EW761" s="2"/>
      <c r="EX761" s="2"/>
      <c r="EY761" s="2"/>
      <c r="EZ761" s="2"/>
      <c r="FA761" s="2"/>
      <c r="FB761" s="2"/>
      <c r="FC761" s="2"/>
    </row>
    <row r="762" spans="5:159" x14ac:dyDescent="0.2"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  <c r="DS762" s="2"/>
      <c r="DT762" s="2"/>
      <c r="DU762" s="2"/>
      <c r="DV762" s="2"/>
      <c r="DW762" s="2"/>
      <c r="DX762" s="2"/>
      <c r="DY762" s="2"/>
      <c r="DZ762" s="2"/>
      <c r="EA762" s="2"/>
      <c r="EB762" s="2"/>
      <c r="EC762" s="2"/>
      <c r="ED762" s="2"/>
      <c r="EE762" s="2"/>
      <c r="EF762" s="2"/>
      <c r="EG762" s="2"/>
      <c r="EH762" s="2"/>
      <c r="EI762" s="2"/>
      <c r="EJ762" s="2"/>
      <c r="EK762" s="2"/>
      <c r="EL762" s="2"/>
      <c r="EM762" s="2"/>
      <c r="EN762" s="2"/>
      <c r="EO762" s="2"/>
      <c r="EP762" s="2"/>
      <c r="EQ762" s="2"/>
      <c r="ER762" s="2"/>
      <c r="ES762" s="2"/>
      <c r="ET762" s="2"/>
      <c r="EU762" s="2"/>
      <c r="EV762" s="2"/>
      <c r="EW762" s="2"/>
      <c r="EX762" s="2"/>
      <c r="EY762" s="2"/>
      <c r="EZ762" s="2"/>
      <c r="FA762" s="2"/>
      <c r="FB762" s="2"/>
      <c r="FC762" s="2"/>
    </row>
    <row r="763" spans="5:159" x14ac:dyDescent="0.2"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  <c r="DS763" s="2"/>
      <c r="DT763" s="2"/>
      <c r="DU763" s="2"/>
      <c r="DV763" s="2"/>
      <c r="DW763" s="2"/>
      <c r="DX763" s="2"/>
      <c r="DY763" s="2"/>
      <c r="DZ763" s="2"/>
      <c r="EA763" s="2"/>
      <c r="EB763" s="2"/>
      <c r="EC763" s="2"/>
      <c r="ED763" s="2"/>
      <c r="EE763" s="2"/>
      <c r="EF763" s="2"/>
      <c r="EG763" s="2"/>
      <c r="EH763" s="2"/>
      <c r="EI763" s="2"/>
      <c r="EJ763" s="2"/>
      <c r="EK763" s="2"/>
      <c r="EL763" s="2"/>
      <c r="EM763" s="2"/>
      <c r="EN763" s="2"/>
      <c r="EO763" s="2"/>
      <c r="EP763" s="2"/>
      <c r="EQ763" s="2"/>
      <c r="ER763" s="2"/>
      <c r="ES763" s="2"/>
      <c r="ET763" s="2"/>
      <c r="EU763" s="2"/>
      <c r="EV763" s="2"/>
      <c r="EW763" s="2"/>
      <c r="EX763" s="2"/>
      <c r="EY763" s="2"/>
      <c r="EZ763" s="2"/>
      <c r="FA763" s="2"/>
      <c r="FB763" s="2"/>
      <c r="FC763" s="2"/>
    </row>
    <row r="764" spans="5:159" x14ac:dyDescent="0.2"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  <c r="DU764" s="2"/>
      <c r="DV764" s="2"/>
      <c r="DW764" s="2"/>
      <c r="DX764" s="2"/>
      <c r="DY764" s="2"/>
      <c r="DZ764" s="2"/>
      <c r="EA764" s="2"/>
      <c r="EB764" s="2"/>
      <c r="EC764" s="2"/>
      <c r="ED764" s="2"/>
      <c r="EE764" s="2"/>
      <c r="EF764" s="2"/>
      <c r="EG764" s="2"/>
      <c r="EH764" s="2"/>
      <c r="EI764" s="2"/>
      <c r="EJ764" s="2"/>
      <c r="EK764" s="2"/>
      <c r="EL764" s="2"/>
      <c r="EM764" s="2"/>
      <c r="EN764" s="2"/>
      <c r="EO764" s="2"/>
      <c r="EP764" s="2"/>
      <c r="EQ764" s="2"/>
      <c r="ER764" s="2"/>
      <c r="ES764" s="2"/>
      <c r="ET764" s="2"/>
      <c r="EU764" s="2"/>
      <c r="EV764" s="2"/>
      <c r="EW764" s="2"/>
      <c r="EX764" s="2"/>
      <c r="EY764" s="2"/>
      <c r="EZ764" s="2"/>
      <c r="FA764" s="2"/>
      <c r="FB764" s="2"/>
      <c r="FC764" s="2"/>
    </row>
    <row r="765" spans="5:159" x14ac:dyDescent="0.2"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  <c r="DU765" s="2"/>
      <c r="DV765" s="2"/>
      <c r="DW765" s="2"/>
      <c r="DX765" s="2"/>
      <c r="DY765" s="2"/>
      <c r="DZ765" s="2"/>
      <c r="EA765" s="2"/>
      <c r="EB765" s="2"/>
      <c r="EC765" s="2"/>
      <c r="ED765" s="2"/>
      <c r="EE765" s="2"/>
      <c r="EF765" s="2"/>
      <c r="EG765" s="2"/>
      <c r="EH765" s="2"/>
      <c r="EI765" s="2"/>
      <c r="EJ765" s="2"/>
      <c r="EK765" s="2"/>
      <c r="EL765" s="2"/>
      <c r="EM765" s="2"/>
      <c r="EN765" s="2"/>
      <c r="EO765" s="2"/>
      <c r="EP765" s="2"/>
      <c r="EQ765" s="2"/>
      <c r="ER765" s="2"/>
      <c r="ES765" s="2"/>
      <c r="ET765" s="2"/>
      <c r="EU765" s="2"/>
      <c r="EV765" s="2"/>
      <c r="EW765" s="2"/>
      <c r="EX765" s="2"/>
      <c r="EY765" s="2"/>
      <c r="EZ765" s="2"/>
      <c r="FA765" s="2"/>
      <c r="FB765" s="2"/>
      <c r="FC765" s="2"/>
    </row>
    <row r="766" spans="5:159" x14ac:dyDescent="0.2"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  <c r="DS766" s="2"/>
      <c r="DT766" s="2"/>
      <c r="DU766" s="2"/>
      <c r="DV766" s="2"/>
      <c r="DW766" s="2"/>
      <c r="DX766" s="2"/>
      <c r="DY766" s="2"/>
      <c r="DZ766" s="2"/>
      <c r="EA766" s="2"/>
      <c r="EB766" s="2"/>
      <c r="EC766" s="2"/>
      <c r="ED766" s="2"/>
      <c r="EE766" s="2"/>
      <c r="EF766" s="2"/>
      <c r="EG766" s="2"/>
      <c r="EH766" s="2"/>
      <c r="EI766" s="2"/>
      <c r="EJ766" s="2"/>
      <c r="EK766" s="2"/>
      <c r="EL766" s="2"/>
      <c r="EM766" s="2"/>
      <c r="EN766" s="2"/>
      <c r="EO766" s="2"/>
      <c r="EP766" s="2"/>
      <c r="EQ766" s="2"/>
      <c r="ER766" s="2"/>
      <c r="ES766" s="2"/>
      <c r="ET766" s="2"/>
      <c r="EU766" s="2"/>
      <c r="EV766" s="2"/>
      <c r="EW766" s="2"/>
      <c r="EX766" s="2"/>
      <c r="EY766" s="2"/>
      <c r="EZ766" s="2"/>
      <c r="FA766" s="2"/>
      <c r="FB766" s="2"/>
      <c r="FC766" s="2"/>
    </row>
    <row r="767" spans="5:159" x14ac:dyDescent="0.2"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  <c r="DU767" s="2"/>
      <c r="DV767" s="2"/>
      <c r="DW767" s="2"/>
      <c r="DX767" s="2"/>
      <c r="DY767" s="2"/>
      <c r="DZ767" s="2"/>
      <c r="EA767" s="2"/>
      <c r="EB767" s="2"/>
      <c r="EC767" s="2"/>
      <c r="ED767" s="2"/>
      <c r="EE767" s="2"/>
      <c r="EF767" s="2"/>
      <c r="EG767" s="2"/>
      <c r="EH767" s="2"/>
      <c r="EI767" s="2"/>
      <c r="EJ767" s="2"/>
      <c r="EK767" s="2"/>
      <c r="EL767" s="2"/>
      <c r="EM767" s="2"/>
      <c r="EN767" s="2"/>
      <c r="EO767" s="2"/>
      <c r="EP767" s="2"/>
      <c r="EQ767" s="2"/>
      <c r="ER767" s="2"/>
      <c r="ES767" s="2"/>
      <c r="ET767" s="2"/>
      <c r="EU767" s="2"/>
      <c r="EV767" s="2"/>
      <c r="EW767" s="2"/>
      <c r="EX767" s="2"/>
      <c r="EY767" s="2"/>
      <c r="EZ767" s="2"/>
      <c r="FA767" s="2"/>
      <c r="FB767" s="2"/>
      <c r="FC767" s="2"/>
    </row>
    <row r="768" spans="5:159" x14ac:dyDescent="0.2"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  <c r="DU768" s="2"/>
      <c r="DV768" s="2"/>
      <c r="DW768" s="2"/>
      <c r="DX768" s="2"/>
      <c r="DY768" s="2"/>
      <c r="DZ768" s="2"/>
      <c r="EA768" s="2"/>
      <c r="EB768" s="2"/>
      <c r="EC768" s="2"/>
      <c r="ED768" s="2"/>
      <c r="EE768" s="2"/>
      <c r="EF768" s="2"/>
      <c r="EG768" s="2"/>
      <c r="EH768" s="2"/>
      <c r="EI768" s="2"/>
      <c r="EJ768" s="2"/>
      <c r="EK768" s="2"/>
      <c r="EL768" s="2"/>
      <c r="EM768" s="2"/>
      <c r="EN768" s="2"/>
      <c r="EO768" s="2"/>
      <c r="EP768" s="2"/>
      <c r="EQ768" s="2"/>
      <c r="ER768" s="2"/>
      <c r="ES768" s="2"/>
      <c r="ET768" s="2"/>
      <c r="EU768" s="2"/>
      <c r="EV768" s="2"/>
      <c r="EW768" s="2"/>
      <c r="EX768" s="2"/>
      <c r="EY768" s="2"/>
      <c r="EZ768" s="2"/>
      <c r="FA768" s="2"/>
      <c r="FB768" s="2"/>
      <c r="FC768" s="2"/>
    </row>
    <row r="769" spans="5:159" x14ac:dyDescent="0.2"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  <c r="DS769" s="2"/>
      <c r="DT769" s="2"/>
      <c r="DU769" s="2"/>
      <c r="DV769" s="2"/>
      <c r="DW769" s="2"/>
      <c r="DX769" s="2"/>
      <c r="DY769" s="2"/>
      <c r="DZ769" s="2"/>
      <c r="EA769" s="2"/>
      <c r="EB769" s="2"/>
      <c r="EC769" s="2"/>
      <c r="ED769" s="2"/>
      <c r="EE769" s="2"/>
      <c r="EF769" s="2"/>
      <c r="EG769" s="2"/>
      <c r="EH769" s="2"/>
      <c r="EI769" s="2"/>
      <c r="EJ769" s="2"/>
      <c r="EK769" s="2"/>
      <c r="EL769" s="2"/>
      <c r="EM769" s="2"/>
      <c r="EN769" s="2"/>
      <c r="EO769" s="2"/>
      <c r="EP769" s="2"/>
      <c r="EQ769" s="2"/>
      <c r="ER769" s="2"/>
      <c r="ES769" s="2"/>
      <c r="ET769" s="2"/>
      <c r="EU769" s="2"/>
      <c r="EV769" s="2"/>
      <c r="EW769" s="2"/>
      <c r="EX769" s="2"/>
      <c r="EY769" s="2"/>
      <c r="EZ769" s="2"/>
      <c r="FA769" s="2"/>
      <c r="FB769" s="2"/>
      <c r="FC769" s="2"/>
    </row>
    <row r="770" spans="5:159" x14ac:dyDescent="0.2"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  <c r="DU770" s="2"/>
      <c r="DV770" s="2"/>
      <c r="DW770" s="2"/>
      <c r="DX770" s="2"/>
      <c r="DY770" s="2"/>
      <c r="DZ770" s="2"/>
      <c r="EA770" s="2"/>
      <c r="EB770" s="2"/>
      <c r="EC770" s="2"/>
      <c r="ED770" s="2"/>
      <c r="EE770" s="2"/>
      <c r="EF770" s="2"/>
      <c r="EG770" s="2"/>
      <c r="EH770" s="2"/>
      <c r="EI770" s="2"/>
      <c r="EJ770" s="2"/>
      <c r="EK770" s="2"/>
      <c r="EL770" s="2"/>
      <c r="EM770" s="2"/>
      <c r="EN770" s="2"/>
      <c r="EO770" s="2"/>
      <c r="EP770" s="2"/>
      <c r="EQ770" s="2"/>
      <c r="ER770" s="2"/>
      <c r="ES770" s="2"/>
      <c r="ET770" s="2"/>
      <c r="EU770" s="2"/>
      <c r="EV770" s="2"/>
      <c r="EW770" s="2"/>
      <c r="EX770" s="2"/>
      <c r="EY770" s="2"/>
      <c r="EZ770" s="2"/>
      <c r="FA770" s="2"/>
      <c r="FB770" s="2"/>
      <c r="FC770" s="2"/>
    </row>
    <row r="771" spans="5:159" x14ac:dyDescent="0.2"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  <c r="DS771" s="2"/>
      <c r="DT771" s="2"/>
      <c r="DU771" s="2"/>
      <c r="DV771" s="2"/>
      <c r="DW771" s="2"/>
      <c r="DX771" s="2"/>
      <c r="DY771" s="2"/>
      <c r="DZ771" s="2"/>
      <c r="EA771" s="2"/>
      <c r="EB771" s="2"/>
      <c r="EC771" s="2"/>
      <c r="ED771" s="2"/>
      <c r="EE771" s="2"/>
      <c r="EF771" s="2"/>
      <c r="EG771" s="2"/>
      <c r="EH771" s="2"/>
      <c r="EI771" s="2"/>
      <c r="EJ771" s="2"/>
      <c r="EK771" s="2"/>
      <c r="EL771" s="2"/>
      <c r="EM771" s="2"/>
      <c r="EN771" s="2"/>
      <c r="EO771" s="2"/>
      <c r="EP771" s="2"/>
      <c r="EQ771" s="2"/>
      <c r="ER771" s="2"/>
      <c r="ES771" s="2"/>
      <c r="ET771" s="2"/>
      <c r="EU771" s="2"/>
      <c r="EV771" s="2"/>
      <c r="EW771" s="2"/>
      <c r="EX771" s="2"/>
      <c r="EY771" s="2"/>
      <c r="EZ771" s="2"/>
      <c r="FA771" s="2"/>
      <c r="FB771" s="2"/>
      <c r="FC771" s="2"/>
    </row>
    <row r="772" spans="5:159" x14ac:dyDescent="0.2"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  <c r="DS772" s="2"/>
      <c r="DT772" s="2"/>
      <c r="DU772" s="2"/>
      <c r="DV772" s="2"/>
      <c r="DW772" s="2"/>
      <c r="DX772" s="2"/>
      <c r="DY772" s="2"/>
      <c r="DZ772" s="2"/>
      <c r="EA772" s="2"/>
      <c r="EB772" s="2"/>
      <c r="EC772" s="2"/>
      <c r="ED772" s="2"/>
      <c r="EE772" s="2"/>
      <c r="EF772" s="2"/>
      <c r="EG772" s="2"/>
      <c r="EH772" s="2"/>
      <c r="EI772" s="2"/>
      <c r="EJ772" s="2"/>
      <c r="EK772" s="2"/>
      <c r="EL772" s="2"/>
      <c r="EM772" s="2"/>
      <c r="EN772" s="2"/>
      <c r="EO772" s="2"/>
      <c r="EP772" s="2"/>
      <c r="EQ772" s="2"/>
      <c r="ER772" s="2"/>
      <c r="ES772" s="2"/>
      <c r="ET772" s="2"/>
      <c r="EU772" s="2"/>
      <c r="EV772" s="2"/>
      <c r="EW772" s="2"/>
      <c r="EX772" s="2"/>
      <c r="EY772" s="2"/>
      <c r="EZ772" s="2"/>
      <c r="FA772" s="2"/>
      <c r="FB772" s="2"/>
      <c r="FC772" s="2"/>
    </row>
    <row r="773" spans="5:159" x14ac:dyDescent="0.2"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  <c r="DS773" s="2"/>
      <c r="DT773" s="2"/>
      <c r="DU773" s="2"/>
      <c r="DV773" s="2"/>
      <c r="DW773" s="2"/>
      <c r="DX773" s="2"/>
      <c r="DY773" s="2"/>
      <c r="DZ773" s="2"/>
      <c r="EA773" s="2"/>
      <c r="EB773" s="2"/>
      <c r="EC773" s="2"/>
      <c r="ED773" s="2"/>
      <c r="EE773" s="2"/>
      <c r="EF773" s="2"/>
      <c r="EG773" s="2"/>
      <c r="EH773" s="2"/>
      <c r="EI773" s="2"/>
      <c r="EJ773" s="2"/>
      <c r="EK773" s="2"/>
      <c r="EL773" s="2"/>
      <c r="EM773" s="2"/>
      <c r="EN773" s="2"/>
      <c r="EO773" s="2"/>
      <c r="EP773" s="2"/>
      <c r="EQ773" s="2"/>
      <c r="ER773" s="2"/>
      <c r="ES773" s="2"/>
      <c r="ET773" s="2"/>
      <c r="EU773" s="2"/>
      <c r="EV773" s="2"/>
      <c r="EW773" s="2"/>
      <c r="EX773" s="2"/>
      <c r="EY773" s="2"/>
      <c r="EZ773" s="2"/>
      <c r="FA773" s="2"/>
      <c r="FB773" s="2"/>
      <c r="FC773" s="2"/>
    </row>
    <row r="774" spans="5:159" x14ac:dyDescent="0.2"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  <c r="DS774" s="2"/>
      <c r="DT774" s="2"/>
      <c r="DU774" s="2"/>
      <c r="DV774" s="2"/>
      <c r="DW774" s="2"/>
      <c r="DX774" s="2"/>
      <c r="DY774" s="2"/>
      <c r="DZ774" s="2"/>
      <c r="EA774" s="2"/>
      <c r="EB774" s="2"/>
      <c r="EC774" s="2"/>
      <c r="ED774" s="2"/>
      <c r="EE774" s="2"/>
      <c r="EF774" s="2"/>
      <c r="EG774" s="2"/>
      <c r="EH774" s="2"/>
      <c r="EI774" s="2"/>
      <c r="EJ774" s="2"/>
      <c r="EK774" s="2"/>
      <c r="EL774" s="2"/>
      <c r="EM774" s="2"/>
      <c r="EN774" s="2"/>
      <c r="EO774" s="2"/>
      <c r="EP774" s="2"/>
      <c r="EQ774" s="2"/>
      <c r="ER774" s="2"/>
      <c r="ES774" s="2"/>
      <c r="ET774" s="2"/>
      <c r="EU774" s="2"/>
      <c r="EV774" s="2"/>
      <c r="EW774" s="2"/>
      <c r="EX774" s="2"/>
      <c r="EY774" s="2"/>
      <c r="EZ774" s="2"/>
      <c r="FA774" s="2"/>
      <c r="FB774" s="2"/>
      <c r="FC774" s="2"/>
    </row>
    <row r="775" spans="5:159" x14ac:dyDescent="0.2"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  <c r="DU775" s="2"/>
      <c r="DV775" s="2"/>
      <c r="DW775" s="2"/>
      <c r="DX775" s="2"/>
      <c r="DY775" s="2"/>
      <c r="DZ775" s="2"/>
      <c r="EA775" s="2"/>
      <c r="EB775" s="2"/>
      <c r="EC775" s="2"/>
      <c r="ED775" s="2"/>
      <c r="EE775" s="2"/>
      <c r="EF775" s="2"/>
      <c r="EG775" s="2"/>
      <c r="EH775" s="2"/>
      <c r="EI775" s="2"/>
      <c r="EJ775" s="2"/>
      <c r="EK775" s="2"/>
      <c r="EL775" s="2"/>
      <c r="EM775" s="2"/>
      <c r="EN775" s="2"/>
      <c r="EO775" s="2"/>
      <c r="EP775" s="2"/>
      <c r="EQ775" s="2"/>
      <c r="ER775" s="2"/>
      <c r="ES775" s="2"/>
      <c r="ET775" s="2"/>
      <c r="EU775" s="2"/>
      <c r="EV775" s="2"/>
      <c r="EW775" s="2"/>
      <c r="EX775" s="2"/>
      <c r="EY775" s="2"/>
      <c r="EZ775" s="2"/>
      <c r="FA775" s="2"/>
      <c r="FB775" s="2"/>
      <c r="FC775" s="2"/>
    </row>
    <row r="776" spans="5:159" x14ac:dyDescent="0.2"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  <c r="DS776" s="2"/>
      <c r="DT776" s="2"/>
      <c r="DU776" s="2"/>
      <c r="DV776" s="2"/>
      <c r="DW776" s="2"/>
      <c r="DX776" s="2"/>
      <c r="DY776" s="2"/>
      <c r="DZ776" s="2"/>
      <c r="EA776" s="2"/>
      <c r="EB776" s="2"/>
      <c r="EC776" s="2"/>
      <c r="ED776" s="2"/>
      <c r="EE776" s="2"/>
      <c r="EF776" s="2"/>
      <c r="EG776" s="2"/>
      <c r="EH776" s="2"/>
      <c r="EI776" s="2"/>
      <c r="EJ776" s="2"/>
      <c r="EK776" s="2"/>
      <c r="EL776" s="2"/>
      <c r="EM776" s="2"/>
      <c r="EN776" s="2"/>
      <c r="EO776" s="2"/>
      <c r="EP776" s="2"/>
      <c r="EQ776" s="2"/>
      <c r="ER776" s="2"/>
      <c r="ES776" s="2"/>
      <c r="ET776" s="2"/>
      <c r="EU776" s="2"/>
      <c r="EV776" s="2"/>
      <c r="EW776" s="2"/>
      <c r="EX776" s="2"/>
      <c r="EY776" s="2"/>
      <c r="EZ776" s="2"/>
      <c r="FA776" s="2"/>
      <c r="FB776" s="2"/>
      <c r="FC776" s="2"/>
    </row>
    <row r="777" spans="5:159" x14ac:dyDescent="0.2"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  <c r="DS777" s="2"/>
      <c r="DT777" s="2"/>
      <c r="DU777" s="2"/>
      <c r="DV777" s="2"/>
      <c r="DW777" s="2"/>
      <c r="DX777" s="2"/>
      <c r="DY777" s="2"/>
      <c r="DZ777" s="2"/>
      <c r="EA777" s="2"/>
      <c r="EB777" s="2"/>
      <c r="EC777" s="2"/>
      <c r="ED777" s="2"/>
      <c r="EE777" s="2"/>
      <c r="EF777" s="2"/>
      <c r="EG777" s="2"/>
      <c r="EH777" s="2"/>
      <c r="EI777" s="2"/>
      <c r="EJ777" s="2"/>
      <c r="EK777" s="2"/>
      <c r="EL777" s="2"/>
      <c r="EM777" s="2"/>
      <c r="EN777" s="2"/>
      <c r="EO777" s="2"/>
      <c r="EP777" s="2"/>
      <c r="EQ777" s="2"/>
      <c r="ER777" s="2"/>
      <c r="ES777" s="2"/>
      <c r="ET777" s="2"/>
      <c r="EU777" s="2"/>
      <c r="EV777" s="2"/>
      <c r="EW777" s="2"/>
      <c r="EX777" s="2"/>
      <c r="EY777" s="2"/>
      <c r="EZ777" s="2"/>
      <c r="FA777" s="2"/>
      <c r="FB777" s="2"/>
      <c r="FC777" s="2"/>
    </row>
    <row r="778" spans="5:159" x14ac:dyDescent="0.2"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  <c r="DU778" s="2"/>
      <c r="DV778" s="2"/>
      <c r="DW778" s="2"/>
      <c r="DX778" s="2"/>
      <c r="DY778" s="2"/>
      <c r="DZ778" s="2"/>
      <c r="EA778" s="2"/>
      <c r="EB778" s="2"/>
      <c r="EC778" s="2"/>
      <c r="ED778" s="2"/>
      <c r="EE778" s="2"/>
      <c r="EF778" s="2"/>
      <c r="EG778" s="2"/>
      <c r="EH778" s="2"/>
      <c r="EI778" s="2"/>
      <c r="EJ778" s="2"/>
      <c r="EK778" s="2"/>
      <c r="EL778" s="2"/>
      <c r="EM778" s="2"/>
      <c r="EN778" s="2"/>
      <c r="EO778" s="2"/>
      <c r="EP778" s="2"/>
      <c r="EQ778" s="2"/>
      <c r="ER778" s="2"/>
      <c r="ES778" s="2"/>
      <c r="ET778" s="2"/>
      <c r="EU778" s="2"/>
      <c r="EV778" s="2"/>
      <c r="EW778" s="2"/>
      <c r="EX778" s="2"/>
      <c r="EY778" s="2"/>
      <c r="EZ778" s="2"/>
      <c r="FA778" s="2"/>
      <c r="FB778" s="2"/>
      <c r="FC778" s="2"/>
    </row>
    <row r="779" spans="5:159" x14ac:dyDescent="0.2"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  <c r="EG779" s="2"/>
      <c r="EH779" s="2"/>
      <c r="EI779" s="2"/>
      <c r="EJ779" s="2"/>
      <c r="EK779" s="2"/>
      <c r="EL779" s="2"/>
      <c r="EM779" s="2"/>
      <c r="EN779" s="2"/>
      <c r="EO779" s="2"/>
      <c r="EP779" s="2"/>
      <c r="EQ779" s="2"/>
      <c r="ER779" s="2"/>
      <c r="ES779" s="2"/>
      <c r="ET779" s="2"/>
      <c r="EU779" s="2"/>
      <c r="EV779" s="2"/>
      <c r="EW779" s="2"/>
      <c r="EX779" s="2"/>
      <c r="EY779" s="2"/>
      <c r="EZ779" s="2"/>
      <c r="FA779" s="2"/>
      <c r="FB779" s="2"/>
      <c r="FC779" s="2"/>
    </row>
    <row r="780" spans="5:159" x14ac:dyDescent="0.2"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  <c r="EG780" s="2"/>
      <c r="EH780" s="2"/>
      <c r="EI780" s="2"/>
      <c r="EJ780" s="2"/>
      <c r="EK780" s="2"/>
      <c r="EL780" s="2"/>
      <c r="EM780" s="2"/>
      <c r="EN780" s="2"/>
      <c r="EO780" s="2"/>
      <c r="EP780" s="2"/>
      <c r="EQ780" s="2"/>
      <c r="ER780" s="2"/>
      <c r="ES780" s="2"/>
      <c r="ET780" s="2"/>
      <c r="EU780" s="2"/>
      <c r="EV780" s="2"/>
      <c r="EW780" s="2"/>
      <c r="EX780" s="2"/>
      <c r="EY780" s="2"/>
      <c r="EZ780" s="2"/>
      <c r="FA780" s="2"/>
      <c r="FB780" s="2"/>
      <c r="FC780" s="2"/>
    </row>
    <row r="781" spans="5:159" x14ac:dyDescent="0.2"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R781" s="2"/>
      <c r="ES781" s="2"/>
      <c r="ET781" s="2"/>
      <c r="EU781" s="2"/>
      <c r="EV781" s="2"/>
      <c r="EW781" s="2"/>
      <c r="EX781" s="2"/>
      <c r="EY781" s="2"/>
      <c r="EZ781" s="2"/>
      <c r="FA781" s="2"/>
      <c r="FB781" s="2"/>
      <c r="FC781" s="2"/>
    </row>
    <row r="782" spans="5:159" x14ac:dyDescent="0.2"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  <c r="EG782" s="2"/>
      <c r="EH782" s="2"/>
      <c r="EI782" s="2"/>
      <c r="EJ782" s="2"/>
      <c r="EK782" s="2"/>
      <c r="EL782" s="2"/>
      <c r="EM782" s="2"/>
      <c r="EN782" s="2"/>
      <c r="EO782" s="2"/>
      <c r="EP782" s="2"/>
      <c r="EQ782" s="2"/>
      <c r="ER782" s="2"/>
      <c r="ES782" s="2"/>
      <c r="ET782" s="2"/>
      <c r="EU782" s="2"/>
      <c r="EV782" s="2"/>
      <c r="EW782" s="2"/>
      <c r="EX782" s="2"/>
      <c r="EY782" s="2"/>
      <c r="EZ782" s="2"/>
      <c r="FA782" s="2"/>
      <c r="FB782" s="2"/>
      <c r="FC782" s="2"/>
    </row>
    <row r="783" spans="5:159" x14ac:dyDescent="0.2"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/>
      <c r="DW783" s="2"/>
      <c r="DX783" s="2"/>
      <c r="DY783" s="2"/>
      <c r="DZ783" s="2"/>
      <c r="EA783" s="2"/>
      <c r="EB783" s="2"/>
      <c r="EC783" s="2"/>
      <c r="ED783" s="2"/>
      <c r="EE783" s="2"/>
      <c r="EF783" s="2"/>
      <c r="EG783" s="2"/>
      <c r="EH783" s="2"/>
      <c r="EI783" s="2"/>
      <c r="EJ783" s="2"/>
      <c r="EK783" s="2"/>
      <c r="EL783" s="2"/>
      <c r="EM783" s="2"/>
      <c r="EN783" s="2"/>
      <c r="EO783" s="2"/>
      <c r="EP783" s="2"/>
      <c r="EQ783" s="2"/>
      <c r="ER783" s="2"/>
      <c r="ES783" s="2"/>
      <c r="ET783" s="2"/>
      <c r="EU783" s="2"/>
      <c r="EV783" s="2"/>
      <c r="EW783" s="2"/>
      <c r="EX783" s="2"/>
      <c r="EY783" s="2"/>
      <c r="EZ783" s="2"/>
      <c r="FA783" s="2"/>
      <c r="FB783" s="2"/>
      <c r="FC783" s="2"/>
    </row>
    <row r="784" spans="5:159" x14ac:dyDescent="0.2"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  <c r="DZ784" s="2"/>
      <c r="EA784" s="2"/>
      <c r="EB784" s="2"/>
      <c r="EC784" s="2"/>
      <c r="ED784" s="2"/>
      <c r="EE784" s="2"/>
      <c r="EF784" s="2"/>
      <c r="EG784" s="2"/>
      <c r="EH784" s="2"/>
      <c r="EI784" s="2"/>
      <c r="EJ784" s="2"/>
      <c r="EK784" s="2"/>
      <c r="EL784" s="2"/>
      <c r="EM784" s="2"/>
      <c r="EN784" s="2"/>
      <c r="EO784" s="2"/>
      <c r="EP784" s="2"/>
      <c r="EQ784" s="2"/>
      <c r="ER784" s="2"/>
      <c r="ES784" s="2"/>
      <c r="ET784" s="2"/>
      <c r="EU784" s="2"/>
      <c r="EV784" s="2"/>
      <c r="EW784" s="2"/>
      <c r="EX784" s="2"/>
      <c r="EY784" s="2"/>
      <c r="EZ784" s="2"/>
      <c r="FA784" s="2"/>
      <c r="FB784" s="2"/>
      <c r="FC784" s="2"/>
    </row>
    <row r="785" spans="5:159" x14ac:dyDescent="0.2"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  <c r="DZ785" s="2"/>
      <c r="EA785" s="2"/>
      <c r="EB785" s="2"/>
      <c r="EC785" s="2"/>
      <c r="ED785" s="2"/>
      <c r="EE785" s="2"/>
      <c r="EF785" s="2"/>
      <c r="EG785" s="2"/>
      <c r="EH785" s="2"/>
      <c r="EI785" s="2"/>
      <c r="EJ785" s="2"/>
      <c r="EK785" s="2"/>
      <c r="EL785" s="2"/>
      <c r="EM785" s="2"/>
      <c r="EN785" s="2"/>
      <c r="EO785" s="2"/>
      <c r="EP785" s="2"/>
      <c r="EQ785" s="2"/>
      <c r="ER785" s="2"/>
      <c r="ES785" s="2"/>
      <c r="ET785" s="2"/>
      <c r="EU785" s="2"/>
      <c r="EV785" s="2"/>
      <c r="EW785" s="2"/>
      <c r="EX785" s="2"/>
      <c r="EY785" s="2"/>
      <c r="EZ785" s="2"/>
      <c r="FA785" s="2"/>
      <c r="FB785" s="2"/>
      <c r="FC785" s="2"/>
    </row>
    <row r="786" spans="5:159" x14ac:dyDescent="0.2"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  <c r="EG786" s="2"/>
      <c r="EH786" s="2"/>
      <c r="EI786" s="2"/>
      <c r="EJ786" s="2"/>
      <c r="EK786" s="2"/>
      <c r="EL786" s="2"/>
      <c r="EM786" s="2"/>
      <c r="EN786" s="2"/>
      <c r="EO786" s="2"/>
      <c r="EP786" s="2"/>
      <c r="EQ786" s="2"/>
      <c r="ER786" s="2"/>
      <c r="ES786" s="2"/>
      <c r="ET786" s="2"/>
      <c r="EU786" s="2"/>
      <c r="EV786" s="2"/>
      <c r="EW786" s="2"/>
      <c r="EX786" s="2"/>
      <c r="EY786" s="2"/>
      <c r="EZ786" s="2"/>
      <c r="FA786" s="2"/>
      <c r="FB786" s="2"/>
      <c r="FC786" s="2"/>
    </row>
    <row r="787" spans="5:159" x14ac:dyDescent="0.2"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  <c r="EG787" s="2"/>
      <c r="EH787" s="2"/>
      <c r="EI787" s="2"/>
      <c r="EJ787" s="2"/>
      <c r="EK787" s="2"/>
      <c r="EL787" s="2"/>
      <c r="EM787" s="2"/>
      <c r="EN787" s="2"/>
      <c r="EO787" s="2"/>
      <c r="EP787" s="2"/>
      <c r="EQ787" s="2"/>
      <c r="ER787" s="2"/>
      <c r="ES787" s="2"/>
      <c r="ET787" s="2"/>
      <c r="EU787" s="2"/>
      <c r="EV787" s="2"/>
      <c r="EW787" s="2"/>
      <c r="EX787" s="2"/>
      <c r="EY787" s="2"/>
      <c r="EZ787" s="2"/>
      <c r="FA787" s="2"/>
      <c r="FB787" s="2"/>
      <c r="FC787" s="2"/>
    </row>
    <row r="788" spans="5:159" x14ac:dyDescent="0.2"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  <c r="EG788" s="2"/>
      <c r="EH788" s="2"/>
      <c r="EI788" s="2"/>
      <c r="EJ788" s="2"/>
      <c r="EK788" s="2"/>
      <c r="EL788" s="2"/>
      <c r="EM788" s="2"/>
      <c r="EN788" s="2"/>
      <c r="EO788" s="2"/>
      <c r="EP788" s="2"/>
      <c r="EQ788" s="2"/>
      <c r="ER788" s="2"/>
      <c r="ES788" s="2"/>
      <c r="ET788" s="2"/>
      <c r="EU788" s="2"/>
      <c r="EV788" s="2"/>
      <c r="EW788" s="2"/>
      <c r="EX788" s="2"/>
      <c r="EY788" s="2"/>
      <c r="EZ788" s="2"/>
      <c r="FA788" s="2"/>
      <c r="FB788" s="2"/>
      <c r="FC788" s="2"/>
    </row>
    <row r="789" spans="5:159" x14ac:dyDescent="0.2"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  <c r="DZ789" s="2"/>
      <c r="EA789" s="2"/>
      <c r="EB789" s="2"/>
      <c r="EC789" s="2"/>
      <c r="ED789" s="2"/>
      <c r="EE789" s="2"/>
      <c r="EF789" s="2"/>
      <c r="EG789" s="2"/>
      <c r="EH789" s="2"/>
      <c r="EI789" s="2"/>
      <c r="EJ789" s="2"/>
      <c r="EK789" s="2"/>
      <c r="EL789" s="2"/>
      <c r="EM789" s="2"/>
      <c r="EN789" s="2"/>
      <c r="EO789" s="2"/>
      <c r="EP789" s="2"/>
      <c r="EQ789" s="2"/>
      <c r="ER789" s="2"/>
      <c r="ES789" s="2"/>
      <c r="ET789" s="2"/>
      <c r="EU789" s="2"/>
      <c r="EV789" s="2"/>
      <c r="EW789" s="2"/>
      <c r="EX789" s="2"/>
      <c r="EY789" s="2"/>
      <c r="EZ789" s="2"/>
      <c r="FA789" s="2"/>
      <c r="FB789" s="2"/>
      <c r="FC789" s="2"/>
    </row>
    <row r="790" spans="5:159" x14ac:dyDescent="0.2"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2"/>
      <c r="DY790" s="2"/>
      <c r="DZ790" s="2"/>
      <c r="EA790" s="2"/>
      <c r="EB790" s="2"/>
      <c r="EC790" s="2"/>
      <c r="ED790" s="2"/>
      <c r="EE790" s="2"/>
      <c r="EF790" s="2"/>
      <c r="EG790" s="2"/>
      <c r="EH790" s="2"/>
      <c r="EI790" s="2"/>
      <c r="EJ790" s="2"/>
      <c r="EK790" s="2"/>
      <c r="EL790" s="2"/>
      <c r="EM790" s="2"/>
      <c r="EN790" s="2"/>
      <c r="EO790" s="2"/>
      <c r="EP790" s="2"/>
      <c r="EQ790" s="2"/>
      <c r="ER790" s="2"/>
      <c r="ES790" s="2"/>
      <c r="ET790" s="2"/>
      <c r="EU790" s="2"/>
      <c r="EV790" s="2"/>
      <c r="EW790" s="2"/>
      <c r="EX790" s="2"/>
      <c r="EY790" s="2"/>
      <c r="EZ790" s="2"/>
      <c r="FA790" s="2"/>
      <c r="FB790" s="2"/>
      <c r="FC790" s="2"/>
    </row>
    <row r="791" spans="5:159" x14ac:dyDescent="0.2"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  <c r="DU791" s="2"/>
      <c r="DV791" s="2"/>
      <c r="DW791" s="2"/>
      <c r="DX791" s="2"/>
      <c r="DY791" s="2"/>
      <c r="DZ791" s="2"/>
      <c r="EA791" s="2"/>
      <c r="EB791" s="2"/>
      <c r="EC791" s="2"/>
      <c r="ED791" s="2"/>
      <c r="EE791" s="2"/>
      <c r="EF791" s="2"/>
      <c r="EG791" s="2"/>
      <c r="EH791" s="2"/>
      <c r="EI791" s="2"/>
      <c r="EJ791" s="2"/>
      <c r="EK791" s="2"/>
      <c r="EL791" s="2"/>
      <c r="EM791" s="2"/>
      <c r="EN791" s="2"/>
      <c r="EO791" s="2"/>
      <c r="EP791" s="2"/>
      <c r="EQ791" s="2"/>
      <c r="ER791" s="2"/>
      <c r="ES791" s="2"/>
      <c r="ET791" s="2"/>
      <c r="EU791" s="2"/>
      <c r="EV791" s="2"/>
      <c r="EW791" s="2"/>
      <c r="EX791" s="2"/>
      <c r="EY791" s="2"/>
      <c r="EZ791" s="2"/>
      <c r="FA791" s="2"/>
      <c r="FB791" s="2"/>
      <c r="FC791" s="2"/>
    </row>
    <row r="792" spans="5:159" x14ac:dyDescent="0.2"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  <c r="EO792" s="2"/>
      <c r="EP792" s="2"/>
      <c r="EQ792" s="2"/>
      <c r="ER792" s="2"/>
      <c r="ES792" s="2"/>
      <c r="ET792" s="2"/>
      <c r="EU792" s="2"/>
      <c r="EV792" s="2"/>
      <c r="EW792" s="2"/>
      <c r="EX792" s="2"/>
      <c r="EY792" s="2"/>
      <c r="EZ792" s="2"/>
      <c r="FA792" s="2"/>
      <c r="FB792" s="2"/>
      <c r="FC792" s="2"/>
    </row>
    <row r="793" spans="5:159" x14ac:dyDescent="0.2"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2"/>
      <c r="DY793" s="2"/>
      <c r="DZ793" s="2"/>
      <c r="EA793" s="2"/>
      <c r="EB793" s="2"/>
      <c r="EC793" s="2"/>
      <c r="ED793" s="2"/>
      <c r="EE793" s="2"/>
      <c r="EF793" s="2"/>
      <c r="EG793" s="2"/>
      <c r="EH793" s="2"/>
      <c r="EI793" s="2"/>
      <c r="EJ793" s="2"/>
      <c r="EK793" s="2"/>
      <c r="EL793" s="2"/>
      <c r="EM793" s="2"/>
      <c r="EN793" s="2"/>
      <c r="EO793" s="2"/>
      <c r="EP793" s="2"/>
      <c r="EQ793" s="2"/>
      <c r="ER793" s="2"/>
      <c r="ES793" s="2"/>
      <c r="ET793" s="2"/>
      <c r="EU793" s="2"/>
      <c r="EV793" s="2"/>
      <c r="EW793" s="2"/>
      <c r="EX793" s="2"/>
      <c r="EY793" s="2"/>
      <c r="EZ793" s="2"/>
      <c r="FA793" s="2"/>
      <c r="FB793" s="2"/>
      <c r="FC793" s="2"/>
    </row>
    <row r="794" spans="5:159" x14ac:dyDescent="0.2"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  <c r="DV794" s="2"/>
      <c r="DW794" s="2"/>
      <c r="DX794" s="2"/>
      <c r="DY794" s="2"/>
      <c r="DZ794" s="2"/>
      <c r="EA794" s="2"/>
      <c r="EB794" s="2"/>
      <c r="EC794" s="2"/>
      <c r="ED794" s="2"/>
      <c r="EE794" s="2"/>
      <c r="EF794" s="2"/>
      <c r="EG794" s="2"/>
      <c r="EH794" s="2"/>
      <c r="EI794" s="2"/>
      <c r="EJ794" s="2"/>
      <c r="EK794" s="2"/>
      <c r="EL794" s="2"/>
      <c r="EM794" s="2"/>
      <c r="EN794" s="2"/>
      <c r="EO794" s="2"/>
      <c r="EP794" s="2"/>
      <c r="EQ794" s="2"/>
      <c r="ER794" s="2"/>
      <c r="ES794" s="2"/>
      <c r="ET794" s="2"/>
      <c r="EU794" s="2"/>
      <c r="EV794" s="2"/>
      <c r="EW794" s="2"/>
      <c r="EX794" s="2"/>
      <c r="EY794" s="2"/>
      <c r="EZ794" s="2"/>
      <c r="FA794" s="2"/>
      <c r="FB794" s="2"/>
      <c r="FC794" s="2"/>
    </row>
    <row r="795" spans="5:159" x14ac:dyDescent="0.2"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  <c r="DS795" s="2"/>
      <c r="DT795" s="2"/>
      <c r="DU795" s="2"/>
      <c r="DV795" s="2"/>
      <c r="DW795" s="2"/>
      <c r="DX795" s="2"/>
      <c r="DY795" s="2"/>
      <c r="DZ795" s="2"/>
      <c r="EA795" s="2"/>
      <c r="EB795" s="2"/>
      <c r="EC795" s="2"/>
      <c r="ED795" s="2"/>
      <c r="EE795" s="2"/>
      <c r="EF795" s="2"/>
      <c r="EG795" s="2"/>
      <c r="EH795" s="2"/>
      <c r="EI795" s="2"/>
      <c r="EJ795" s="2"/>
      <c r="EK795" s="2"/>
      <c r="EL795" s="2"/>
      <c r="EM795" s="2"/>
      <c r="EN795" s="2"/>
      <c r="EO795" s="2"/>
      <c r="EP795" s="2"/>
      <c r="EQ795" s="2"/>
      <c r="ER795" s="2"/>
      <c r="ES795" s="2"/>
      <c r="ET795" s="2"/>
      <c r="EU795" s="2"/>
      <c r="EV795" s="2"/>
      <c r="EW795" s="2"/>
      <c r="EX795" s="2"/>
      <c r="EY795" s="2"/>
      <c r="EZ795" s="2"/>
      <c r="FA795" s="2"/>
      <c r="FB795" s="2"/>
      <c r="FC795" s="2"/>
    </row>
    <row r="796" spans="5:159" x14ac:dyDescent="0.2"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  <c r="DS796" s="2"/>
      <c r="DT796" s="2"/>
      <c r="DU796" s="2"/>
      <c r="DV796" s="2"/>
      <c r="DW796" s="2"/>
      <c r="DX796" s="2"/>
      <c r="DY796" s="2"/>
      <c r="DZ796" s="2"/>
      <c r="EA796" s="2"/>
      <c r="EB796" s="2"/>
      <c r="EC796" s="2"/>
      <c r="ED796" s="2"/>
      <c r="EE796" s="2"/>
      <c r="EF796" s="2"/>
      <c r="EG796" s="2"/>
      <c r="EH796" s="2"/>
      <c r="EI796" s="2"/>
      <c r="EJ796" s="2"/>
      <c r="EK796" s="2"/>
      <c r="EL796" s="2"/>
      <c r="EM796" s="2"/>
      <c r="EN796" s="2"/>
      <c r="EO796" s="2"/>
      <c r="EP796" s="2"/>
      <c r="EQ796" s="2"/>
      <c r="ER796" s="2"/>
      <c r="ES796" s="2"/>
      <c r="ET796" s="2"/>
      <c r="EU796" s="2"/>
      <c r="EV796" s="2"/>
      <c r="EW796" s="2"/>
      <c r="EX796" s="2"/>
      <c r="EY796" s="2"/>
      <c r="EZ796" s="2"/>
      <c r="FA796" s="2"/>
      <c r="FB796" s="2"/>
      <c r="FC796" s="2"/>
    </row>
    <row r="797" spans="5:159" x14ac:dyDescent="0.2"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  <c r="DS797" s="2"/>
      <c r="DT797" s="2"/>
      <c r="DU797" s="2"/>
      <c r="DV797" s="2"/>
      <c r="DW797" s="2"/>
      <c r="DX797" s="2"/>
      <c r="DY797" s="2"/>
      <c r="DZ797" s="2"/>
      <c r="EA797" s="2"/>
      <c r="EB797" s="2"/>
      <c r="EC797" s="2"/>
      <c r="ED797" s="2"/>
      <c r="EE797" s="2"/>
      <c r="EF797" s="2"/>
      <c r="EG797" s="2"/>
      <c r="EH797" s="2"/>
      <c r="EI797" s="2"/>
      <c r="EJ797" s="2"/>
      <c r="EK797" s="2"/>
      <c r="EL797" s="2"/>
      <c r="EM797" s="2"/>
      <c r="EN797" s="2"/>
      <c r="EO797" s="2"/>
      <c r="EP797" s="2"/>
      <c r="EQ797" s="2"/>
      <c r="ER797" s="2"/>
      <c r="ES797" s="2"/>
      <c r="ET797" s="2"/>
      <c r="EU797" s="2"/>
      <c r="EV797" s="2"/>
      <c r="EW797" s="2"/>
      <c r="EX797" s="2"/>
      <c r="EY797" s="2"/>
      <c r="EZ797" s="2"/>
      <c r="FA797" s="2"/>
      <c r="FB797" s="2"/>
      <c r="FC797" s="2"/>
    </row>
    <row r="798" spans="5:159" x14ac:dyDescent="0.2"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  <c r="DS798" s="2"/>
      <c r="DT798" s="2"/>
      <c r="DU798" s="2"/>
      <c r="DV798" s="2"/>
      <c r="DW798" s="2"/>
      <c r="DX798" s="2"/>
      <c r="DY798" s="2"/>
      <c r="DZ798" s="2"/>
      <c r="EA798" s="2"/>
      <c r="EB798" s="2"/>
      <c r="EC798" s="2"/>
      <c r="ED798" s="2"/>
      <c r="EE798" s="2"/>
      <c r="EF798" s="2"/>
      <c r="EG798" s="2"/>
      <c r="EH798" s="2"/>
      <c r="EI798" s="2"/>
      <c r="EJ798" s="2"/>
      <c r="EK798" s="2"/>
      <c r="EL798" s="2"/>
      <c r="EM798" s="2"/>
      <c r="EN798" s="2"/>
      <c r="EO798" s="2"/>
      <c r="EP798" s="2"/>
      <c r="EQ798" s="2"/>
      <c r="ER798" s="2"/>
      <c r="ES798" s="2"/>
      <c r="ET798" s="2"/>
      <c r="EU798" s="2"/>
      <c r="EV798" s="2"/>
      <c r="EW798" s="2"/>
      <c r="EX798" s="2"/>
      <c r="EY798" s="2"/>
      <c r="EZ798" s="2"/>
      <c r="FA798" s="2"/>
      <c r="FB798" s="2"/>
      <c r="FC798" s="2"/>
    </row>
    <row r="799" spans="5:159" x14ac:dyDescent="0.2"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  <c r="DS799" s="2"/>
      <c r="DT799" s="2"/>
      <c r="DU799" s="2"/>
      <c r="DV799" s="2"/>
      <c r="DW799" s="2"/>
      <c r="DX799" s="2"/>
      <c r="DY799" s="2"/>
      <c r="DZ799" s="2"/>
      <c r="EA799" s="2"/>
      <c r="EB799" s="2"/>
      <c r="EC799" s="2"/>
      <c r="ED799" s="2"/>
      <c r="EE799" s="2"/>
      <c r="EF799" s="2"/>
      <c r="EG799" s="2"/>
      <c r="EH799" s="2"/>
      <c r="EI799" s="2"/>
      <c r="EJ799" s="2"/>
      <c r="EK799" s="2"/>
      <c r="EL799" s="2"/>
      <c r="EM799" s="2"/>
      <c r="EN799" s="2"/>
      <c r="EO799" s="2"/>
      <c r="EP799" s="2"/>
      <c r="EQ799" s="2"/>
      <c r="ER799" s="2"/>
      <c r="ES799" s="2"/>
      <c r="ET799" s="2"/>
      <c r="EU799" s="2"/>
      <c r="EV799" s="2"/>
      <c r="EW799" s="2"/>
      <c r="EX799" s="2"/>
      <c r="EY799" s="2"/>
      <c r="EZ799" s="2"/>
      <c r="FA799" s="2"/>
      <c r="FB799" s="2"/>
      <c r="FC799" s="2"/>
    </row>
    <row r="800" spans="5:159" x14ac:dyDescent="0.2"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  <c r="DS800" s="2"/>
      <c r="DT800" s="2"/>
      <c r="DU800" s="2"/>
      <c r="DV800" s="2"/>
      <c r="DW800" s="2"/>
      <c r="DX800" s="2"/>
      <c r="DY800" s="2"/>
      <c r="DZ800" s="2"/>
      <c r="EA800" s="2"/>
      <c r="EB800" s="2"/>
      <c r="EC800" s="2"/>
      <c r="ED800" s="2"/>
      <c r="EE800" s="2"/>
      <c r="EF800" s="2"/>
      <c r="EG800" s="2"/>
      <c r="EH800" s="2"/>
      <c r="EI800" s="2"/>
      <c r="EJ800" s="2"/>
      <c r="EK800" s="2"/>
      <c r="EL800" s="2"/>
      <c r="EM800" s="2"/>
      <c r="EN800" s="2"/>
      <c r="EO800" s="2"/>
      <c r="EP800" s="2"/>
      <c r="EQ800" s="2"/>
      <c r="ER800" s="2"/>
      <c r="ES800" s="2"/>
      <c r="ET800" s="2"/>
      <c r="EU800" s="2"/>
      <c r="EV800" s="2"/>
      <c r="EW800" s="2"/>
      <c r="EX800" s="2"/>
      <c r="EY800" s="2"/>
      <c r="EZ800" s="2"/>
      <c r="FA800" s="2"/>
      <c r="FB800" s="2"/>
      <c r="FC800" s="2"/>
    </row>
    <row r="801" spans="5:159" x14ac:dyDescent="0.2"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  <c r="DS801" s="2"/>
      <c r="DT801" s="2"/>
      <c r="DU801" s="2"/>
      <c r="DV801" s="2"/>
      <c r="DW801" s="2"/>
      <c r="DX801" s="2"/>
      <c r="DY801" s="2"/>
      <c r="DZ801" s="2"/>
      <c r="EA801" s="2"/>
      <c r="EB801" s="2"/>
      <c r="EC801" s="2"/>
      <c r="ED801" s="2"/>
      <c r="EE801" s="2"/>
      <c r="EF801" s="2"/>
      <c r="EG801" s="2"/>
      <c r="EH801" s="2"/>
      <c r="EI801" s="2"/>
      <c r="EJ801" s="2"/>
      <c r="EK801" s="2"/>
      <c r="EL801" s="2"/>
      <c r="EM801" s="2"/>
      <c r="EN801" s="2"/>
      <c r="EO801" s="2"/>
      <c r="EP801" s="2"/>
      <c r="EQ801" s="2"/>
      <c r="ER801" s="2"/>
      <c r="ES801" s="2"/>
      <c r="ET801" s="2"/>
      <c r="EU801" s="2"/>
      <c r="EV801" s="2"/>
      <c r="EW801" s="2"/>
      <c r="EX801" s="2"/>
      <c r="EY801" s="2"/>
      <c r="EZ801" s="2"/>
      <c r="FA801" s="2"/>
      <c r="FB801" s="2"/>
      <c r="FC801" s="2"/>
    </row>
    <row r="802" spans="5:159" x14ac:dyDescent="0.2"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  <c r="DS802" s="2"/>
      <c r="DT802" s="2"/>
      <c r="DU802" s="2"/>
      <c r="DV802" s="2"/>
      <c r="DW802" s="2"/>
      <c r="DX802" s="2"/>
      <c r="DY802" s="2"/>
      <c r="DZ802" s="2"/>
      <c r="EA802" s="2"/>
      <c r="EB802" s="2"/>
      <c r="EC802" s="2"/>
      <c r="ED802" s="2"/>
      <c r="EE802" s="2"/>
      <c r="EF802" s="2"/>
      <c r="EG802" s="2"/>
      <c r="EH802" s="2"/>
      <c r="EI802" s="2"/>
      <c r="EJ802" s="2"/>
      <c r="EK802" s="2"/>
      <c r="EL802" s="2"/>
      <c r="EM802" s="2"/>
      <c r="EN802" s="2"/>
      <c r="EO802" s="2"/>
      <c r="EP802" s="2"/>
      <c r="EQ802" s="2"/>
      <c r="ER802" s="2"/>
      <c r="ES802" s="2"/>
      <c r="ET802" s="2"/>
      <c r="EU802" s="2"/>
      <c r="EV802" s="2"/>
      <c r="EW802" s="2"/>
      <c r="EX802" s="2"/>
      <c r="EY802" s="2"/>
      <c r="EZ802" s="2"/>
      <c r="FA802" s="2"/>
      <c r="FB802" s="2"/>
      <c r="FC802" s="2"/>
    </row>
    <row r="803" spans="5:159" x14ac:dyDescent="0.2"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  <c r="DS803" s="2"/>
      <c r="DT803" s="2"/>
      <c r="DU803" s="2"/>
      <c r="DV803" s="2"/>
      <c r="DW803" s="2"/>
      <c r="DX803" s="2"/>
      <c r="DY803" s="2"/>
      <c r="DZ803" s="2"/>
      <c r="EA803" s="2"/>
      <c r="EB803" s="2"/>
      <c r="EC803" s="2"/>
      <c r="ED803" s="2"/>
      <c r="EE803" s="2"/>
      <c r="EF803" s="2"/>
      <c r="EG803" s="2"/>
      <c r="EH803" s="2"/>
      <c r="EI803" s="2"/>
      <c r="EJ803" s="2"/>
      <c r="EK803" s="2"/>
      <c r="EL803" s="2"/>
      <c r="EM803" s="2"/>
      <c r="EN803" s="2"/>
      <c r="EO803" s="2"/>
      <c r="EP803" s="2"/>
      <c r="EQ803" s="2"/>
      <c r="ER803" s="2"/>
      <c r="ES803" s="2"/>
      <c r="ET803" s="2"/>
      <c r="EU803" s="2"/>
      <c r="EV803" s="2"/>
      <c r="EW803" s="2"/>
      <c r="EX803" s="2"/>
      <c r="EY803" s="2"/>
      <c r="EZ803" s="2"/>
      <c r="FA803" s="2"/>
      <c r="FB803" s="2"/>
      <c r="FC803" s="2"/>
    </row>
    <row r="804" spans="5:159" x14ac:dyDescent="0.2"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  <c r="DS804" s="2"/>
      <c r="DT804" s="2"/>
      <c r="DU804" s="2"/>
      <c r="DV804" s="2"/>
      <c r="DW804" s="2"/>
      <c r="DX804" s="2"/>
      <c r="DY804" s="2"/>
      <c r="DZ804" s="2"/>
      <c r="EA804" s="2"/>
      <c r="EB804" s="2"/>
      <c r="EC804" s="2"/>
      <c r="ED804" s="2"/>
      <c r="EE804" s="2"/>
      <c r="EF804" s="2"/>
      <c r="EG804" s="2"/>
      <c r="EH804" s="2"/>
      <c r="EI804" s="2"/>
      <c r="EJ804" s="2"/>
      <c r="EK804" s="2"/>
      <c r="EL804" s="2"/>
      <c r="EM804" s="2"/>
      <c r="EN804" s="2"/>
      <c r="EO804" s="2"/>
      <c r="EP804" s="2"/>
      <c r="EQ804" s="2"/>
      <c r="ER804" s="2"/>
      <c r="ES804" s="2"/>
      <c r="ET804" s="2"/>
      <c r="EU804" s="2"/>
      <c r="EV804" s="2"/>
      <c r="EW804" s="2"/>
      <c r="EX804" s="2"/>
      <c r="EY804" s="2"/>
      <c r="EZ804" s="2"/>
      <c r="FA804" s="2"/>
      <c r="FB804" s="2"/>
      <c r="FC804" s="2"/>
    </row>
    <row r="805" spans="5:159" x14ac:dyDescent="0.2"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  <c r="DS805" s="2"/>
      <c r="DT805" s="2"/>
      <c r="DU805" s="2"/>
      <c r="DV805" s="2"/>
      <c r="DW805" s="2"/>
      <c r="DX805" s="2"/>
      <c r="DY805" s="2"/>
      <c r="DZ805" s="2"/>
      <c r="EA805" s="2"/>
      <c r="EB805" s="2"/>
      <c r="EC805" s="2"/>
      <c r="ED805" s="2"/>
      <c r="EE805" s="2"/>
      <c r="EF805" s="2"/>
      <c r="EG805" s="2"/>
      <c r="EH805" s="2"/>
      <c r="EI805" s="2"/>
      <c r="EJ805" s="2"/>
      <c r="EK805" s="2"/>
      <c r="EL805" s="2"/>
      <c r="EM805" s="2"/>
      <c r="EN805" s="2"/>
      <c r="EO805" s="2"/>
      <c r="EP805" s="2"/>
      <c r="EQ805" s="2"/>
      <c r="ER805" s="2"/>
      <c r="ES805" s="2"/>
      <c r="ET805" s="2"/>
      <c r="EU805" s="2"/>
      <c r="EV805" s="2"/>
      <c r="EW805" s="2"/>
      <c r="EX805" s="2"/>
      <c r="EY805" s="2"/>
      <c r="EZ805" s="2"/>
      <c r="FA805" s="2"/>
      <c r="FB805" s="2"/>
      <c r="FC805" s="2"/>
    </row>
    <row r="806" spans="5:159" x14ac:dyDescent="0.2"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  <c r="DS806" s="2"/>
      <c r="DT806" s="2"/>
      <c r="DU806" s="2"/>
      <c r="DV806" s="2"/>
      <c r="DW806" s="2"/>
      <c r="DX806" s="2"/>
      <c r="DY806" s="2"/>
      <c r="DZ806" s="2"/>
      <c r="EA806" s="2"/>
      <c r="EB806" s="2"/>
      <c r="EC806" s="2"/>
      <c r="ED806" s="2"/>
      <c r="EE806" s="2"/>
      <c r="EF806" s="2"/>
      <c r="EG806" s="2"/>
      <c r="EH806" s="2"/>
      <c r="EI806" s="2"/>
      <c r="EJ806" s="2"/>
      <c r="EK806" s="2"/>
      <c r="EL806" s="2"/>
      <c r="EM806" s="2"/>
      <c r="EN806" s="2"/>
      <c r="EO806" s="2"/>
      <c r="EP806" s="2"/>
      <c r="EQ806" s="2"/>
      <c r="ER806" s="2"/>
      <c r="ES806" s="2"/>
      <c r="ET806" s="2"/>
      <c r="EU806" s="2"/>
      <c r="EV806" s="2"/>
      <c r="EW806" s="2"/>
      <c r="EX806" s="2"/>
      <c r="EY806" s="2"/>
      <c r="EZ806" s="2"/>
      <c r="FA806" s="2"/>
      <c r="FB806" s="2"/>
      <c r="FC806" s="2"/>
    </row>
    <row r="807" spans="5:159" x14ac:dyDescent="0.2"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  <c r="DS807" s="2"/>
      <c r="DT807" s="2"/>
      <c r="DU807" s="2"/>
      <c r="DV807" s="2"/>
      <c r="DW807" s="2"/>
      <c r="DX807" s="2"/>
      <c r="DY807" s="2"/>
      <c r="DZ807" s="2"/>
      <c r="EA807" s="2"/>
      <c r="EB807" s="2"/>
      <c r="EC807" s="2"/>
      <c r="ED807" s="2"/>
      <c r="EE807" s="2"/>
      <c r="EF807" s="2"/>
      <c r="EG807" s="2"/>
      <c r="EH807" s="2"/>
      <c r="EI807" s="2"/>
      <c r="EJ807" s="2"/>
      <c r="EK807" s="2"/>
      <c r="EL807" s="2"/>
      <c r="EM807" s="2"/>
      <c r="EN807" s="2"/>
      <c r="EO807" s="2"/>
      <c r="EP807" s="2"/>
      <c r="EQ807" s="2"/>
      <c r="ER807" s="2"/>
      <c r="ES807" s="2"/>
      <c r="ET807" s="2"/>
      <c r="EU807" s="2"/>
      <c r="EV807" s="2"/>
      <c r="EW807" s="2"/>
      <c r="EX807" s="2"/>
      <c r="EY807" s="2"/>
      <c r="EZ807" s="2"/>
      <c r="FA807" s="2"/>
      <c r="FB807" s="2"/>
      <c r="FC807" s="2"/>
    </row>
    <row r="808" spans="5:159" x14ac:dyDescent="0.2"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  <c r="DS808" s="2"/>
      <c r="DT808" s="2"/>
      <c r="DU808" s="2"/>
      <c r="DV808" s="2"/>
      <c r="DW808" s="2"/>
      <c r="DX808" s="2"/>
      <c r="DY808" s="2"/>
      <c r="DZ808" s="2"/>
      <c r="EA808" s="2"/>
      <c r="EB808" s="2"/>
      <c r="EC808" s="2"/>
      <c r="ED808" s="2"/>
      <c r="EE808" s="2"/>
      <c r="EF808" s="2"/>
      <c r="EG808" s="2"/>
      <c r="EH808" s="2"/>
      <c r="EI808" s="2"/>
      <c r="EJ808" s="2"/>
      <c r="EK808" s="2"/>
      <c r="EL808" s="2"/>
      <c r="EM808" s="2"/>
      <c r="EN808" s="2"/>
      <c r="EO808" s="2"/>
      <c r="EP808" s="2"/>
      <c r="EQ808" s="2"/>
      <c r="ER808" s="2"/>
      <c r="ES808" s="2"/>
      <c r="ET808" s="2"/>
      <c r="EU808" s="2"/>
      <c r="EV808" s="2"/>
      <c r="EW808" s="2"/>
      <c r="EX808" s="2"/>
      <c r="EY808" s="2"/>
      <c r="EZ808" s="2"/>
      <c r="FA808" s="2"/>
      <c r="FB808" s="2"/>
      <c r="FC808" s="2"/>
    </row>
    <row r="809" spans="5:159" x14ac:dyDescent="0.2"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  <c r="DS809" s="2"/>
      <c r="DT809" s="2"/>
      <c r="DU809" s="2"/>
      <c r="DV809" s="2"/>
      <c r="DW809" s="2"/>
      <c r="DX809" s="2"/>
      <c r="DY809" s="2"/>
      <c r="DZ809" s="2"/>
      <c r="EA809" s="2"/>
      <c r="EB809" s="2"/>
      <c r="EC809" s="2"/>
      <c r="ED809" s="2"/>
      <c r="EE809" s="2"/>
      <c r="EF809" s="2"/>
      <c r="EG809" s="2"/>
      <c r="EH809" s="2"/>
      <c r="EI809" s="2"/>
      <c r="EJ809" s="2"/>
      <c r="EK809" s="2"/>
      <c r="EL809" s="2"/>
      <c r="EM809" s="2"/>
      <c r="EN809" s="2"/>
      <c r="EO809" s="2"/>
      <c r="EP809" s="2"/>
      <c r="EQ809" s="2"/>
      <c r="ER809" s="2"/>
      <c r="ES809" s="2"/>
      <c r="ET809" s="2"/>
      <c r="EU809" s="2"/>
      <c r="EV809" s="2"/>
      <c r="EW809" s="2"/>
      <c r="EX809" s="2"/>
      <c r="EY809" s="2"/>
      <c r="EZ809" s="2"/>
      <c r="FA809" s="2"/>
      <c r="FB809" s="2"/>
      <c r="FC809" s="2"/>
    </row>
    <row r="810" spans="5:159" x14ac:dyDescent="0.2"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  <c r="DS810" s="2"/>
      <c r="DT810" s="2"/>
      <c r="DU810" s="2"/>
      <c r="DV810" s="2"/>
      <c r="DW810" s="2"/>
      <c r="DX810" s="2"/>
      <c r="DY810" s="2"/>
      <c r="DZ810" s="2"/>
      <c r="EA810" s="2"/>
      <c r="EB810" s="2"/>
      <c r="EC810" s="2"/>
      <c r="ED810" s="2"/>
      <c r="EE810" s="2"/>
      <c r="EF810" s="2"/>
      <c r="EG810" s="2"/>
      <c r="EH810" s="2"/>
      <c r="EI810" s="2"/>
      <c r="EJ810" s="2"/>
      <c r="EK810" s="2"/>
      <c r="EL810" s="2"/>
      <c r="EM810" s="2"/>
      <c r="EN810" s="2"/>
      <c r="EO810" s="2"/>
      <c r="EP810" s="2"/>
      <c r="EQ810" s="2"/>
      <c r="ER810" s="2"/>
      <c r="ES810" s="2"/>
      <c r="ET810" s="2"/>
      <c r="EU810" s="2"/>
      <c r="EV810" s="2"/>
      <c r="EW810" s="2"/>
      <c r="EX810" s="2"/>
      <c r="EY810" s="2"/>
      <c r="EZ810" s="2"/>
      <c r="FA810" s="2"/>
      <c r="FB810" s="2"/>
      <c r="FC810" s="2"/>
    </row>
    <row r="811" spans="5:159" x14ac:dyDescent="0.2"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  <c r="DS811" s="2"/>
      <c r="DT811" s="2"/>
      <c r="DU811" s="2"/>
      <c r="DV811" s="2"/>
      <c r="DW811" s="2"/>
      <c r="DX811" s="2"/>
      <c r="DY811" s="2"/>
      <c r="DZ811" s="2"/>
      <c r="EA811" s="2"/>
      <c r="EB811" s="2"/>
      <c r="EC811" s="2"/>
      <c r="ED811" s="2"/>
      <c r="EE811" s="2"/>
      <c r="EF811" s="2"/>
      <c r="EG811" s="2"/>
      <c r="EH811" s="2"/>
      <c r="EI811" s="2"/>
      <c r="EJ811" s="2"/>
      <c r="EK811" s="2"/>
      <c r="EL811" s="2"/>
      <c r="EM811" s="2"/>
      <c r="EN811" s="2"/>
      <c r="EO811" s="2"/>
      <c r="EP811" s="2"/>
      <c r="EQ811" s="2"/>
      <c r="ER811" s="2"/>
      <c r="ES811" s="2"/>
      <c r="ET811" s="2"/>
      <c r="EU811" s="2"/>
      <c r="EV811" s="2"/>
      <c r="EW811" s="2"/>
      <c r="EX811" s="2"/>
      <c r="EY811" s="2"/>
      <c r="EZ811" s="2"/>
      <c r="FA811" s="2"/>
      <c r="FB811" s="2"/>
      <c r="FC811" s="2"/>
    </row>
    <row r="812" spans="5:159" x14ac:dyDescent="0.2"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  <c r="DS812" s="2"/>
      <c r="DT812" s="2"/>
      <c r="DU812" s="2"/>
      <c r="DV812" s="2"/>
      <c r="DW812" s="2"/>
      <c r="DX812" s="2"/>
      <c r="DY812" s="2"/>
      <c r="DZ812" s="2"/>
      <c r="EA812" s="2"/>
      <c r="EB812" s="2"/>
      <c r="EC812" s="2"/>
      <c r="ED812" s="2"/>
      <c r="EE812" s="2"/>
      <c r="EF812" s="2"/>
      <c r="EG812" s="2"/>
      <c r="EH812" s="2"/>
      <c r="EI812" s="2"/>
      <c r="EJ812" s="2"/>
      <c r="EK812" s="2"/>
      <c r="EL812" s="2"/>
      <c r="EM812" s="2"/>
      <c r="EN812" s="2"/>
      <c r="EO812" s="2"/>
      <c r="EP812" s="2"/>
      <c r="EQ812" s="2"/>
      <c r="ER812" s="2"/>
      <c r="ES812" s="2"/>
      <c r="ET812" s="2"/>
      <c r="EU812" s="2"/>
      <c r="EV812" s="2"/>
      <c r="EW812" s="2"/>
      <c r="EX812" s="2"/>
      <c r="EY812" s="2"/>
      <c r="EZ812" s="2"/>
      <c r="FA812" s="2"/>
      <c r="FB812" s="2"/>
      <c r="FC812" s="2"/>
    </row>
    <row r="813" spans="5:159" x14ac:dyDescent="0.2"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  <c r="DS813" s="2"/>
      <c r="DT813" s="2"/>
      <c r="DU813" s="2"/>
      <c r="DV813" s="2"/>
      <c r="DW813" s="2"/>
      <c r="DX813" s="2"/>
      <c r="DY813" s="2"/>
      <c r="DZ813" s="2"/>
      <c r="EA813" s="2"/>
      <c r="EB813" s="2"/>
      <c r="EC813" s="2"/>
      <c r="ED813" s="2"/>
      <c r="EE813" s="2"/>
      <c r="EF813" s="2"/>
      <c r="EG813" s="2"/>
      <c r="EH813" s="2"/>
      <c r="EI813" s="2"/>
      <c r="EJ813" s="2"/>
      <c r="EK813" s="2"/>
      <c r="EL813" s="2"/>
      <c r="EM813" s="2"/>
      <c r="EN813" s="2"/>
      <c r="EO813" s="2"/>
      <c r="EP813" s="2"/>
      <c r="EQ813" s="2"/>
      <c r="ER813" s="2"/>
      <c r="ES813" s="2"/>
      <c r="ET813" s="2"/>
      <c r="EU813" s="2"/>
      <c r="EV813" s="2"/>
      <c r="EW813" s="2"/>
      <c r="EX813" s="2"/>
      <c r="EY813" s="2"/>
      <c r="EZ813" s="2"/>
      <c r="FA813" s="2"/>
      <c r="FB813" s="2"/>
      <c r="FC813" s="2"/>
    </row>
    <row r="814" spans="5:159" x14ac:dyDescent="0.2"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  <c r="DS814" s="2"/>
      <c r="DT814" s="2"/>
      <c r="DU814" s="2"/>
      <c r="DV814" s="2"/>
      <c r="DW814" s="2"/>
      <c r="DX814" s="2"/>
      <c r="DY814" s="2"/>
      <c r="DZ814" s="2"/>
      <c r="EA814" s="2"/>
      <c r="EB814" s="2"/>
      <c r="EC814" s="2"/>
      <c r="ED814" s="2"/>
      <c r="EE814" s="2"/>
      <c r="EF814" s="2"/>
      <c r="EG814" s="2"/>
      <c r="EH814" s="2"/>
      <c r="EI814" s="2"/>
      <c r="EJ814" s="2"/>
      <c r="EK814" s="2"/>
      <c r="EL814" s="2"/>
      <c r="EM814" s="2"/>
      <c r="EN814" s="2"/>
      <c r="EO814" s="2"/>
      <c r="EP814" s="2"/>
      <c r="EQ814" s="2"/>
      <c r="ER814" s="2"/>
      <c r="ES814" s="2"/>
      <c r="ET814" s="2"/>
      <c r="EU814" s="2"/>
      <c r="EV814" s="2"/>
      <c r="EW814" s="2"/>
      <c r="EX814" s="2"/>
      <c r="EY814" s="2"/>
      <c r="EZ814" s="2"/>
      <c r="FA814" s="2"/>
      <c r="FB814" s="2"/>
      <c r="FC814" s="2"/>
    </row>
    <row r="815" spans="5:159" x14ac:dyDescent="0.2"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  <c r="DS815" s="2"/>
      <c r="DT815" s="2"/>
      <c r="DU815" s="2"/>
      <c r="DV815" s="2"/>
      <c r="DW815" s="2"/>
      <c r="DX815" s="2"/>
      <c r="DY815" s="2"/>
      <c r="DZ815" s="2"/>
      <c r="EA815" s="2"/>
      <c r="EB815" s="2"/>
      <c r="EC815" s="2"/>
      <c r="ED815" s="2"/>
      <c r="EE815" s="2"/>
      <c r="EF815" s="2"/>
      <c r="EG815" s="2"/>
      <c r="EH815" s="2"/>
      <c r="EI815" s="2"/>
      <c r="EJ815" s="2"/>
      <c r="EK815" s="2"/>
      <c r="EL815" s="2"/>
      <c r="EM815" s="2"/>
      <c r="EN815" s="2"/>
      <c r="EO815" s="2"/>
      <c r="EP815" s="2"/>
      <c r="EQ815" s="2"/>
      <c r="ER815" s="2"/>
      <c r="ES815" s="2"/>
      <c r="ET815" s="2"/>
      <c r="EU815" s="2"/>
      <c r="EV815" s="2"/>
      <c r="EW815" s="2"/>
      <c r="EX815" s="2"/>
      <c r="EY815" s="2"/>
      <c r="EZ815" s="2"/>
      <c r="FA815" s="2"/>
      <c r="FB815" s="2"/>
      <c r="FC815" s="2"/>
    </row>
    <row r="816" spans="5:159" x14ac:dyDescent="0.2"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  <c r="DS816" s="2"/>
      <c r="DT816" s="2"/>
      <c r="DU816" s="2"/>
      <c r="DV816" s="2"/>
      <c r="DW816" s="2"/>
      <c r="DX816" s="2"/>
      <c r="DY816" s="2"/>
      <c r="DZ816" s="2"/>
      <c r="EA816" s="2"/>
      <c r="EB816" s="2"/>
      <c r="EC816" s="2"/>
      <c r="ED816" s="2"/>
      <c r="EE816" s="2"/>
      <c r="EF816" s="2"/>
      <c r="EG816" s="2"/>
      <c r="EH816" s="2"/>
      <c r="EI816" s="2"/>
      <c r="EJ816" s="2"/>
      <c r="EK816" s="2"/>
      <c r="EL816" s="2"/>
      <c r="EM816" s="2"/>
      <c r="EN816" s="2"/>
      <c r="EO816" s="2"/>
      <c r="EP816" s="2"/>
      <c r="EQ816" s="2"/>
      <c r="ER816" s="2"/>
      <c r="ES816" s="2"/>
      <c r="ET816" s="2"/>
      <c r="EU816" s="2"/>
      <c r="EV816" s="2"/>
      <c r="EW816" s="2"/>
      <c r="EX816" s="2"/>
      <c r="EY816" s="2"/>
      <c r="EZ816" s="2"/>
      <c r="FA816" s="2"/>
      <c r="FB816" s="2"/>
      <c r="FC816" s="2"/>
    </row>
    <row r="817" spans="5:159" x14ac:dyDescent="0.2"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  <c r="DS817" s="2"/>
      <c r="DT817" s="2"/>
      <c r="DU817" s="2"/>
      <c r="DV817" s="2"/>
      <c r="DW817" s="2"/>
      <c r="DX817" s="2"/>
      <c r="DY817" s="2"/>
      <c r="DZ817" s="2"/>
      <c r="EA817" s="2"/>
      <c r="EB817" s="2"/>
      <c r="EC817" s="2"/>
      <c r="ED817" s="2"/>
      <c r="EE817" s="2"/>
      <c r="EF817" s="2"/>
      <c r="EG817" s="2"/>
      <c r="EH817" s="2"/>
      <c r="EI817" s="2"/>
      <c r="EJ817" s="2"/>
      <c r="EK817" s="2"/>
      <c r="EL817" s="2"/>
      <c r="EM817" s="2"/>
      <c r="EN817" s="2"/>
      <c r="EO817" s="2"/>
      <c r="EP817" s="2"/>
      <c r="EQ817" s="2"/>
      <c r="ER817" s="2"/>
      <c r="ES817" s="2"/>
      <c r="ET817" s="2"/>
      <c r="EU817" s="2"/>
      <c r="EV817" s="2"/>
      <c r="EW817" s="2"/>
      <c r="EX817" s="2"/>
      <c r="EY817" s="2"/>
      <c r="EZ817" s="2"/>
      <c r="FA817" s="2"/>
      <c r="FB817" s="2"/>
      <c r="FC817" s="2"/>
    </row>
    <row r="818" spans="5:159" x14ac:dyDescent="0.2"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  <c r="DS818" s="2"/>
      <c r="DT818" s="2"/>
      <c r="DU818" s="2"/>
      <c r="DV818" s="2"/>
      <c r="DW818" s="2"/>
      <c r="DX818" s="2"/>
      <c r="DY818" s="2"/>
      <c r="DZ818" s="2"/>
      <c r="EA818" s="2"/>
      <c r="EB818" s="2"/>
      <c r="EC818" s="2"/>
      <c r="ED818" s="2"/>
      <c r="EE818" s="2"/>
      <c r="EF818" s="2"/>
      <c r="EG818" s="2"/>
      <c r="EH818" s="2"/>
      <c r="EI818" s="2"/>
      <c r="EJ818" s="2"/>
      <c r="EK818" s="2"/>
      <c r="EL818" s="2"/>
      <c r="EM818" s="2"/>
      <c r="EN818" s="2"/>
      <c r="EO818" s="2"/>
      <c r="EP818" s="2"/>
      <c r="EQ818" s="2"/>
      <c r="ER818" s="2"/>
      <c r="ES818" s="2"/>
      <c r="ET818" s="2"/>
      <c r="EU818" s="2"/>
      <c r="EV818" s="2"/>
      <c r="EW818" s="2"/>
      <c r="EX818" s="2"/>
      <c r="EY818" s="2"/>
      <c r="EZ818" s="2"/>
      <c r="FA818" s="2"/>
      <c r="FB818" s="2"/>
      <c r="FC818" s="2"/>
    </row>
    <row r="819" spans="5:159" x14ac:dyDescent="0.2"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  <c r="DS819" s="2"/>
      <c r="DT819" s="2"/>
      <c r="DU819" s="2"/>
      <c r="DV819" s="2"/>
      <c r="DW819" s="2"/>
      <c r="DX819" s="2"/>
      <c r="DY819" s="2"/>
      <c r="DZ819" s="2"/>
      <c r="EA819" s="2"/>
      <c r="EB819" s="2"/>
      <c r="EC819" s="2"/>
      <c r="ED819" s="2"/>
      <c r="EE819" s="2"/>
      <c r="EF819" s="2"/>
      <c r="EG819" s="2"/>
      <c r="EH819" s="2"/>
      <c r="EI819" s="2"/>
      <c r="EJ819" s="2"/>
      <c r="EK819" s="2"/>
      <c r="EL819" s="2"/>
      <c r="EM819" s="2"/>
      <c r="EN819" s="2"/>
      <c r="EO819" s="2"/>
      <c r="EP819" s="2"/>
      <c r="EQ819" s="2"/>
      <c r="ER819" s="2"/>
      <c r="ES819" s="2"/>
      <c r="ET819" s="2"/>
      <c r="EU819" s="2"/>
      <c r="EV819" s="2"/>
      <c r="EW819" s="2"/>
      <c r="EX819" s="2"/>
      <c r="EY819" s="2"/>
      <c r="EZ819" s="2"/>
      <c r="FA819" s="2"/>
      <c r="FB819" s="2"/>
      <c r="FC819" s="2"/>
    </row>
    <row r="820" spans="5:159" x14ac:dyDescent="0.2"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  <c r="DU820" s="2"/>
      <c r="DV820" s="2"/>
      <c r="DW820" s="2"/>
      <c r="DX820" s="2"/>
      <c r="DY820" s="2"/>
      <c r="DZ820" s="2"/>
      <c r="EA820" s="2"/>
      <c r="EB820" s="2"/>
      <c r="EC820" s="2"/>
      <c r="ED820" s="2"/>
      <c r="EE820" s="2"/>
      <c r="EF820" s="2"/>
      <c r="EG820" s="2"/>
      <c r="EH820" s="2"/>
      <c r="EI820" s="2"/>
      <c r="EJ820" s="2"/>
      <c r="EK820" s="2"/>
      <c r="EL820" s="2"/>
      <c r="EM820" s="2"/>
      <c r="EN820" s="2"/>
      <c r="EO820" s="2"/>
      <c r="EP820" s="2"/>
      <c r="EQ820" s="2"/>
      <c r="ER820" s="2"/>
      <c r="ES820" s="2"/>
      <c r="ET820" s="2"/>
      <c r="EU820" s="2"/>
      <c r="EV820" s="2"/>
      <c r="EW820" s="2"/>
      <c r="EX820" s="2"/>
      <c r="EY820" s="2"/>
      <c r="EZ820" s="2"/>
      <c r="FA820" s="2"/>
      <c r="FB820" s="2"/>
      <c r="FC820" s="2"/>
    </row>
    <row r="821" spans="5:159" x14ac:dyDescent="0.2"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  <c r="DS821" s="2"/>
      <c r="DT821" s="2"/>
      <c r="DU821" s="2"/>
      <c r="DV821" s="2"/>
      <c r="DW821" s="2"/>
      <c r="DX821" s="2"/>
      <c r="DY821" s="2"/>
      <c r="DZ821" s="2"/>
      <c r="EA821" s="2"/>
      <c r="EB821" s="2"/>
      <c r="EC821" s="2"/>
      <c r="ED821" s="2"/>
      <c r="EE821" s="2"/>
      <c r="EF821" s="2"/>
      <c r="EG821" s="2"/>
      <c r="EH821" s="2"/>
      <c r="EI821" s="2"/>
      <c r="EJ821" s="2"/>
      <c r="EK821" s="2"/>
      <c r="EL821" s="2"/>
      <c r="EM821" s="2"/>
      <c r="EN821" s="2"/>
      <c r="EO821" s="2"/>
      <c r="EP821" s="2"/>
      <c r="EQ821" s="2"/>
      <c r="ER821" s="2"/>
      <c r="ES821" s="2"/>
      <c r="ET821" s="2"/>
      <c r="EU821" s="2"/>
      <c r="EV821" s="2"/>
      <c r="EW821" s="2"/>
      <c r="EX821" s="2"/>
      <c r="EY821" s="2"/>
      <c r="EZ821" s="2"/>
      <c r="FA821" s="2"/>
      <c r="FB821" s="2"/>
      <c r="FC821" s="2"/>
    </row>
    <row r="822" spans="5:159" x14ac:dyDescent="0.2"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  <c r="DU822" s="2"/>
      <c r="DV822" s="2"/>
      <c r="DW822" s="2"/>
      <c r="DX822" s="2"/>
      <c r="DY822" s="2"/>
      <c r="DZ822" s="2"/>
      <c r="EA822" s="2"/>
      <c r="EB822" s="2"/>
      <c r="EC822" s="2"/>
      <c r="ED822" s="2"/>
      <c r="EE822" s="2"/>
      <c r="EF822" s="2"/>
      <c r="EG822" s="2"/>
      <c r="EH822" s="2"/>
      <c r="EI822" s="2"/>
      <c r="EJ822" s="2"/>
      <c r="EK822" s="2"/>
      <c r="EL822" s="2"/>
      <c r="EM822" s="2"/>
      <c r="EN822" s="2"/>
      <c r="EO822" s="2"/>
      <c r="EP822" s="2"/>
      <c r="EQ822" s="2"/>
      <c r="ER822" s="2"/>
      <c r="ES822" s="2"/>
      <c r="ET822" s="2"/>
      <c r="EU822" s="2"/>
      <c r="EV822" s="2"/>
      <c r="EW822" s="2"/>
      <c r="EX822" s="2"/>
      <c r="EY822" s="2"/>
      <c r="EZ822" s="2"/>
      <c r="FA822" s="2"/>
      <c r="FB822" s="2"/>
      <c r="FC822" s="2"/>
    </row>
    <row r="823" spans="5:159" x14ac:dyDescent="0.2"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  <c r="DU823" s="2"/>
      <c r="DV823" s="2"/>
      <c r="DW823" s="2"/>
      <c r="DX823" s="2"/>
      <c r="DY823" s="2"/>
      <c r="DZ823" s="2"/>
      <c r="EA823" s="2"/>
      <c r="EB823" s="2"/>
      <c r="EC823" s="2"/>
      <c r="ED823" s="2"/>
      <c r="EE823" s="2"/>
      <c r="EF823" s="2"/>
      <c r="EG823" s="2"/>
      <c r="EH823" s="2"/>
      <c r="EI823" s="2"/>
      <c r="EJ823" s="2"/>
      <c r="EK823" s="2"/>
      <c r="EL823" s="2"/>
      <c r="EM823" s="2"/>
      <c r="EN823" s="2"/>
      <c r="EO823" s="2"/>
      <c r="EP823" s="2"/>
      <c r="EQ823" s="2"/>
      <c r="ER823" s="2"/>
      <c r="ES823" s="2"/>
      <c r="ET823" s="2"/>
      <c r="EU823" s="2"/>
      <c r="EV823" s="2"/>
      <c r="EW823" s="2"/>
      <c r="EX823" s="2"/>
      <c r="EY823" s="2"/>
      <c r="EZ823" s="2"/>
      <c r="FA823" s="2"/>
      <c r="FB823" s="2"/>
      <c r="FC823" s="2"/>
    </row>
    <row r="824" spans="5:159" x14ac:dyDescent="0.2"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  <c r="DS824" s="2"/>
      <c r="DT824" s="2"/>
      <c r="DU824" s="2"/>
      <c r="DV824" s="2"/>
      <c r="DW824" s="2"/>
      <c r="DX824" s="2"/>
      <c r="DY824" s="2"/>
      <c r="DZ824" s="2"/>
      <c r="EA824" s="2"/>
      <c r="EB824" s="2"/>
      <c r="EC824" s="2"/>
      <c r="ED824" s="2"/>
      <c r="EE824" s="2"/>
      <c r="EF824" s="2"/>
      <c r="EG824" s="2"/>
      <c r="EH824" s="2"/>
      <c r="EI824" s="2"/>
      <c r="EJ824" s="2"/>
      <c r="EK824" s="2"/>
      <c r="EL824" s="2"/>
      <c r="EM824" s="2"/>
      <c r="EN824" s="2"/>
      <c r="EO824" s="2"/>
      <c r="EP824" s="2"/>
      <c r="EQ824" s="2"/>
      <c r="ER824" s="2"/>
      <c r="ES824" s="2"/>
      <c r="ET824" s="2"/>
      <c r="EU824" s="2"/>
      <c r="EV824" s="2"/>
      <c r="EW824" s="2"/>
      <c r="EX824" s="2"/>
      <c r="EY824" s="2"/>
      <c r="EZ824" s="2"/>
      <c r="FA824" s="2"/>
      <c r="FB824" s="2"/>
      <c r="FC824" s="2"/>
    </row>
    <row r="825" spans="5:159" x14ac:dyDescent="0.2"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  <c r="DS825" s="2"/>
      <c r="DT825" s="2"/>
      <c r="DU825" s="2"/>
      <c r="DV825" s="2"/>
      <c r="DW825" s="2"/>
      <c r="DX825" s="2"/>
      <c r="DY825" s="2"/>
      <c r="DZ825" s="2"/>
      <c r="EA825" s="2"/>
      <c r="EB825" s="2"/>
      <c r="EC825" s="2"/>
      <c r="ED825" s="2"/>
      <c r="EE825" s="2"/>
      <c r="EF825" s="2"/>
      <c r="EG825" s="2"/>
      <c r="EH825" s="2"/>
      <c r="EI825" s="2"/>
      <c r="EJ825" s="2"/>
      <c r="EK825" s="2"/>
      <c r="EL825" s="2"/>
      <c r="EM825" s="2"/>
      <c r="EN825" s="2"/>
      <c r="EO825" s="2"/>
      <c r="EP825" s="2"/>
      <c r="EQ825" s="2"/>
      <c r="ER825" s="2"/>
      <c r="ES825" s="2"/>
      <c r="ET825" s="2"/>
      <c r="EU825" s="2"/>
      <c r="EV825" s="2"/>
      <c r="EW825" s="2"/>
      <c r="EX825" s="2"/>
      <c r="EY825" s="2"/>
      <c r="EZ825" s="2"/>
      <c r="FA825" s="2"/>
      <c r="FB825" s="2"/>
      <c r="FC825" s="2"/>
    </row>
    <row r="826" spans="5:159" x14ac:dyDescent="0.2"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  <c r="DS826" s="2"/>
      <c r="DT826" s="2"/>
      <c r="DU826" s="2"/>
      <c r="DV826" s="2"/>
      <c r="DW826" s="2"/>
      <c r="DX826" s="2"/>
      <c r="DY826" s="2"/>
      <c r="DZ826" s="2"/>
      <c r="EA826" s="2"/>
      <c r="EB826" s="2"/>
      <c r="EC826" s="2"/>
      <c r="ED826" s="2"/>
      <c r="EE826" s="2"/>
      <c r="EF826" s="2"/>
      <c r="EG826" s="2"/>
      <c r="EH826" s="2"/>
      <c r="EI826" s="2"/>
      <c r="EJ826" s="2"/>
      <c r="EK826" s="2"/>
      <c r="EL826" s="2"/>
      <c r="EM826" s="2"/>
      <c r="EN826" s="2"/>
      <c r="EO826" s="2"/>
      <c r="EP826" s="2"/>
      <c r="EQ826" s="2"/>
      <c r="ER826" s="2"/>
      <c r="ES826" s="2"/>
      <c r="ET826" s="2"/>
      <c r="EU826" s="2"/>
      <c r="EV826" s="2"/>
      <c r="EW826" s="2"/>
      <c r="EX826" s="2"/>
      <c r="EY826" s="2"/>
      <c r="EZ826" s="2"/>
      <c r="FA826" s="2"/>
      <c r="FB826" s="2"/>
      <c r="FC826" s="2"/>
    </row>
    <row r="827" spans="5:159" x14ac:dyDescent="0.2"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  <c r="DS827" s="2"/>
      <c r="DT827" s="2"/>
      <c r="DU827" s="2"/>
      <c r="DV827" s="2"/>
      <c r="DW827" s="2"/>
      <c r="DX827" s="2"/>
      <c r="DY827" s="2"/>
      <c r="DZ827" s="2"/>
      <c r="EA827" s="2"/>
      <c r="EB827" s="2"/>
      <c r="EC827" s="2"/>
      <c r="ED827" s="2"/>
      <c r="EE827" s="2"/>
      <c r="EF827" s="2"/>
      <c r="EG827" s="2"/>
      <c r="EH827" s="2"/>
      <c r="EI827" s="2"/>
      <c r="EJ827" s="2"/>
      <c r="EK827" s="2"/>
      <c r="EL827" s="2"/>
      <c r="EM827" s="2"/>
      <c r="EN827" s="2"/>
      <c r="EO827" s="2"/>
      <c r="EP827" s="2"/>
      <c r="EQ827" s="2"/>
      <c r="ER827" s="2"/>
      <c r="ES827" s="2"/>
      <c r="ET827" s="2"/>
      <c r="EU827" s="2"/>
      <c r="EV827" s="2"/>
      <c r="EW827" s="2"/>
      <c r="EX827" s="2"/>
      <c r="EY827" s="2"/>
      <c r="EZ827" s="2"/>
      <c r="FA827" s="2"/>
      <c r="FB827" s="2"/>
      <c r="FC827" s="2"/>
    </row>
    <row r="828" spans="5:159" x14ac:dyDescent="0.2"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  <c r="DS828" s="2"/>
      <c r="DT828" s="2"/>
      <c r="DU828" s="2"/>
      <c r="DV828" s="2"/>
      <c r="DW828" s="2"/>
      <c r="DX828" s="2"/>
      <c r="DY828" s="2"/>
      <c r="DZ828" s="2"/>
      <c r="EA828" s="2"/>
      <c r="EB828" s="2"/>
      <c r="EC828" s="2"/>
      <c r="ED828" s="2"/>
      <c r="EE828" s="2"/>
      <c r="EF828" s="2"/>
      <c r="EG828" s="2"/>
      <c r="EH828" s="2"/>
      <c r="EI828" s="2"/>
      <c r="EJ828" s="2"/>
      <c r="EK828" s="2"/>
      <c r="EL828" s="2"/>
      <c r="EM828" s="2"/>
      <c r="EN828" s="2"/>
      <c r="EO828" s="2"/>
      <c r="EP828" s="2"/>
      <c r="EQ828" s="2"/>
      <c r="ER828" s="2"/>
      <c r="ES828" s="2"/>
      <c r="ET828" s="2"/>
      <c r="EU828" s="2"/>
      <c r="EV828" s="2"/>
      <c r="EW828" s="2"/>
      <c r="EX828" s="2"/>
      <c r="EY828" s="2"/>
      <c r="EZ828" s="2"/>
      <c r="FA828" s="2"/>
      <c r="FB828" s="2"/>
      <c r="FC828" s="2"/>
    </row>
    <row r="829" spans="5:159" x14ac:dyDescent="0.2"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  <c r="DS829" s="2"/>
      <c r="DT829" s="2"/>
      <c r="DU829" s="2"/>
      <c r="DV829" s="2"/>
      <c r="DW829" s="2"/>
      <c r="DX829" s="2"/>
      <c r="DY829" s="2"/>
      <c r="DZ829" s="2"/>
      <c r="EA829" s="2"/>
      <c r="EB829" s="2"/>
      <c r="EC829" s="2"/>
      <c r="ED829" s="2"/>
      <c r="EE829" s="2"/>
      <c r="EF829" s="2"/>
      <c r="EG829" s="2"/>
      <c r="EH829" s="2"/>
      <c r="EI829" s="2"/>
      <c r="EJ829" s="2"/>
      <c r="EK829" s="2"/>
      <c r="EL829" s="2"/>
      <c r="EM829" s="2"/>
      <c r="EN829" s="2"/>
      <c r="EO829" s="2"/>
      <c r="EP829" s="2"/>
      <c r="EQ829" s="2"/>
      <c r="ER829" s="2"/>
      <c r="ES829" s="2"/>
      <c r="ET829" s="2"/>
      <c r="EU829" s="2"/>
      <c r="EV829" s="2"/>
      <c r="EW829" s="2"/>
      <c r="EX829" s="2"/>
      <c r="EY829" s="2"/>
      <c r="EZ829" s="2"/>
      <c r="FA829" s="2"/>
      <c r="FB829" s="2"/>
      <c r="FC829" s="2"/>
    </row>
    <row r="830" spans="5:159" x14ac:dyDescent="0.2"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  <c r="DS830" s="2"/>
      <c r="DT830" s="2"/>
      <c r="DU830" s="2"/>
      <c r="DV830" s="2"/>
      <c r="DW830" s="2"/>
      <c r="DX830" s="2"/>
      <c r="DY830" s="2"/>
      <c r="DZ830" s="2"/>
      <c r="EA830" s="2"/>
      <c r="EB830" s="2"/>
      <c r="EC830" s="2"/>
      <c r="ED830" s="2"/>
      <c r="EE830" s="2"/>
      <c r="EF830" s="2"/>
      <c r="EG830" s="2"/>
      <c r="EH830" s="2"/>
      <c r="EI830" s="2"/>
      <c r="EJ830" s="2"/>
      <c r="EK830" s="2"/>
      <c r="EL830" s="2"/>
      <c r="EM830" s="2"/>
      <c r="EN830" s="2"/>
      <c r="EO830" s="2"/>
      <c r="EP830" s="2"/>
      <c r="EQ830" s="2"/>
      <c r="ER830" s="2"/>
      <c r="ES830" s="2"/>
      <c r="ET830" s="2"/>
      <c r="EU830" s="2"/>
      <c r="EV830" s="2"/>
      <c r="EW830" s="2"/>
      <c r="EX830" s="2"/>
      <c r="EY830" s="2"/>
      <c r="EZ830" s="2"/>
      <c r="FA830" s="2"/>
      <c r="FB830" s="2"/>
      <c r="FC830" s="2"/>
    </row>
    <row r="831" spans="5:159" x14ac:dyDescent="0.2"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  <c r="DS831" s="2"/>
      <c r="DT831" s="2"/>
      <c r="DU831" s="2"/>
      <c r="DV831" s="2"/>
      <c r="DW831" s="2"/>
      <c r="DX831" s="2"/>
      <c r="DY831" s="2"/>
      <c r="DZ831" s="2"/>
      <c r="EA831" s="2"/>
      <c r="EB831" s="2"/>
      <c r="EC831" s="2"/>
      <c r="ED831" s="2"/>
      <c r="EE831" s="2"/>
      <c r="EF831" s="2"/>
      <c r="EG831" s="2"/>
      <c r="EH831" s="2"/>
      <c r="EI831" s="2"/>
      <c r="EJ831" s="2"/>
      <c r="EK831" s="2"/>
      <c r="EL831" s="2"/>
      <c r="EM831" s="2"/>
      <c r="EN831" s="2"/>
      <c r="EO831" s="2"/>
      <c r="EP831" s="2"/>
      <c r="EQ831" s="2"/>
      <c r="ER831" s="2"/>
      <c r="ES831" s="2"/>
      <c r="ET831" s="2"/>
      <c r="EU831" s="2"/>
      <c r="EV831" s="2"/>
      <c r="EW831" s="2"/>
      <c r="EX831" s="2"/>
      <c r="EY831" s="2"/>
      <c r="EZ831" s="2"/>
      <c r="FA831" s="2"/>
      <c r="FB831" s="2"/>
      <c r="FC831" s="2"/>
    </row>
    <row r="832" spans="5:159" x14ac:dyDescent="0.2"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  <c r="DS832" s="2"/>
      <c r="DT832" s="2"/>
      <c r="DU832" s="2"/>
      <c r="DV832" s="2"/>
      <c r="DW832" s="2"/>
      <c r="DX832" s="2"/>
      <c r="DY832" s="2"/>
      <c r="DZ832" s="2"/>
      <c r="EA832" s="2"/>
      <c r="EB832" s="2"/>
      <c r="EC832" s="2"/>
      <c r="ED832" s="2"/>
      <c r="EE832" s="2"/>
      <c r="EF832" s="2"/>
      <c r="EG832" s="2"/>
      <c r="EH832" s="2"/>
      <c r="EI832" s="2"/>
      <c r="EJ832" s="2"/>
      <c r="EK832" s="2"/>
      <c r="EL832" s="2"/>
      <c r="EM832" s="2"/>
      <c r="EN832" s="2"/>
      <c r="EO832" s="2"/>
      <c r="EP832" s="2"/>
      <c r="EQ832" s="2"/>
      <c r="ER832" s="2"/>
      <c r="ES832" s="2"/>
      <c r="ET832" s="2"/>
      <c r="EU832" s="2"/>
      <c r="EV832" s="2"/>
      <c r="EW832" s="2"/>
      <c r="EX832" s="2"/>
      <c r="EY832" s="2"/>
      <c r="EZ832" s="2"/>
      <c r="FA832" s="2"/>
      <c r="FB832" s="2"/>
      <c r="FC832" s="2"/>
    </row>
    <row r="833" spans="5:159" x14ac:dyDescent="0.2"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  <c r="DS833" s="2"/>
      <c r="DT833" s="2"/>
      <c r="DU833" s="2"/>
      <c r="DV833" s="2"/>
      <c r="DW833" s="2"/>
      <c r="DX833" s="2"/>
      <c r="DY833" s="2"/>
      <c r="DZ833" s="2"/>
      <c r="EA833" s="2"/>
      <c r="EB833" s="2"/>
      <c r="EC833" s="2"/>
      <c r="ED833" s="2"/>
      <c r="EE833" s="2"/>
      <c r="EF833" s="2"/>
      <c r="EG833" s="2"/>
      <c r="EH833" s="2"/>
      <c r="EI833" s="2"/>
      <c r="EJ833" s="2"/>
      <c r="EK833" s="2"/>
      <c r="EL833" s="2"/>
      <c r="EM833" s="2"/>
      <c r="EN833" s="2"/>
      <c r="EO833" s="2"/>
      <c r="EP833" s="2"/>
      <c r="EQ833" s="2"/>
      <c r="ER833" s="2"/>
      <c r="ES833" s="2"/>
      <c r="ET833" s="2"/>
      <c r="EU833" s="2"/>
      <c r="EV833" s="2"/>
      <c r="EW833" s="2"/>
      <c r="EX833" s="2"/>
      <c r="EY833" s="2"/>
      <c r="EZ833" s="2"/>
      <c r="FA833" s="2"/>
      <c r="FB833" s="2"/>
      <c r="FC833" s="2"/>
    </row>
    <row r="834" spans="5:159" x14ac:dyDescent="0.2"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  <c r="DS834" s="2"/>
      <c r="DT834" s="2"/>
      <c r="DU834" s="2"/>
      <c r="DV834" s="2"/>
      <c r="DW834" s="2"/>
      <c r="DX834" s="2"/>
      <c r="DY834" s="2"/>
      <c r="DZ834" s="2"/>
      <c r="EA834" s="2"/>
      <c r="EB834" s="2"/>
      <c r="EC834" s="2"/>
      <c r="ED834" s="2"/>
      <c r="EE834" s="2"/>
      <c r="EF834" s="2"/>
      <c r="EG834" s="2"/>
      <c r="EH834" s="2"/>
      <c r="EI834" s="2"/>
      <c r="EJ834" s="2"/>
      <c r="EK834" s="2"/>
      <c r="EL834" s="2"/>
      <c r="EM834" s="2"/>
      <c r="EN834" s="2"/>
      <c r="EO834" s="2"/>
      <c r="EP834" s="2"/>
      <c r="EQ834" s="2"/>
      <c r="ER834" s="2"/>
      <c r="ES834" s="2"/>
      <c r="ET834" s="2"/>
      <c r="EU834" s="2"/>
      <c r="EV834" s="2"/>
      <c r="EW834" s="2"/>
      <c r="EX834" s="2"/>
      <c r="EY834" s="2"/>
      <c r="EZ834" s="2"/>
      <c r="FA834" s="2"/>
      <c r="FB834" s="2"/>
      <c r="FC834" s="2"/>
    </row>
    <row r="835" spans="5:159" x14ac:dyDescent="0.2"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  <c r="DS835" s="2"/>
      <c r="DT835" s="2"/>
      <c r="DU835" s="2"/>
      <c r="DV835" s="2"/>
      <c r="DW835" s="2"/>
      <c r="DX835" s="2"/>
      <c r="DY835" s="2"/>
      <c r="DZ835" s="2"/>
      <c r="EA835" s="2"/>
      <c r="EB835" s="2"/>
      <c r="EC835" s="2"/>
      <c r="ED835" s="2"/>
      <c r="EE835" s="2"/>
      <c r="EF835" s="2"/>
      <c r="EG835" s="2"/>
      <c r="EH835" s="2"/>
      <c r="EI835" s="2"/>
      <c r="EJ835" s="2"/>
      <c r="EK835" s="2"/>
      <c r="EL835" s="2"/>
      <c r="EM835" s="2"/>
      <c r="EN835" s="2"/>
      <c r="EO835" s="2"/>
      <c r="EP835" s="2"/>
      <c r="EQ835" s="2"/>
      <c r="ER835" s="2"/>
      <c r="ES835" s="2"/>
      <c r="ET835" s="2"/>
      <c r="EU835" s="2"/>
      <c r="EV835" s="2"/>
      <c r="EW835" s="2"/>
      <c r="EX835" s="2"/>
      <c r="EY835" s="2"/>
      <c r="EZ835" s="2"/>
      <c r="FA835" s="2"/>
      <c r="FB835" s="2"/>
      <c r="FC835" s="2"/>
    </row>
    <row r="836" spans="5:159" x14ac:dyDescent="0.2"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  <c r="DS836" s="2"/>
      <c r="DT836" s="2"/>
      <c r="DU836" s="2"/>
      <c r="DV836" s="2"/>
      <c r="DW836" s="2"/>
      <c r="DX836" s="2"/>
      <c r="DY836" s="2"/>
      <c r="DZ836" s="2"/>
      <c r="EA836" s="2"/>
      <c r="EB836" s="2"/>
      <c r="EC836" s="2"/>
      <c r="ED836" s="2"/>
      <c r="EE836" s="2"/>
      <c r="EF836" s="2"/>
      <c r="EG836" s="2"/>
      <c r="EH836" s="2"/>
      <c r="EI836" s="2"/>
      <c r="EJ836" s="2"/>
      <c r="EK836" s="2"/>
      <c r="EL836" s="2"/>
      <c r="EM836" s="2"/>
      <c r="EN836" s="2"/>
      <c r="EO836" s="2"/>
      <c r="EP836" s="2"/>
      <c r="EQ836" s="2"/>
      <c r="ER836" s="2"/>
      <c r="ES836" s="2"/>
      <c r="ET836" s="2"/>
      <c r="EU836" s="2"/>
      <c r="EV836" s="2"/>
      <c r="EW836" s="2"/>
      <c r="EX836" s="2"/>
      <c r="EY836" s="2"/>
      <c r="EZ836" s="2"/>
      <c r="FA836" s="2"/>
      <c r="FB836" s="2"/>
      <c r="FC836" s="2"/>
    </row>
    <row r="837" spans="5:159" x14ac:dyDescent="0.2"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  <c r="DS837" s="2"/>
      <c r="DT837" s="2"/>
      <c r="DU837" s="2"/>
      <c r="DV837" s="2"/>
      <c r="DW837" s="2"/>
      <c r="DX837" s="2"/>
      <c r="DY837" s="2"/>
      <c r="DZ837" s="2"/>
      <c r="EA837" s="2"/>
      <c r="EB837" s="2"/>
      <c r="EC837" s="2"/>
      <c r="ED837" s="2"/>
      <c r="EE837" s="2"/>
      <c r="EF837" s="2"/>
      <c r="EG837" s="2"/>
      <c r="EH837" s="2"/>
      <c r="EI837" s="2"/>
      <c r="EJ837" s="2"/>
      <c r="EK837" s="2"/>
      <c r="EL837" s="2"/>
      <c r="EM837" s="2"/>
      <c r="EN837" s="2"/>
      <c r="EO837" s="2"/>
      <c r="EP837" s="2"/>
      <c r="EQ837" s="2"/>
      <c r="ER837" s="2"/>
      <c r="ES837" s="2"/>
      <c r="ET837" s="2"/>
      <c r="EU837" s="2"/>
      <c r="EV837" s="2"/>
      <c r="EW837" s="2"/>
      <c r="EX837" s="2"/>
      <c r="EY837" s="2"/>
      <c r="EZ837" s="2"/>
      <c r="FA837" s="2"/>
      <c r="FB837" s="2"/>
      <c r="FC837" s="2"/>
    </row>
    <row r="838" spans="5:159" x14ac:dyDescent="0.2"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  <c r="DS838" s="2"/>
      <c r="DT838" s="2"/>
      <c r="DU838" s="2"/>
      <c r="DV838" s="2"/>
      <c r="DW838" s="2"/>
      <c r="DX838" s="2"/>
      <c r="DY838" s="2"/>
      <c r="DZ838" s="2"/>
      <c r="EA838" s="2"/>
      <c r="EB838" s="2"/>
      <c r="EC838" s="2"/>
      <c r="ED838" s="2"/>
      <c r="EE838" s="2"/>
      <c r="EF838" s="2"/>
      <c r="EG838" s="2"/>
      <c r="EH838" s="2"/>
      <c r="EI838" s="2"/>
      <c r="EJ838" s="2"/>
      <c r="EK838" s="2"/>
      <c r="EL838" s="2"/>
      <c r="EM838" s="2"/>
      <c r="EN838" s="2"/>
      <c r="EO838" s="2"/>
      <c r="EP838" s="2"/>
      <c r="EQ838" s="2"/>
      <c r="ER838" s="2"/>
      <c r="ES838" s="2"/>
      <c r="ET838" s="2"/>
      <c r="EU838" s="2"/>
      <c r="EV838" s="2"/>
      <c r="EW838" s="2"/>
      <c r="EX838" s="2"/>
      <c r="EY838" s="2"/>
      <c r="EZ838" s="2"/>
      <c r="FA838" s="2"/>
      <c r="FB838" s="2"/>
      <c r="FC838" s="2"/>
    </row>
    <row r="839" spans="5:159" x14ac:dyDescent="0.2"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  <c r="DS839" s="2"/>
      <c r="DT839" s="2"/>
      <c r="DU839" s="2"/>
      <c r="DV839" s="2"/>
      <c r="DW839" s="2"/>
      <c r="DX839" s="2"/>
      <c r="DY839" s="2"/>
      <c r="DZ839" s="2"/>
      <c r="EA839" s="2"/>
      <c r="EB839" s="2"/>
      <c r="EC839" s="2"/>
      <c r="ED839" s="2"/>
      <c r="EE839" s="2"/>
      <c r="EF839" s="2"/>
      <c r="EG839" s="2"/>
      <c r="EH839" s="2"/>
      <c r="EI839" s="2"/>
      <c r="EJ839" s="2"/>
      <c r="EK839" s="2"/>
      <c r="EL839" s="2"/>
      <c r="EM839" s="2"/>
      <c r="EN839" s="2"/>
      <c r="EO839" s="2"/>
      <c r="EP839" s="2"/>
      <c r="EQ839" s="2"/>
      <c r="ER839" s="2"/>
      <c r="ES839" s="2"/>
      <c r="ET839" s="2"/>
      <c r="EU839" s="2"/>
      <c r="EV839" s="2"/>
      <c r="EW839" s="2"/>
      <c r="EX839" s="2"/>
      <c r="EY839" s="2"/>
      <c r="EZ839" s="2"/>
      <c r="FA839" s="2"/>
      <c r="FB839" s="2"/>
      <c r="FC839" s="2"/>
    </row>
    <row r="840" spans="5:159" x14ac:dyDescent="0.2"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  <c r="DS840" s="2"/>
      <c r="DT840" s="2"/>
      <c r="DU840" s="2"/>
      <c r="DV840" s="2"/>
      <c r="DW840" s="2"/>
      <c r="DX840" s="2"/>
      <c r="DY840" s="2"/>
      <c r="DZ840" s="2"/>
      <c r="EA840" s="2"/>
      <c r="EB840" s="2"/>
      <c r="EC840" s="2"/>
      <c r="ED840" s="2"/>
      <c r="EE840" s="2"/>
      <c r="EF840" s="2"/>
      <c r="EG840" s="2"/>
      <c r="EH840" s="2"/>
      <c r="EI840" s="2"/>
      <c r="EJ840" s="2"/>
      <c r="EK840" s="2"/>
      <c r="EL840" s="2"/>
      <c r="EM840" s="2"/>
      <c r="EN840" s="2"/>
      <c r="EO840" s="2"/>
      <c r="EP840" s="2"/>
      <c r="EQ840" s="2"/>
      <c r="ER840" s="2"/>
      <c r="ES840" s="2"/>
      <c r="ET840" s="2"/>
      <c r="EU840" s="2"/>
      <c r="EV840" s="2"/>
      <c r="EW840" s="2"/>
      <c r="EX840" s="2"/>
      <c r="EY840" s="2"/>
      <c r="EZ840" s="2"/>
      <c r="FA840" s="2"/>
      <c r="FB840" s="2"/>
      <c r="FC840" s="2"/>
    </row>
    <row r="841" spans="5:159" x14ac:dyDescent="0.2"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  <c r="DS841" s="2"/>
      <c r="DT841" s="2"/>
      <c r="DU841" s="2"/>
      <c r="DV841" s="2"/>
      <c r="DW841" s="2"/>
      <c r="DX841" s="2"/>
      <c r="DY841" s="2"/>
      <c r="DZ841" s="2"/>
      <c r="EA841" s="2"/>
      <c r="EB841" s="2"/>
      <c r="EC841" s="2"/>
      <c r="ED841" s="2"/>
      <c r="EE841" s="2"/>
      <c r="EF841" s="2"/>
      <c r="EG841" s="2"/>
      <c r="EH841" s="2"/>
      <c r="EI841" s="2"/>
      <c r="EJ841" s="2"/>
      <c r="EK841" s="2"/>
      <c r="EL841" s="2"/>
      <c r="EM841" s="2"/>
      <c r="EN841" s="2"/>
      <c r="EO841" s="2"/>
      <c r="EP841" s="2"/>
      <c r="EQ841" s="2"/>
      <c r="ER841" s="2"/>
      <c r="ES841" s="2"/>
      <c r="ET841" s="2"/>
      <c r="EU841" s="2"/>
      <c r="EV841" s="2"/>
      <c r="EW841" s="2"/>
      <c r="EX841" s="2"/>
      <c r="EY841" s="2"/>
      <c r="EZ841" s="2"/>
      <c r="FA841" s="2"/>
      <c r="FB841" s="2"/>
      <c r="FC841" s="2"/>
    </row>
    <row r="842" spans="5:159" x14ac:dyDescent="0.2"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  <c r="DS842" s="2"/>
      <c r="DT842" s="2"/>
      <c r="DU842" s="2"/>
      <c r="DV842" s="2"/>
      <c r="DW842" s="2"/>
      <c r="DX842" s="2"/>
      <c r="DY842" s="2"/>
      <c r="DZ842" s="2"/>
      <c r="EA842" s="2"/>
      <c r="EB842" s="2"/>
      <c r="EC842" s="2"/>
      <c r="ED842" s="2"/>
      <c r="EE842" s="2"/>
      <c r="EF842" s="2"/>
      <c r="EG842" s="2"/>
      <c r="EH842" s="2"/>
      <c r="EI842" s="2"/>
      <c r="EJ842" s="2"/>
      <c r="EK842" s="2"/>
      <c r="EL842" s="2"/>
      <c r="EM842" s="2"/>
      <c r="EN842" s="2"/>
      <c r="EO842" s="2"/>
      <c r="EP842" s="2"/>
      <c r="EQ842" s="2"/>
      <c r="ER842" s="2"/>
      <c r="ES842" s="2"/>
      <c r="ET842" s="2"/>
      <c r="EU842" s="2"/>
      <c r="EV842" s="2"/>
      <c r="EW842" s="2"/>
      <c r="EX842" s="2"/>
      <c r="EY842" s="2"/>
      <c r="EZ842" s="2"/>
      <c r="FA842" s="2"/>
      <c r="FB842" s="2"/>
      <c r="FC842" s="2"/>
    </row>
    <row r="843" spans="5:159" x14ac:dyDescent="0.2"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  <c r="DS843" s="2"/>
      <c r="DT843" s="2"/>
      <c r="DU843" s="2"/>
      <c r="DV843" s="2"/>
      <c r="DW843" s="2"/>
      <c r="DX843" s="2"/>
      <c r="DY843" s="2"/>
      <c r="DZ843" s="2"/>
      <c r="EA843" s="2"/>
      <c r="EB843" s="2"/>
      <c r="EC843" s="2"/>
      <c r="ED843" s="2"/>
      <c r="EE843" s="2"/>
      <c r="EF843" s="2"/>
      <c r="EG843" s="2"/>
      <c r="EH843" s="2"/>
      <c r="EI843" s="2"/>
      <c r="EJ843" s="2"/>
      <c r="EK843" s="2"/>
      <c r="EL843" s="2"/>
      <c r="EM843" s="2"/>
      <c r="EN843" s="2"/>
      <c r="EO843" s="2"/>
      <c r="EP843" s="2"/>
      <c r="EQ843" s="2"/>
      <c r="ER843" s="2"/>
      <c r="ES843" s="2"/>
      <c r="ET843" s="2"/>
      <c r="EU843" s="2"/>
      <c r="EV843" s="2"/>
      <c r="EW843" s="2"/>
      <c r="EX843" s="2"/>
      <c r="EY843" s="2"/>
      <c r="EZ843" s="2"/>
      <c r="FA843" s="2"/>
      <c r="FB843" s="2"/>
      <c r="FC843" s="2"/>
    </row>
    <row r="844" spans="5:159" x14ac:dyDescent="0.2"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  <c r="DS844" s="2"/>
      <c r="DT844" s="2"/>
      <c r="DU844" s="2"/>
      <c r="DV844" s="2"/>
      <c r="DW844" s="2"/>
      <c r="DX844" s="2"/>
      <c r="DY844" s="2"/>
      <c r="DZ844" s="2"/>
      <c r="EA844" s="2"/>
      <c r="EB844" s="2"/>
      <c r="EC844" s="2"/>
      <c r="ED844" s="2"/>
      <c r="EE844" s="2"/>
      <c r="EF844" s="2"/>
      <c r="EG844" s="2"/>
      <c r="EH844" s="2"/>
      <c r="EI844" s="2"/>
      <c r="EJ844" s="2"/>
      <c r="EK844" s="2"/>
      <c r="EL844" s="2"/>
      <c r="EM844" s="2"/>
      <c r="EN844" s="2"/>
      <c r="EO844" s="2"/>
      <c r="EP844" s="2"/>
      <c r="EQ844" s="2"/>
      <c r="ER844" s="2"/>
      <c r="ES844" s="2"/>
      <c r="ET844" s="2"/>
      <c r="EU844" s="2"/>
      <c r="EV844" s="2"/>
      <c r="EW844" s="2"/>
      <c r="EX844" s="2"/>
      <c r="EY844" s="2"/>
      <c r="EZ844" s="2"/>
      <c r="FA844" s="2"/>
      <c r="FB844" s="2"/>
      <c r="FC844" s="2"/>
    </row>
    <row r="845" spans="5:159" x14ac:dyDescent="0.2"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  <c r="DS845" s="2"/>
      <c r="DT845" s="2"/>
      <c r="DU845" s="2"/>
      <c r="DV845" s="2"/>
      <c r="DW845" s="2"/>
      <c r="DX845" s="2"/>
      <c r="DY845" s="2"/>
      <c r="DZ845" s="2"/>
      <c r="EA845" s="2"/>
      <c r="EB845" s="2"/>
      <c r="EC845" s="2"/>
      <c r="ED845" s="2"/>
      <c r="EE845" s="2"/>
      <c r="EF845" s="2"/>
      <c r="EG845" s="2"/>
      <c r="EH845" s="2"/>
      <c r="EI845" s="2"/>
      <c r="EJ845" s="2"/>
      <c r="EK845" s="2"/>
      <c r="EL845" s="2"/>
      <c r="EM845" s="2"/>
      <c r="EN845" s="2"/>
      <c r="EO845" s="2"/>
      <c r="EP845" s="2"/>
      <c r="EQ845" s="2"/>
      <c r="ER845" s="2"/>
      <c r="ES845" s="2"/>
      <c r="ET845" s="2"/>
      <c r="EU845" s="2"/>
      <c r="EV845" s="2"/>
      <c r="EW845" s="2"/>
      <c r="EX845" s="2"/>
      <c r="EY845" s="2"/>
      <c r="EZ845" s="2"/>
      <c r="FA845" s="2"/>
      <c r="FB845" s="2"/>
      <c r="FC845" s="2"/>
    </row>
    <row r="846" spans="5:159" x14ac:dyDescent="0.2"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  <c r="DS846" s="2"/>
      <c r="DT846" s="2"/>
      <c r="DU846" s="2"/>
      <c r="DV846" s="2"/>
      <c r="DW846" s="2"/>
      <c r="DX846" s="2"/>
      <c r="DY846" s="2"/>
      <c r="DZ846" s="2"/>
      <c r="EA846" s="2"/>
      <c r="EB846" s="2"/>
      <c r="EC846" s="2"/>
      <c r="ED846" s="2"/>
      <c r="EE846" s="2"/>
      <c r="EF846" s="2"/>
      <c r="EG846" s="2"/>
      <c r="EH846" s="2"/>
      <c r="EI846" s="2"/>
      <c r="EJ846" s="2"/>
      <c r="EK846" s="2"/>
      <c r="EL846" s="2"/>
      <c r="EM846" s="2"/>
      <c r="EN846" s="2"/>
      <c r="EO846" s="2"/>
      <c r="EP846" s="2"/>
      <c r="EQ846" s="2"/>
      <c r="ER846" s="2"/>
      <c r="ES846" s="2"/>
      <c r="ET846" s="2"/>
      <c r="EU846" s="2"/>
      <c r="EV846" s="2"/>
      <c r="EW846" s="2"/>
      <c r="EX846" s="2"/>
      <c r="EY846" s="2"/>
      <c r="EZ846" s="2"/>
      <c r="FA846" s="2"/>
      <c r="FB846" s="2"/>
      <c r="FC846" s="2"/>
    </row>
    <row r="847" spans="5:159" x14ac:dyDescent="0.2"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  <c r="DS847" s="2"/>
      <c r="DT847" s="2"/>
      <c r="DU847" s="2"/>
      <c r="DV847" s="2"/>
      <c r="DW847" s="2"/>
      <c r="DX847" s="2"/>
      <c r="DY847" s="2"/>
      <c r="DZ847" s="2"/>
      <c r="EA847" s="2"/>
      <c r="EB847" s="2"/>
      <c r="EC847" s="2"/>
      <c r="ED847" s="2"/>
      <c r="EE847" s="2"/>
      <c r="EF847" s="2"/>
      <c r="EG847" s="2"/>
      <c r="EH847" s="2"/>
      <c r="EI847" s="2"/>
      <c r="EJ847" s="2"/>
      <c r="EK847" s="2"/>
      <c r="EL847" s="2"/>
      <c r="EM847" s="2"/>
      <c r="EN847" s="2"/>
      <c r="EO847" s="2"/>
      <c r="EP847" s="2"/>
      <c r="EQ847" s="2"/>
      <c r="ER847" s="2"/>
      <c r="ES847" s="2"/>
      <c r="ET847" s="2"/>
      <c r="EU847" s="2"/>
      <c r="EV847" s="2"/>
      <c r="EW847" s="2"/>
      <c r="EX847" s="2"/>
      <c r="EY847" s="2"/>
      <c r="EZ847" s="2"/>
      <c r="FA847" s="2"/>
      <c r="FB847" s="2"/>
      <c r="FC847" s="2"/>
    </row>
    <row r="848" spans="5:159" x14ac:dyDescent="0.2"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  <c r="DS848" s="2"/>
      <c r="DT848" s="2"/>
      <c r="DU848" s="2"/>
      <c r="DV848" s="2"/>
      <c r="DW848" s="2"/>
      <c r="DX848" s="2"/>
      <c r="DY848" s="2"/>
      <c r="DZ848" s="2"/>
      <c r="EA848" s="2"/>
      <c r="EB848" s="2"/>
      <c r="EC848" s="2"/>
      <c r="ED848" s="2"/>
      <c r="EE848" s="2"/>
      <c r="EF848" s="2"/>
      <c r="EG848" s="2"/>
      <c r="EH848" s="2"/>
      <c r="EI848" s="2"/>
      <c r="EJ848" s="2"/>
      <c r="EK848" s="2"/>
      <c r="EL848" s="2"/>
      <c r="EM848" s="2"/>
      <c r="EN848" s="2"/>
      <c r="EO848" s="2"/>
      <c r="EP848" s="2"/>
      <c r="EQ848" s="2"/>
      <c r="ER848" s="2"/>
      <c r="ES848" s="2"/>
      <c r="ET848" s="2"/>
      <c r="EU848" s="2"/>
      <c r="EV848" s="2"/>
      <c r="EW848" s="2"/>
      <c r="EX848" s="2"/>
      <c r="EY848" s="2"/>
      <c r="EZ848" s="2"/>
      <c r="FA848" s="2"/>
      <c r="FB848" s="2"/>
      <c r="FC848" s="2"/>
    </row>
    <row r="849" spans="5:159" x14ac:dyDescent="0.2"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  <c r="DS849" s="2"/>
      <c r="DT849" s="2"/>
      <c r="DU849" s="2"/>
      <c r="DV849" s="2"/>
      <c r="DW849" s="2"/>
      <c r="DX849" s="2"/>
      <c r="DY849" s="2"/>
      <c r="DZ849" s="2"/>
      <c r="EA849" s="2"/>
      <c r="EB849" s="2"/>
      <c r="EC849" s="2"/>
      <c r="ED849" s="2"/>
      <c r="EE849" s="2"/>
      <c r="EF849" s="2"/>
      <c r="EG849" s="2"/>
      <c r="EH849" s="2"/>
      <c r="EI849" s="2"/>
      <c r="EJ849" s="2"/>
      <c r="EK849" s="2"/>
      <c r="EL849" s="2"/>
      <c r="EM849" s="2"/>
      <c r="EN849" s="2"/>
      <c r="EO849" s="2"/>
      <c r="EP849" s="2"/>
      <c r="EQ849" s="2"/>
      <c r="ER849" s="2"/>
      <c r="ES849" s="2"/>
      <c r="ET849" s="2"/>
      <c r="EU849" s="2"/>
      <c r="EV849" s="2"/>
      <c r="EW849" s="2"/>
      <c r="EX849" s="2"/>
      <c r="EY849" s="2"/>
      <c r="EZ849" s="2"/>
      <c r="FA849" s="2"/>
      <c r="FB849" s="2"/>
      <c r="FC849" s="2"/>
    </row>
    <row r="850" spans="5:159" x14ac:dyDescent="0.2"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  <c r="DS850" s="2"/>
      <c r="DT850" s="2"/>
      <c r="DU850" s="2"/>
      <c r="DV850" s="2"/>
      <c r="DW850" s="2"/>
      <c r="DX850" s="2"/>
      <c r="DY850" s="2"/>
      <c r="DZ850" s="2"/>
      <c r="EA850" s="2"/>
      <c r="EB850" s="2"/>
      <c r="EC850" s="2"/>
      <c r="ED850" s="2"/>
      <c r="EE850" s="2"/>
      <c r="EF850" s="2"/>
      <c r="EG850" s="2"/>
      <c r="EH850" s="2"/>
      <c r="EI850" s="2"/>
      <c r="EJ850" s="2"/>
      <c r="EK850" s="2"/>
      <c r="EL850" s="2"/>
      <c r="EM850" s="2"/>
      <c r="EN850" s="2"/>
      <c r="EO850" s="2"/>
      <c r="EP850" s="2"/>
      <c r="EQ850" s="2"/>
      <c r="ER850" s="2"/>
      <c r="ES850" s="2"/>
      <c r="ET850" s="2"/>
      <c r="EU850" s="2"/>
      <c r="EV850" s="2"/>
      <c r="EW850" s="2"/>
      <c r="EX850" s="2"/>
      <c r="EY850" s="2"/>
      <c r="EZ850" s="2"/>
      <c r="FA850" s="2"/>
      <c r="FB850" s="2"/>
      <c r="FC850" s="2"/>
    </row>
    <row r="851" spans="5:159" x14ac:dyDescent="0.2"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  <c r="DS851" s="2"/>
      <c r="DT851" s="2"/>
      <c r="DU851" s="2"/>
      <c r="DV851" s="2"/>
      <c r="DW851" s="2"/>
      <c r="DX851" s="2"/>
      <c r="DY851" s="2"/>
      <c r="DZ851" s="2"/>
      <c r="EA851" s="2"/>
      <c r="EB851" s="2"/>
      <c r="EC851" s="2"/>
      <c r="ED851" s="2"/>
      <c r="EE851" s="2"/>
      <c r="EF851" s="2"/>
      <c r="EG851" s="2"/>
      <c r="EH851" s="2"/>
      <c r="EI851" s="2"/>
      <c r="EJ851" s="2"/>
      <c r="EK851" s="2"/>
      <c r="EL851" s="2"/>
      <c r="EM851" s="2"/>
      <c r="EN851" s="2"/>
      <c r="EO851" s="2"/>
      <c r="EP851" s="2"/>
      <c r="EQ851" s="2"/>
      <c r="ER851" s="2"/>
      <c r="ES851" s="2"/>
      <c r="ET851" s="2"/>
      <c r="EU851" s="2"/>
      <c r="EV851" s="2"/>
      <c r="EW851" s="2"/>
      <c r="EX851" s="2"/>
      <c r="EY851" s="2"/>
      <c r="EZ851" s="2"/>
      <c r="FA851" s="2"/>
      <c r="FB851" s="2"/>
      <c r="FC851" s="2"/>
    </row>
    <row r="852" spans="5:159" x14ac:dyDescent="0.2"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  <c r="DS852" s="2"/>
      <c r="DT852" s="2"/>
      <c r="DU852" s="2"/>
      <c r="DV852" s="2"/>
      <c r="DW852" s="2"/>
      <c r="DX852" s="2"/>
      <c r="DY852" s="2"/>
      <c r="DZ852" s="2"/>
      <c r="EA852" s="2"/>
      <c r="EB852" s="2"/>
      <c r="EC852" s="2"/>
      <c r="ED852" s="2"/>
      <c r="EE852" s="2"/>
      <c r="EF852" s="2"/>
      <c r="EG852" s="2"/>
      <c r="EH852" s="2"/>
      <c r="EI852" s="2"/>
      <c r="EJ852" s="2"/>
      <c r="EK852" s="2"/>
      <c r="EL852" s="2"/>
      <c r="EM852" s="2"/>
      <c r="EN852" s="2"/>
      <c r="EO852" s="2"/>
      <c r="EP852" s="2"/>
      <c r="EQ852" s="2"/>
      <c r="ER852" s="2"/>
      <c r="ES852" s="2"/>
      <c r="ET852" s="2"/>
      <c r="EU852" s="2"/>
      <c r="EV852" s="2"/>
      <c r="EW852" s="2"/>
      <c r="EX852" s="2"/>
      <c r="EY852" s="2"/>
      <c r="EZ852" s="2"/>
      <c r="FA852" s="2"/>
      <c r="FB852" s="2"/>
      <c r="FC852" s="2"/>
    </row>
    <row r="853" spans="5:159" x14ac:dyDescent="0.2"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  <c r="DS853" s="2"/>
      <c r="DT853" s="2"/>
      <c r="DU853" s="2"/>
      <c r="DV853" s="2"/>
      <c r="DW853" s="2"/>
      <c r="DX853" s="2"/>
      <c r="DY853" s="2"/>
      <c r="DZ853" s="2"/>
      <c r="EA853" s="2"/>
      <c r="EB853" s="2"/>
      <c r="EC853" s="2"/>
      <c r="ED853" s="2"/>
      <c r="EE853" s="2"/>
      <c r="EF853" s="2"/>
      <c r="EG853" s="2"/>
      <c r="EH853" s="2"/>
      <c r="EI853" s="2"/>
      <c r="EJ853" s="2"/>
      <c r="EK853" s="2"/>
      <c r="EL853" s="2"/>
      <c r="EM853" s="2"/>
      <c r="EN853" s="2"/>
      <c r="EO853" s="2"/>
      <c r="EP853" s="2"/>
      <c r="EQ853" s="2"/>
      <c r="ER853" s="2"/>
      <c r="ES853" s="2"/>
      <c r="ET853" s="2"/>
      <c r="EU853" s="2"/>
      <c r="EV853" s="2"/>
      <c r="EW853" s="2"/>
      <c r="EX853" s="2"/>
      <c r="EY853" s="2"/>
      <c r="EZ853" s="2"/>
      <c r="FA853" s="2"/>
      <c r="FB853" s="2"/>
      <c r="FC853" s="2"/>
    </row>
    <row r="854" spans="5:159" x14ac:dyDescent="0.2"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  <c r="DS854" s="2"/>
      <c r="DT854" s="2"/>
      <c r="DU854" s="2"/>
      <c r="DV854" s="2"/>
      <c r="DW854" s="2"/>
      <c r="DX854" s="2"/>
      <c r="DY854" s="2"/>
      <c r="DZ854" s="2"/>
      <c r="EA854" s="2"/>
      <c r="EB854" s="2"/>
      <c r="EC854" s="2"/>
      <c r="ED854" s="2"/>
      <c r="EE854" s="2"/>
      <c r="EF854" s="2"/>
      <c r="EG854" s="2"/>
      <c r="EH854" s="2"/>
      <c r="EI854" s="2"/>
      <c r="EJ854" s="2"/>
      <c r="EK854" s="2"/>
      <c r="EL854" s="2"/>
      <c r="EM854" s="2"/>
      <c r="EN854" s="2"/>
      <c r="EO854" s="2"/>
      <c r="EP854" s="2"/>
      <c r="EQ854" s="2"/>
      <c r="ER854" s="2"/>
      <c r="ES854" s="2"/>
      <c r="ET854" s="2"/>
      <c r="EU854" s="2"/>
      <c r="EV854" s="2"/>
      <c r="EW854" s="2"/>
      <c r="EX854" s="2"/>
      <c r="EY854" s="2"/>
      <c r="EZ854" s="2"/>
      <c r="FA854" s="2"/>
      <c r="FB854" s="2"/>
      <c r="FC854" s="2"/>
    </row>
    <row r="855" spans="5:159" x14ac:dyDescent="0.2"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  <c r="DS855" s="2"/>
      <c r="DT855" s="2"/>
      <c r="DU855" s="2"/>
      <c r="DV855" s="2"/>
      <c r="DW855" s="2"/>
      <c r="DX855" s="2"/>
      <c r="DY855" s="2"/>
      <c r="DZ855" s="2"/>
      <c r="EA855" s="2"/>
      <c r="EB855" s="2"/>
      <c r="EC855" s="2"/>
      <c r="ED855" s="2"/>
      <c r="EE855" s="2"/>
      <c r="EF855" s="2"/>
      <c r="EG855" s="2"/>
      <c r="EH855" s="2"/>
      <c r="EI855" s="2"/>
      <c r="EJ855" s="2"/>
      <c r="EK855" s="2"/>
      <c r="EL855" s="2"/>
      <c r="EM855" s="2"/>
      <c r="EN855" s="2"/>
      <c r="EO855" s="2"/>
      <c r="EP855" s="2"/>
      <c r="EQ855" s="2"/>
      <c r="ER855" s="2"/>
      <c r="ES855" s="2"/>
      <c r="ET855" s="2"/>
      <c r="EU855" s="2"/>
      <c r="EV855" s="2"/>
      <c r="EW855" s="2"/>
      <c r="EX855" s="2"/>
      <c r="EY855" s="2"/>
      <c r="EZ855" s="2"/>
      <c r="FA855" s="2"/>
      <c r="FB855" s="2"/>
      <c r="FC855" s="2"/>
    </row>
    <row r="856" spans="5:159" x14ac:dyDescent="0.2"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  <c r="DS856" s="2"/>
      <c r="DT856" s="2"/>
      <c r="DU856" s="2"/>
      <c r="DV856" s="2"/>
      <c r="DW856" s="2"/>
      <c r="DX856" s="2"/>
      <c r="DY856" s="2"/>
      <c r="DZ856" s="2"/>
      <c r="EA856" s="2"/>
      <c r="EB856" s="2"/>
      <c r="EC856" s="2"/>
      <c r="ED856" s="2"/>
      <c r="EE856" s="2"/>
      <c r="EF856" s="2"/>
      <c r="EG856" s="2"/>
      <c r="EH856" s="2"/>
      <c r="EI856" s="2"/>
      <c r="EJ856" s="2"/>
      <c r="EK856" s="2"/>
      <c r="EL856" s="2"/>
      <c r="EM856" s="2"/>
      <c r="EN856" s="2"/>
      <c r="EO856" s="2"/>
      <c r="EP856" s="2"/>
      <c r="EQ856" s="2"/>
      <c r="ER856" s="2"/>
      <c r="ES856" s="2"/>
      <c r="ET856" s="2"/>
      <c r="EU856" s="2"/>
      <c r="EV856" s="2"/>
      <c r="EW856" s="2"/>
      <c r="EX856" s="2"/>
      <c r="EY856" s="2"/>
      <c r="EZ856" s="2"/>
      <c r="FA856" s="2"/>
      <c r="FB856" s="2"/>
      <c r="FC856" s="2"/>
    </row>
    <row r="857" spans="5:159" x14ac:dyDescent="0.2"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  <c r="DS857" s="2"/>
      <c r="DT857" s="2"/>
      <c r="DU857" s="2"/>
      <c r="DV857" s="2"/>
      <c r="DW857" s="2"/>
      <c r="DX857" s="2"/>
      <c r="DY857" s="2"/>
      <c r="DZ857" s="2"/>
      <c r="EA857" s="2"/>
      <c r="EB857" s="2"/>
      <c r="EC857" s="2"/>
      <c r="ED857" s="2"/>
      <c r="EE857" s="2"/>
      <c r="EF857" s="2"/>
      <c r="EG857" s="2"/>
      <c r="EH857" s="2"/>
      <c r="EI857" s="2"/>
      <c r="EJ857" s="2"/>
      <c r="EK857" s="2"/>
      <c r="EL857" s="2"/>
      <c r="EM857" s="2"/>
      <c r="EN857" s="2"/>
      <c r="EO857" s="2"/>
      <c r="EP857" s="2"/>
      <c r="EQ857" s="2"/>
      <c r="ER857" s="2"/>
      <c r="ES857" s="2"/>
      <c r="ET857" s="2"/>
      <c r="EU857" s="2"/>
      <c r="EV857" s="2"/>
      <c r="EW857" s="2"/>
      <c r="EX857" s="2"/>
      <c r="EY857" s="2"/>
      <c r="EZ857" s="2"/>
      <c r="FA857" s="2"/>
      <c r="FB857" s="2"/>
      <c r="FC857" s="2"/>
    </row>
    <row r="858" spans="5:159" x14ac:dyDescent="0.2"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  <c r="DS858" s="2"/>
      <c r="DT858" s="2"/>
      <c r="DU858" s="2"/>
      <c r="DV858" s="2"/>
      <c r="DW858" s="2"/>
      <c r="DX858" s="2"/>
      <c r="DY858" s="2"/>
      <c r="DZ858" s="2"/>
      <c r="EA858" s="2"/>
      <c r="EB858" s="2"/>
      <c r="EC858" s="2"/>
      <c r="ED858" s="2"/>
      <c r="EE858" s="2"/>
      <c r="EF858" s="2"/>
      <c r="EG858" s="2"/>
      <c r="EH858" s="2"/>
      <c r="EI858" s="2"/>
      <c r="EJ858" s="2"/>
      <c r="EK858" s="2"/>
      <c r="EL858" s="2"/>
      <c r="EM858" s="2"/>
      <c r="EN858" s="2"/>
      <c r="EO858" s="2"/>
      <c r="EP858" s="2"/>
      <c r="EQ858" s="2"/>
      <c r="ER858" s="2"/>
      <c r="ES858" s="2"/>
      <c r="ET858" s="2"/>
      <c r="EU858" s="2"/>
      <c r="EV858" s="2"/>
      <c r="EW858" s="2"/>
      <c r="EX858" s="2"/>
      <c r="EY858" s="2"/>
      <c r="EZ858" s="2"/>
      <c r="FA858" s="2"/>
      <c r="FB858" s="2"/>
      <c r="FC858" s="2"/>
    </row>
    <row r="859" spans="5:159" x14ac:dyDescent="0.2"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  <c r="DS859" s="2"/>
      <c r="DT859" s="2"/>
      <c r="DU859" s="2"/>
      <c r="DV859" s="2"/>
      <c r="DW859" s="2"/>
      <c r="DX859" s="2"/>
      <c r="DY859" s="2"/>
      <c r="DZ859" s="2"/>
      <c r="EA859" s="2"/>
      <c r="EB859" s="2"/>
      <c r="EC859" s="2"/>
      <c r="ED859" s="2"/>
      <c r="EE859" s="2"/>
      <c r="EF859" s="2"/>
      <c r="EG859" s="2"/>
      <c r="EH859" s="2"/>
      <c r="EI859" s="2"/>
      <c r="EJ859" s="2"/>
      <c r="EK859" s="2"/>
      <c r="EL859" s="2"/>
      <c r="EM859" s="2"/>
      <c r="EN859" s="2"/>
      <c r="EO859" s="2"/>
      <c r="EP859" s="2"/>
      <c r="EQ859" s="2"/>
      <c r="ER859" s="2"/>
      <c r="ES859" s="2"/>
      <c r="ET859" s="2"/>
      <c r="EU859" s="2"/>
      <c r="EV859" s="2"/>
      <c r="EW859" s="2"/>
      <c r="EX859" s="2"/>
      <c r="EY859" s="2"/>
      <c r="EZ859" s="2"/>
      <c r="FA859" s="2"/>
      <c r="FB859" s="2"/>
      <c r="FC859" s="2"/>
    </row>
    <row r="860" spans="5:159" x14ac:dyDescent="0.2"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  <c r="DS860" s="2"/>
      <c r="DT860" s="2"/>
      <c r="DU860" s="2"/>
      <c r="DV860" s="2"/>
      <c r="DW860" s="2"/>
      <c r="DX860" s="2"/>
      <c r="DY860" s="2"/>
      <c r="DZ860" s="2"/>
      <c r="EA860" s="2"/>
      <c r="EB860" s="2"/>
      <c r="EC860" s="2"/>
      <c r="ED860" s="2"/>
      <c r="EE860" s="2"/>
      <c r="EF860" s="2"/>
      <c r="EG860" s="2"/>
      <c r="EH860" s="2"/>
      <c r="EI860" s="2"/>
      <c r="EJ860" s="2"/>
      <c r="EK860" s="2"/>
      <c r="EL860" s="2"/>
      <c r="EM860" s="2"/>
      <c r="EN860" s="2"/>
      <c r="EO860" s="2"/>
      <c r="EP860" s="2"/>
      <c r="EQ860" s="2"/>
      <c r="ER860" s="2"/>
      <c r="ES860" s="2"/>
      <c r="ET860" s="2"/>
      <c r="EU860" s="2"/>
      <c r="EV860" s="2"/>
      <c r="EW860" s="2"/>
      <c r="EX860" s="2"/>
      <c r="EY860" s="2"/>
      <c r="EZ860" s="2"/>
      <c r="FA860" s="2"/>
      <c r="FB860" s="2"/>
      <c r="FC860" s="2"/>
    </row>
    <row r="861" spans="5:159" x14ac:dyDescent="0.2"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  <c r="DS861" s="2"/>
      <c r="DT861" s="2"/>
      <c r="DU861" s="2"/>
      <c r="DV861" s="2"/>
      <c r="DW861" s="2"/>
      <c r="DX861" s="2"/>
      <c r="DY861" s="2"/>
      <c r="DZ861" s="2"/>
      <c r="EA861" s="2"/>
      <c r="EB861" s="2"/>
      <c r="EC861" s="2"/>
      <c r="ED861" s="2"/>
      <c r="EE861" s="2"/>
      <c r="EF861" s="2"/>
      <c r="EG861" s="2"/>
      <c r="EH861" s="2"/>
      <c r="EI861" s="2"/>
      <c r="EJ861" s="2"/>
      <c r="EK861" s="2"/>
      <c r="EL861" s="2"/>
      <c r="EM861" s="2"/>
      <c r="EN861" s="2"/>
      <c r="EO861" s="2"/>
      <c r="EP861" s="2"/>
      <c r="EQ861" s="2"/>
      <c r="ER861" s="2"/>
      <c r="ES861" s="2"/>
      <c r="ET861" s="2"/>
      <c r="EU861" s="2"/>
      <c r="EV861" s="2"/>
      <c r="EW861" s="2"/>
      <c r="EX861" s="2"/>
      <c r="EY861" s="2"/>
      <c r="EZ861" s="2"/>
      <c r="FA861" s="2"/>
      <c r="FB861" s="2"/>
      <c r="FC861" s="2"/>
    </row>
    <row r="862" spans="5:159" x14ac:dyDescent="0.2"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  <c r="DS862" s="2"/>
      <c r="DT862" s="2"/>
      <c r="DU862" s="2"/>
      <c r="DV862" s="2"/>
      <c r="DW862" s="2"/>
      <c r="DX862" s="2"/>
      <c r="DY862" s="2"/>
      <c r="DZ862" s="2"/>
      <c r="EA862" s="2"/>
      <c r="EB862" s="2"/>
      <c r="EC862" s="2"/>
      <c r="ED862" s="2"/>
      <c r="EE862" s="2"/>
      <c r="EF862" s="2"/>
      <c r="EG862" s="2"/>
      <c r="EH862" s="2"/>
      <c r="EI862" s="2"/>
      <c r="EJ862" s="2"/>
      <c r="EK862" s="2"/>
      <c r="EL862" s="2"/>
      <c r="EM862" s="2"/>
      <c r="EN862" s="2"/>
      <c r="EO862" s="2"/>
      <c r="EP862" s="2"/>
      <c r="EQ862" s="2"/>
      <c r="ER862" s="2"/>
      <c r="ES862" s="2"/>
      <c r="ET862" s="2"/>
      <c r="EU862" s="2"/>
      <c r="EV862" s="2"/>
      <c r="EW862" s="2"/>
      <c r="EX862" s="2"/>
      <c r="EY862" s="2"/>
      <c r="EZ862" s="2"/>
      <c r="FA862" s="2"/>
      <c r="FB862" s="2"/>
      <c r="FC862" s="2"/>
    </row>
    <row r="863" spans="5:159" x14ac:dyDescent="0.2"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  <c r="DS863" s="2"/>
      <c r="DT863" s="2"/>
      <c r="DU863" s="2"/>
      <c r="DV863" s="2"/>
      <c r="DW863" s="2"/>
      <c r="DX863" s="2"/>
      <c r="DY863" s="2"/>
      <c r="DZ863" s="2"/>
      <c r="EA863" s="2"/>
      <c r="EB863" s="2"/>
      <c r="EC863" s="2"/>
      <c r="ED863" s="2"/>
      <c r="EE863" s="2"/>
      <c r="EF863" s="2"/>
      <c r="EG863" s="2"/>
      <c r="EH863" s="2"/>
      <c r="EI863" s="2"/>
      <c r="EJ863" s="2"/>
      <c r="EK863" s="2"/>
      <c r="EL863" s="2"/>
      <c r="EM863" s="2"/>
      <c r="EN863" s="2"/>
      <c r="EO863" s="2"/>
      <c r="EP863" s="2"/>
      <c r="EQ863" s="2"/>
      <c r="ER863" s="2"/>
      <c r="ES863" s="2"/>
      <c r="ET863" s="2"/>
      <c r="EU863" s="2"/>
      <c r="EV863" s="2"/>
      <c r="EW863" s="2"/>
      <c r="EX863" s="2"/>
      <c r="EY863" s="2"/>
      <c r="EZ863" s="2"/>
      <c r="FA863" s="2"/>
      <c r="FB863" s="2"/>
      <c r="FC863" s="2"/>
    </row>
    <row r="864" spans="5:159" x14ac:dyDescent="0.2"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  <c r="DS864" s="2"/>
      <c r="DT864" s="2"/>
      <c r="DU864" s="2"/>
      <c r="DV864" s="2"/>
      <c r="DW864" s="2"/>
      <c r="DX864" s="2"/>
      <c r="DY864" s="2"/>
      <c r="DZ864" s="2"/>
      <c r="EA864" s="2"/>
      <c r="EB864" s="2"/>
      <c r="EC864" s="2"/>
      <c r="ED864" s="2"/>
      <c r="EE864" s="2"/>
      <c r="EF864" s="2"/>
      <c r="EG864" s="2"/>
      <c r="EH864" s="2"/>
      <c r="EI864" s="2"/>
      <c r="EJ864" s="2"/>
      <c r="EK864" s="2"/>
      <c r="EL864" s="2"/>
      <c r="EM864" s="2"/>
      <c r="EN864" s="2"/>
      <c r="EO864" s="2"/>
      <c r="EP864" s="2"/>
      <c r="EQ864" s="2"/>
      <c r="ER864" s="2"/>
      <c r="ES864" s="2"/>
      <c r="ET864" s="2"/>
      <c r="EU864" s="2"/>
      <c r="EV864" s="2"/>
      <c r="EW864" s="2"/>
      <c r="EX864" s="2"/>
      <c r="EY864" s="2"/>
      <c r="EZ864" s="2"/>
      <c r="FA864" s="2"/>
      <c r="FB864" s="2"/>
      <c r="FC864" s="2"/>
    </row>
    <row r="865" spans="5:159" x14ac:dyDescent="0.2"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  <c r="DS865" s="2"/>
      <c r="DT865" s="2"/>
      <c r="DU865" s="2"/>
      <c r="DV865" s="2"/>
      <c r="DW865" s="2"/>
      <c r="DX865" s="2"/>
      <c r="DY865" s="2"/>
      <c r="DZ865" s="2"/>
      <c r="EA865" s="2"/>
      <c r="EB865" s="2"/>
      <c r="EC865" s="2"/>
      <c r="ED865" s="2"/>
      <c r="EE865" s="2"/>
      <c r="EF865" s="2"/>
      <c r="EG865" s="2"/>
      <c r="EH865" s="2"/>
      <c r="EI865" s="2"/>
      <c r="EJ865" s="2"/>
      <c r="EK865" s="2"/>
      <c r="EL865" s="2"/>
      <c r="EM865" s="2"/>
      <c r="EN865" s="2"/>
      <c r="EO865" s="2"/>
      <c r="EP865" s="2"/>
      <c r="EQ865" s="2"/>
      <c r="ER865" s="2"/>
      <c r="ES865" s="2"/>
      <c r="ET865" s="2"/>
      <c r="EU865" s="2"/>
      <c r="EV865" s="2"/>
      <c r="EW865" s="2"/>
      <c r="EX865" s="2"/>
      <c r="EY865" s="2"/>
      <c r="EZ865" s="2"/>
      <c r="FA865" s="2"/>
      <c r="FB865" s="2"/>
      <c r="FC865" s="2"/>
    </row>
    <row r="866" spans="5:159" x14ac:dyDescent="0.2"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  <c r="DS866" s="2"/>
      <c r="DT866" s="2"/>
      <c r="DU866" s="2"/>
      <c r="DV866" s="2"/>
      <c r="DW866" s="2"/>
      <c r="DX866" s="2"/>
      <c r="DY866" s="2"/>
      <c r="DZ866" s="2"/>
      <c r="EA866" s="2"/>
      <c r="EB866" s="2"/>
      <c r="EC866" s="2"/>
      <c r="ED866" s="2"/>
      <c r="EE866" s="2"/>
      <c r="EF866" s="2"/>
      <c r="EG866" s="2"/>
      <c r="EH866" s="2"/>
      <c r="EI866" s="2"/>
      <c r="EJ866" s="2"/>
      <c r="EK866" s="2"/>
      <c r="EL866" s="2"/>
      <c r="EM866" s="2"/>
      <c r="EN866" s="2"/>
      <c r="EO866" s="2"/>
      <c r="EP866" s="2"/>
      <c r="EQ866" s="2"/>
      <c r="ER866" s="2"/>
      <c r="ES866" s="2"/>
      <c r="ET866" s="2"/>
      <c r="EU866" s="2"/>
      <c r="EV866" s="2"/>
      <c r="EW866" s="2"/>
      <c r="EX866" s="2"/>
      <c r="EY866" s="2"/>
      <c r="EZ866" s="2"/>
      <c r="FA866" s="2"/>
      <c r="FB866" s="2"/>
      <c r="FC866" s="2"/>
    </row>
    <row r="867" spans="5:159" x14ac:dyDescent="0.2"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  <c r="DS867" s="2"/>
      <c r="DT867" s="2"/>
      <c r="DU867" s="2"/>
      <c r="DV867" s="2"/>
      <c r="DW867" s="2"/>
      <c r="DX867" s="2"/>
      <c r="DY867" s="2"/>
      <c r="DZ867" s="2"/>
      <c r="EA867" s="2"/>
      <c r="EB867" s="2"/>
      <c r="EC867" s="2"/>
      <c r="ED867" s="2"/>
      <c r="EE867" s="2"/>
      <c r="EF867" s="2"/>
      <c r="EG867" s="2"/>
      <c r="EH867" s="2"/>
      <c r="EI867" s="2"/>
      <c r="EJ867" s="2"/>
      <c r="EK867" s="2"/>
      <c r="EL867" s="2"/>
      <c r="EM867" s="2"/>
      <c r="EN867" s="2"/>
      <c r="EO867" s="2"/>
      <c r="EP867" s="2"/>
      <c r="EQ867" s="2"/>
      <c r="ER867" s="2"/>
      <c r="ES867" s="2"/>
      <c r="ET867" s="2"/>
      <c r="EU867" s="2"/>
      <c r="EV867" s="2"/>
      <c r="EW867" s="2"/>
      <c r="EX867" s="2"/>
      <c r="EY867" s="2"/>
      <c r="EZ867" s="2"/>
      <c r="FA867" s="2"/>
      <c r="FB867" s="2"/>
      <c r="FC867" s="2"/>
    </row>
    <row r="868" spans="5:159" x14ac:dyDescent="0.2"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  <c r="DS868" s="2"/>
      <c r="DT868" s="2"/>
      <c r="DU868" s="2"/>
      <c r="DV868" s="2"/>
      <c r="DW868" s="2"/>
      <c r="DX868" s="2"/>
      <c r="DY868" s="2"/>
      <c r="DZ868" s="2"/>
      <c r="EA868" s="2"/>
      <c r="EB868" s="2"/>
      <c r="EC868" s="2"/>
      <c r="ED868" s="2"/>
      <c r="EE868" s="2"/>
      <c r="EF868" s="2"/>
      <c r="EG868" s="2"/>
      <c r="EH868" s="2"/>
      <c r="EI868" s="2"/>
      <c r="EJ868" s="2"/>
      <c r="EK868" s="2"/>
      <c r="EL868" s="2"/>
      <c r="EM868" s="2"/>
      <c r="EN868" s="2"/>
      <c r="EO868" s="2"/>
      <c r="EP868" s="2"/>
      <c r="EQ868" s="2"/>
      <c r="ER868" s="2"/>
      <c r="ES868" s="2"/>
      <c r="ET868" s="2"/>
      <c r="EU868" s="2"/>
      <c r="EV868" s="2"/>
      <c r="EW868" s="2"/>
      <c r="EX868" s="2"/>
      <c r="EY868" s="2"/>
      <c r="EZ868" s="2"/>
      <c r="FA868" s="2"/>
      <c r="FB868" s="2"/>
      <c r="FC868" s="2"/>
    </row>
    <row r="869" spans="5:159" x14ac:dyDescent="0.2"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  <c r="DS869" s="2"/>
      <c r="DT869" s="2"/>
      <c r="DU869" s="2"/>
      <c r="DV869" s="2"/>
      <c r="DW869" s="2"/>
      <c r="DX869" s="2"/>
      <c r="DY869" s="2"/>
      <c r="DZ869" s="2"/>
      <c r="EA869" s="2"/>
      <c r="EB869" s="2"/>
      <c r="EC869" s="2"/>
      <c r="ED869" s="2"/>
      <c r="EE869" s="2"/>
      <c r="EF869" s="2"/>
      <c r="EG869" s="2"/>
      <c r="EH869" s="2"/>
      <c r="EI869" s="2"/>
      <c r="EJ869" s="2"/>
      <c r="EK869" s="2"/>
      <c r="EL869" s="2"/>
      <c r="EM869" s="2"/>
      <c r="EN869" s="2"/>
      <c r="EO869" s="2"/>
      <c r="EP869" s="2"/>
      <c r="EQ869" s="2"/>
      <c r="ER869" s="2"/>
      <c r="ES869" s="2"/>
      <c r="ET869" s="2"/>
      <c r="EU869" s="2"/>
      <c r="EV869" s="2"/>
      <c r="EW869" s="2"/>
      <c r="EX869" s="2"/>
      <c r="EY869" s="2"/>
      <c r="EZ869" s="2"/>
      <c r="FA869" s="2"/>
      <c r="FB869" s="2"/>
      <c r="FC869" s="2"/>
    </row>
    <row r="870" spans="5:159" x14ac:dyDescent="0.2"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  <c r="DS870" s="2"/>
      <c r="DT870" s="2"/>
      <c r="DU870" s="2"/>
      <c r="DV870" s="2"/>
      <c r="DW870" s="2"/>
      <c r="DX870" s="2"/>
      <c r="DY870" s="2"/>
      <c r="DZ870" s="2"/>
      <c r="EA870" s="2"/>
      <c r="EB870" s="2"/>
      <c r="EC870" s="2"/>
      <c r="ED870" s="2"/>
      <c r="EE870" s="2"/>
      <c r="EF870" s="2"/>
      <c r="EG870" s="2"/>
      <c r="EH870" s="2"/>
      <c r="EI870" s="2"/>
      <c r="EJ870" s="2"/>
      <c r="EK870" s="2"/>
      <c r="EL870" s="2"/>
      <c r="EM870" s="2"/>
      <c r="EN870" s="2"/>
      <c r="EO870" s="2"/>
      <c r="EP870" s="2"/>
      <c r="EQ870" s="2"/>
      <c r="ER870" s="2"/>
      <c r="ES870" s="2"/>
      <c r="ET870" s="2"/>
      <c r="EU870" s="2"/>
      <c r="EV870" s="2"/>
      <c r="EW870" s="2"/>
      <c r="EX870" s="2"/>
      <c r="EY870" s="2"/>
      <c r="EZ870" s="2"/>
      <c r="FA870" s="2"/>
      <c r="FB870" s="2"/>
      <c r="FC870" s="2"/>
    </row>
    <row r="871" spans="5:159" x14ac:dyDescent="0.2"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  <c r="DS871" s="2"/>
      <c r="DT871" s="2"/>
      <c r="DU871" s="2"/>
      <c r="DV871" s="2"/>
      <c r="DW871" s="2"/>
      <c r="DX871" s="2"/>
      <c r="DY871" s="2"/>
      <c r="DZ871" s="2"/>
      <c r="EA871" s="2"/>
      <c r="EB871" s="2"/>
      <c r="EC871" s="2"/>
      <c r="ED871" s="2"/>
      <c r="EE871" s="2"/>
      <c r="EF871" s="2"/>
      <c r="EG871" s="2"/>
      <c r="EH871" s="2"/>
      <c r="EI871" s="2"/>
      <c r="EJ871" s="2"/>
      <c r="EK871" s="2"/>
      <c r="EL871" s="2"/>
      <c r="EM871" s="2"/>
      <c r="EN871" s="2"/>
      <c r="EO871" s="2"/>
      <c r="EP871" s="2"/>
      <c r="EQ871" s="2"/>
      <c r="ER871" s="2"/>
      <c r="ES871" s="2"/>
      <c r="ET871" s="2"/>
      <c r="EU871" s="2"/>
      <c r="EV871" s="2"/>
      <c r="EW871" s="2"/>
      <c r="EX871" s="2"/>
      <c r="EY871" s="2"/>
      <c r="EZ871" s="2"/>
      <c r="FA871" s="2"/>
      <c r="FB871" s="2"/>
      <c r="FC871" s="2"/>
    </row>
    <row r="872" spans="5:159" x14ac:dyDescent="0.2"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  <c r="DS872" s="2"/>
      <c r="DT872" s="2"/>
      <c r="DU872" s="2"/>
      <c r="DV872" s="2"/>
      <c r="DW872" s="2"/>
      <c r="DX872" s="2"/>
      <c r="DY872" s="2"/>
      <c r="DZ872" s="2"/>
      <c r="EA872" s="2"/>
      <c r="EB872" s="2"/>
      <c r="EC872" s="2"/>
      <c r="ED872" s="2"/>
      <c r="EE872" s="2"/>
      <c r="EF872" s="2"/>
      <c r="EG872" s="2"/>
      <c r="EH872" s="2"/>
      <c r="EI872" s="2"/>
      <c r="EJ872" s="2"/>
      <c r="EK872" s="2"/>
      <c r="EL872" s="2"/>
      <c r="EM872" s="2"/>
      <c r="EN872" s="2"/>
      <c r="EO872" s="2"/>
      <c r="EP872" s="2"/>
      <c r="EQ872" s="2"/>
      <c r="ER872" s="2"/>
      <c r="ES872" s="2"/>
      <c r="ET872" s="2"/>
      <c r="EU872" s="2"/>
      <c r="EV872" s="2"/>
      <c r="EW872" s="2"/>
      <c r="EX872" s="2"/>
      <c r="EY872" s="2"/>
      <c r="EZ872" s="2"/>
      <c r="FA872" s="2"/>
      <c r="FB872" s="2"/>
      <c r="FC872" s="2"/>
    </row>
    <row r="873" spans="5:159" x14ac:dyDescent="0.2"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  <c r="DS873" s="2"/>
      <c r="DT873" s="2"/>
      <c r="DU873" s="2"/>
      <c r="DV873" s="2"/>
      <c r="DW873" s="2"/>
      <c r="DX873" s="2"/>
      <c r="DY873" s="2"/>
      <c r="DZ873" s="2"/>
      <c r="EA873" s="2"/>
      <c r="EB873" s="2"/>
      <c r="EC873" s="2"/>
      <c r="ED873" s="2"/>
      <c r="EE873" s="2"/>
      <c r="EF873" s="2"/>
      <c r="EG873" s="2"/>
      <c r="EH873" s="2"/>
      <c r="EI873" s="2"/>
      <c r="EJ873" s="2"/>
      <c r="EK873" s="2"/>
      <c r="EL873" s="2"/>
      <c r="EM873" s="2"/>
      <c r="EN873" s="2"/>
      <c r="EO873" s="2"/>
      <c r="EP873" s="2"/>
      <c r="EQ873" s="2"/>
      <c r="ER873" s="2"/>
      <c r="ES873" s="2"/>
      <c r="ET873" s="2"/>
      <c r="EU873" s="2"/>
      <c r="EV873" s="2"/>
      <c r="EW873" s="2"/>
      <c r="EX873" s="2"/>
      <c r="EY873" s="2"/>
      <c r="EZ873" s="2"/>
      <c r="FA873" s="2"/>
      <c r="FB873" s="2"/>
      <c r="FC873" s="2"/>
    </row>
    <row r="874" spans="5:159" x14ac:dyDescent="0.2"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  <c r="DS874" s="2"/>
      <c r="DT874" s="2"/>
      <c r="DU874" s="2"/>
      <c r="DV874" s="2"/>
      <c r="DW874" s="2"/>
      <c r="DX874" s="2"/>
      <c r="DY874" s="2"/>
      <c r="DZ874" s="2"/>
      <c r="EA874" s="2"/>
      <c r="EB874" s="2"/>
      <c r="EC874" s="2"/>
      <c r="ED874" s="2"/>
      <c r="EE874" s="2"/>
      <c r="EF874" s="2"/>
      <c r="EG874" s="2"/>
      <c r="EH874" s="2"/>
      <c r="EI874" s="2"/>
      <c r="EJ874" s="2"/>
      <c r="EK874" s="2"/>
      <c r="EL874" s="2"/>
      <c r="EM874" s="2"/>
      <c r="EN874" s="2"/>
      <c r="EO874" s="2"/>
      <c r="EP874" s="2"/>
      <c r="EQ874" s="2"/>
      <c r="ER874" s="2"/>
      <c r="ES874" s="2"/>
      <c r="ET874" s="2"/>
      <c r="EU874" s="2"/>
      <c r="EV874" s="2"/>
      <c r="EW874" s="2"/>
      <c r="EX874" s="2"/>
      <c r="EY874" s="2"/>
      <c r="EZ874" s="2"/>
      <c r="FA874" s="2"/>
      <c r="FB874" s="2"/>
      <c r="FC874" s="2"/>
    </row>
    <row r="875" spans="5:159" x14ac:dyDescent="0.2"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  <c r="DS875" s="2"/>
      <c r="DT875" s="2"/>
      <c r="DU875" s="2"/>
      <c r="DV875" s="2"/>
      <c r="DW875" s="2"/>
      <c r="DX875" s="2"/>
      <c r="DY875" s="2"/>
      <c r="DZ875" s="2"/>
      <c r="EA875" s="2"/>
      <c r="EB875" s="2"/>
      <c r="EC875" s="2"/>
      <c r="ED875" s="2"/>
      <c r="EE875" s="2"/>
      <c r="EF875" s="2"/>
      <c r="EG875" s="2"/>
      <c r="EH875" s="2"/>
      <c r="EI875" s="2"/>
      <c r="EJ875" s="2"/>
      <c r="EK875" s="2"/>
      <c r="EL875" s="2"/>
      <c r="EM875" s="2"/>
      <c r="EN875" s="2"/>
      <c r="EO875" s="2"/>
      <c r="EP875" s="2"/>
      <c r="EQ875" s="2"/>
      <c r="ER875" s="2"/>
      <c r="ES875" s="2"/>
      <c r="ET875" s="2"/>
      <c r="EU875" s="2"/>
      <c r="EV875" s="2"/>
      <c r="EW875" s="2"/>
      <c r="EX875" s="2"/>
      <c r="EY875" s="2"/>
      <c r="EZ875" s="2"/>
      <c r="FA875" s="2"/>
      <c r="FB875" s="2"/>
      <c r="FC875" s="2"/>
    </row>
    <row r="876" spans="5:159" x14ac:dyDescent="0.2"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  <c r="DS876" s="2"/>
      <c r="DT876" s="2"/>
      <c r="DU876" s="2"/>
      <c r="DV876" s="2"/>
      <c r="DW876" s="2"/>
      <c r="DX876" s="2"/>
      <c r="DY876" s="2"/>
      <c r="DZ876" s="2"/>
      <c r="EA876" s="2"/>
      <c r="EB876" s="2"/>
      <c r="EC876" s="2"/>
      <c r="ED876" s="2"/>
      <c r="EE876" s="2"/>
      <c r="EF876" s="2"/>
      <c r="EG876" s="2"/>
      <c r="EH876" s="2"/>
      <c r="EI876" s="2"/>
      <c r="EJ876" s="2"/>
      <c r="EK876" s="2"/>
      <c r="EL876" s="2"/>
      <c r="EM876" s="2"/>
      <c r="EN876" s="2"/>
      <c r="EO876" s="2"/>
      <c r="EP876" s="2"/>
      <c r="EQ876" s="2"/>
      <c r="ER876" s="2"/>
      <c r="ES876" s="2"/>
      <c r="ET876" s="2"/>
      <c r="EU876" s="2"/>
      <c r="EV876" s="2"/>
      <c r="EW876" s="2"/>
      <c r="EX876" s="2"/>
      <c r="EY876" s="2"/>
      <c r="EZ876" s="2"/>
      <c r="FA876" s="2"/>
      <c r="FB876" s="2"/>
      <c r="FC876" s="2"/>
    </row>
    <row r="877" spans="5:159" x14ac:dyDescent="0.2"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  <c r="DS877" s="2"/>
      <c r="DT877" s="2"/>
      <c r="DU877" s="2"/>
      <c r="DV877" s="2"/>
      <c r="DW877" s="2"/>
      <c r="DX877" s="2"/>
      <c r="DY877" s="2"/>
      <c r="DZ877" s="2"/>
      <c r="EA877" s="2"/>
      <c r="EB877" s="2"/>
      <c r="EC877" s="2"/>
      <c r="ED877" s="2"/>
      <c r="EE877" s="2"/>
      <c r="EF877" s="2"/>
      <c r="EG877" s="2"/>
      <c r="EH877" s="2"/>
      <c r="EI877" s="2"/>
      <c r="EJ877" s="2"/>
      <c r="EK877" s="2"/>
      <c r="EL877" s="2"/>
      <c r="EM877" s="2"/>
      <c r="EN877" s="2"/>
      <c r="EO877" s="2"/>
      <c r="EP877" s="2"/>
      <c r="EQ877" s="2"/>
      <c r="ER877" s="2"/>
      <c r="ES877" s="2"/>
      <c r="ET877" s="2"/>
      <c r="EU877" s="2"/>
      <c r="EV877" s="2"/>
      <c r="EW877" s="2"/>
      <c r="EX877" s="2"/>
      <c r="EY877" s="2"/>
      <c r="EZ877" s="2"/>
      <c r="FA877" s="2"/>
      <c r="FB877" s="2"/>
      <c r="FC877" s="2"/>
    </row>
    <row r="878" spans="5:159" x14ac:dyDescent="0.2"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  <c r="DS878" s="2"/>
      <c r="DT878" s="2"/>
      <c r="DU878" s="2"/>
      <c r="DV878" s="2"/>
      <c r="DW878" s="2"/>
      <c r="DX878" s="2"/>
      <c r="DY878" s="2"/>
      <c r="DZ878" s="2"/>
      <c r="EA878" s="2"/>
      <c r="EB878" s="2"/>
      <c r="EC878" s="2"/>
      <c r="ED878" s="2"/>
      <c r="EE878" s="2"/>
      <c r="EF878" s="2"/>
      <c r="EG878" s="2"/>
      <c r="EH878" s="2"/>
      <c r="EI878" s="2"/>
      <c r="EJ878" s="2"/>
      <c r="EK878" s="2"/>
      <c r="EL878" s="2"/>
      <c r="EM878" s="2"/>
      <c r="EN878" s="2"/>
      <c r="EO878" s="2"/>
      <c r="EP878" s="2"/>
      <c r="EQ878" s="2"/>
      <c r="ER878" s="2"/>
      <c r="ES878" s="2"/>
      <c r="ET878" s="2"/>
      <c r="EU878" s="2"/>
      <c r="EV878" s="2"/>
      <c r="EW878" s="2"/>
      <c r="EX878" s="2"/>
      <c r="EY878" s="2"/>
      <c r="EZ878" s="2"/>
      <c r="FA878" s="2"/>
      <c r="FB878" s="2"/>
      <c r="FC878" s="2"/>
    </row>
    <row r="879" spans="5:159" x14ac:dyDescent="0.2"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  <c r="DS879" s="2"/>
      <c r="DT879" s="2"/>
      <c r="DU879" s="2"/>
      <c r="DV879" s="2"/>
      <c r="DW879" s="2"/>
      <c r="DX879" s="2"/>
      <c r="DY879" s="2"/>
      <c r="DZ879" s="2"/>
      <c r="EA879" s="2"/>
      <c r="EB879" s="2"/>
      <c r="EC879" s="2"/>
      <c r="ED879" s="2"/>
      <c r="EE879" s="2"/>
      <c r="EF879" s="2"/>
      <c r="EG879" s="2"/>
      <c r="EH879" s="2"/>
      <c r="EI879" s="2"/>
      <c r="EJ879" s="2"/>
      <c r="EK879" s="2"/>
      <c r="EL879" s="2"/>
      <c r="EM879" s="2"/>
      <c r="EN879" s="2"/>
      <c r="EO879" s="2"/>
      <c r="EP879" s="2"/>
      <c r="EQ879" s="2"/>
      <c r="ER879" s="2"/>
      <c r="ES879" s="2"/>
      <c r="ET879" s="2"/>
      <c r="EU879" s="2"/>
      <c r="EV879" s="2"/>
      <c r="EW879" s="2"/>
      <c r="EX879" s="2"/>
      <c r="EY879" s="2"/>
      <c r="EZ879" s="2"/>
      <c r="FA879" s="2"/>
      <c r="FB879" s="2"/>
      <c r="FC879" s="2"/>
    </row>
    <row r="880" spans="5:159" x14ac:dyDescent="0.2"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  <c r="DS880" s="2"/>
      <c r="DT880" s="2"/>
      <c r="DU880" s="2"/>
      <c r="DV880" s="2"/>
      <c r="DW880" s="2"/>
      <c r="DX880" s="2"/>
      <c r="DY880" s="2"/>
      <c r="DZ880" s="2"/>
      <c r="EA880" s="2"/>
      <c r="EB880" s="2"/>
      <c r="EC880" s="2"/>
      <c r="ED880" s="2"/>
      <c r="EE880" s="2"/>
      <c r="EF880" s="2"/>
      <c r="EG880" s="2"/>
      <c r="EH880" s="2"/>
      <c r="EI880" s="2"/>
      <c r="EJ880" s="2"/>
      <c r="EK880" s="2"/>
      <c r="EL880" s="2"/>
      <c r="EM880" s="2"/>
      <c r="EN880" s="2"/>
      <c r="EO880" s="2"/>
      <c r="EP880" s="2"/>
      <c r="EQ880" s="2"/>
      <c r="ER880" s="2"/>
      <c r="ES880" s="2"/>
      <c r="ET880" s="2"/>
      <c r="EU880" s="2"/>
      <c r="EV880" s="2"/>
      <c r="EW880" s="2"/>
      <c r="EX880" s="2"/>
      <c r="EY880" s="2"/>
      <c r="EZ880" s="2"/>
      <c r="FA880" s="2"/>
      <c r="FB880" s="2"/>
      <c r="FC880" s="2"/>
    </row>
    <row r="881" spans="5:159" x14ac:dyDescent="0.2"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  <c r="DS881" s="2"/>
      <c r="DT881" s="2"/>
      <c r="DU881" s="2"/>
      <c r="DV881" s="2"/>
      <c r="DW881" s="2"/>
      <c r="DX881" s="2"/>
      <c r="DY881" s="2"/>
      <c r="DZ881" s="2"/>
      <c r="EA881" s="2"/>
      <c r="EB881" s="2"/>
      <c r="EC881" s="2"/>
      <c r="ED881" s="2"/>
      <c r="EE881" s="2"/>
      <c r="EF881" s="2"/>
      <c r="EG881" s="2"/>
      <c r="EH881" s="2"/>
      <c r="EI881" s="2"/>
      <c r="EJ881" s="2"/>
      <c r="EK881" s="2"/>
      <c r="EL881" s="2"/>
      <c r="EM881" s="2"/>
      <c r="EN881" s="2"/>
      <c r="EO881" s="2"/>
      <c r="EP881" s="2"/>
      <c r="EQ881" s="2"/>
      <c r="ER881" s="2"/>
      <c r="ES881" s="2"/>
      <c r="ET881" s="2"/>
      <c r="EU881" s="2"/>
      <c r="EV881" s="2"/>
      <c r="EW881" s="2"/>
      <c r="EX881" s="2"/>
      <c r="EY881" s="2"/>
      <c r="EZ881" s="2"/>
      <c r="FA881" s="2"/>
      <c r="FB881" s="2"/>
      <c r="FC881" s="2"/>
    </row>
    <row r="882" spans="5:159" x14ac:dyDescent="0.2"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  <c r="DS882" s="2"/>
      <c r="DT882" s="2"/>
      <c r="DU882" s="2"/>
      <c r="DV882" s="2"/>
      <c r="DW882" s="2"/>
      <c r="DX882" s="2"/>
      <c r="DY882" s="2"/>
      <c r="DZ882" s="2"/>
      <c r="EA882" s="2"/>
      <c r="EB882" s="2"/>
      <c r="EC882" s="2"/>
      <c r="ED882" s="2"/>
      <c r="EE882" s="2"/>
      <c r="EF882" s="2"/>
      <c r="EG882" s="2"/>
      <c r="EH882" s="2"/>
      <c r="EI882" s="2"/>
      <c r="EJ882" s="2"/>
      <c r="EK882" s="2"/>
      <c r="EL882" s="2"/>
      <c r="EM882" s="2"/>
      <c r="EN882" s="2"/>
      <c r="EO882" s="2"/>
      <c r="EP882" s="2"/>
      <c r="EQ882" s="2"/>
      <c r="ER882" s="2"/>
      <c r="ES882" s="2"/>
      <c r="ET882" s="2"/>
      <c r="EU882" s="2"/>
      <c r="EV882" s="2"/>
      <c r="EW882" s="2"/>
      <c r="EX882" s="2"/>
      <c r="EY882" s="2"/>
      <c r="EZ882" s="2"/>
      <c r="FA882" s="2"/>
      <c r="FB882" s="2"/>
      <c r="FC882" s="2"/>
    </row>
    <row r="883" spans="5:159" x14ac:dyDescent="0.2"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  <c r="DS883" s="2"/>
      <c r="DT883" s="2"/>
      <c r="DU883" s="2"/>
      <c r="DV883" s="2"/>
      <c r="DW883" s="2"/>
      <c r="DX883" s="2"/>
      <c r="DY883" s="2"/>
      <c r="DZ883" s="2"/>
      <c r="EA883" s="2"/>
      <c r="EB883" s="2"/>
      <c r="EC883" s="2"/>
      <c r="ED883" s="2"/>
      <c r="EE883" s="2"/>
      <c r="EF883" s="2"/>
      <c r="EG883" s="2"/>
      <c r="EH883" s="2"/>
      <c r="EI883" s="2"/>
      <c r="EJ883" s="2"/>
      <c r="EK883" s="2"/>
      <c r="EL883" s="2"/>
      <c r="EM883" s="2"/>
      <c r="EN883" s="2"/>
      <c r="EO883" s="2"/>
      <c r="EP883" s="2"/>
      <c r="EQ883" s="2"/>
      <c r="ER883" s="2"/>
      <c r="ES883" s="2"/>
      <c r="ET883" s="2"/>
      <c r="EU883" s="2"/>
      <c r="EV883" s="2"/>
      <c r="EW883" s="2"/>
      <c r="EX883" s="2"/>
      <c r="EY883" s="2"/>
      <c r="EZ883" s="2"/>
      <c r="FA883" s="2"/>
      <c r="FB883" s="2"/>
      <c r="FC883" s="2"/>
    </row>
    <row r="884" spans="5:159" x14ac:dyDescent="0.2"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  <c r="DS884" s="2"/>
      <c r="DT884" s="2"/>
      <c r="DU884" s="2"/>
      <c r="DV884" s="2"/>
      <c r="DW884" s="2"/>
      <c r="DX884" s="2"/>
      <c r="DY884" s="2"/>
      <c r="DZ884" s="2"/>
      <c r="EA884" s="2"/>
      <c r="EB884" s="2"/>
      <c r="EC884" s="2"/>
      <c r="ED884" s="2"/>
      <c r="EE884" s="2"/>
      <c r="EF884" s="2"/>
      <c r="EG884" s="2"/>
      <c r="EH884" s="2"/>
      <c r="EI884" s="2"/>
      <c r="EJ884" s="2"/>
      <c r="EK884" s="2"/>
      <c r="EL884" s="2"/>
      <c r="EM884" s="2"/>
      <c r="EN884" s="2"/>
      <c r="EO884" s="2"/>
      <c r="EP884" s="2"/>
      <c r="EQ884" s="2"/>
      <c r="ER884" s="2"/>
      <c r="ES884" s="2"/>
      <c r="ET884" s="2"/>
      <c r="EU884" s="2"/>
      <c r="EV884" s="2"/>
      <c r="EW884" s="2"/>
      <c r="EX884" s="2"/>
      <c r="EY884" s="2"/>
      <c r="EZ884" s="2"/>
      <c r="FA884" s="2"/>
      <c r="FB884" s="2"/>
      <c r="FC884" s="2"/>
    </row>
    <row r="885" spans="5:159" x14ac:dyDescent="0.2"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  <c r="DS885" s="2"/>
      <c r="DT885" s="2"/>
      <c r="DU885" s="2"/>
      <c r="DV885" s="2"/>
      <c r="DW885" s="2"/>
      <c r="DX885" s="2"/>
      <c r="DY885" s="2"/>
      <c r="DZ885" s="2"/>
      <c r="EA885" s="2"/>
      <c r="EB885" s="2"/>
      <c r="EC885" s="2"/>
      <c r="ED885" s="2"/>
      <c r="EE885" s="2"/>
      <c r="EF885" s="2"/>
      <c r="EG885" s="2"/>
      <c r="EH885" s="2"/>
      <c r="EI885" s="2"/>
      <c r="EJ885" s="2"/>
      <c r="EK885" s="2"/>
      <c r="EL885" s="2"/>
      <c r="EM885" s="2"/>
      <c r="EN885" s="2"/>
      <c r="EO885" s="2"/>
      <c r="EP885" s="2"/>
      <c r="EQ885" s="2"/>
      <c r="ER885" s="2"/>
      <c r="ES885" s="2"/>
      <c r="ET885" s="2"/>
      <c r="EU885" s="2"/>
      <c r="EV885" s="2"/>
      <c r="EW885" s="2"/>
      <c r="EX885" s="2"/>
      <c r="EY885" s="2"/>
      <c r="EZ885" s="2"/>
      <c r="FA885" s="2"/>
      <c r="FB885" s="2"/>
      <c r="FC885" s="2"/>
    </row>
    <row r="886" spans="5:159" x14ac:dyDescent="0.2"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  <c r="DS886" s="2"/>
      <c r="DT886" s="2"/>
      <c r="DU886" s="2"/>
      <c r="DV886" s="2"/>
      <c r="DW886" s="2"/>
      <c r="DX886" s="2"/>
      <c r="DY886" s="2"/>
      <c r="DZ886" s="2"/>
      <c r="EA886" s="2"/>
      <c r="EB886" s="2"/>
      <c r="EC886" s="2"/>
      <c r="ED886" s="2"/>
      <c r="EE886" s="2"/>
      <c r="EF886" s="2"/>
      <c r="EG886" s="2"/>
      <c r="EH886" s="2"/>
      <c r="EI886" s="2"/>
      <c r="EJ886" s="2"/>
      <c r="EK886" s="2"/>
      <c r="EL886" s="2"/>
      <c r="EM886" s="2"/>
      <c r="EN886" s="2"/>
      <c r="EO886" s="2"/>
      <c r="EP886" s="2"/>
      <c r="EQ886" s="2"/>
      <c r="ER886" s="2"/>
      <c r="ES886" s="2"/>
      <c r="ET886" s="2"/>
      <c r="EU886" s="2"/>
      <c r="EV886" s="2"/>
      <c r="EW886" s="2"/>
      <c r="EX886" s="2"/>
      <c r="EY886" s="2"/>
      <c r="EZ886" s="2"/>
      <c r="FA886" s="2"/>
      <c r="FB886" s="2"/>
      <c r="FC886" s="2"/>
    </row>
    <row r="887" spans="5:159" x14ac:dyDescent="0.2"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  <c r="DS887" s="2"/>
      <c r="DT887" s="2"/>
      <c r="DU887" s="2"/>
      <c r="DV887" s="2"/>
      <c r="DW887" s="2"/>
      <c r="DX887" s="2"/>
      <c r="DY887" s="2"/>
      <c r="DZ887" s="2"/>
      <c r="EA887" s="2"/>
      <c r="EB887" s="2"/>
      <c r="EC887" s="2"/>
      <c r="ED887" s="2"/>
      <c r="EE887" s="2"/>
      <c r="EF887" s="2"/>
      <c r="EG887" s="2"/>
      <c r="EH887" s="2"/>
      <c r="EI887" s="2"/>
      <c r="EJ887" s="2"/>
      <c r="EK887" s="2"/>
      <c r="EL887" s="2"/>
      <c r="EM887" s="2"/>
      <c r="EN887" s="2"/>
      <c r="EO887" s="2"/>
      <c r="EP887" s="2"/>
      <c r="EQ887" s="2"/>
      <c r="ER887" s="2"/>
      <c r="ES887" s="2"/>
      <c r="ET887" s="2"/>
      <c r="EU887" s="2"/>
      <c r="EV887" s="2"/>
      <c r="EW887" s="2"/>
      <c r="EX887" s="2"/>
      <c r="EY887" s="2"/>
      <c r="EZ887" s="2"/>
      <c r="FA887" s="2"/>
      <c r="FB887" s="2"/>
      <c r="FC887" s="2"/>
    </row>
    <row r="888" spans="5:159" x14ac:dyDescent="0.2"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  <c r="DS888" s="2"/>
      <c r="DT888" s="2"/>
      <c r="DU888" s="2"/>
      <c r="DV888" s="2"/>
      <c r="DW888" s="2"/>
      <c r="DX888" s="2"/>
      <c r="DY888" s="2"/>
      <c r="DZ888" s="2"/>
      <c r="EA888" s="2"/>
      <c r="EB888" s="2"/>
      <c r="EC888" s="2"/>
      <c r="ED888" s="2"/>
      <c r="EE888" s="2"/>
      <c r="EF888" s="2"/>
      <c r="EG888" s="2"/>
      <c r="EH888" s="2"/>
      <c r="EI888" s="2"/>
      <c r="EJ888" s="2"/>
      <c r="EK888" s="2"/>
      <c r="EL888" s="2"/>
      <c r="EM888" s="2"/>
      <c r="EN888" s="2"/>
      <c r="EO888" s="2"/>
      <c r="EP888" s="2"/>
      <c r="EQ888" s="2"/>
      <c r="ER888" s="2"/>
      <c r="ES888" s="2"/>
      <c r="ET888" s="2"/>
      <c r="EU888" s="2"/>
      <c r="EV888" s="2"/>
      <c r="EW888" s="2"/>
      <c r="EX888" s="2"/>
      <c r="EY888" s="2"/>
      <c r="EZ888" s="2"/>
      <c r="FA888" s="2"/>
      <c r="FB888" s="2"/>
      <c r="FC888" s="2"/>
    </row>
    <row r="889" spans="5:159" x14ac:dyDescent="0.2"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  <c r="DS889" s="2"/>
      <c r="DT889" s="2"/>
      <c r="DU889" s="2"/>
      <c r="DV889" s="2"/>
      <c r="DW889" s="2"/>
      <c r="DX889" s="2"/>
      <c r="DY889" s="2"/>
      <c r="DZ889" s="2"/>
      <c r="EA889" s="2"/>
      <c r="EB889" s="2"/>
      <c r="EC889" s="2"/>
      <c r="ED889" s="2"/>
      <c r="EE889" s="2"/>
      <c r="EF889" s="2"/>
      <c r="EG889" s="2"/>
      <c r="EH889" s="2"/>
      <c r="EI889" s="2"/>
      <c r="EJ889" s="2"/>
      <c r="EK889" s="2"/>
      <c r="EL889" s="2"/>
      <c r="EM889" s="2"/>
      <c r="EN889" s="2"/>
      <c r="EO889" s="2"/>
      <c r="EP889" s="2"/>
      <c r="EQ889" s="2"/>
      <c r="ER889" s="2"/>
      <c r="ES889" s="2"/>
      <c r="ET889" s="2"/>
      <c r="EU889" s="2"/>
      <c r="EV889" s="2"/>
      <c r="EW889" s="2"/>
      <c r="EX889" s="2"/>
      <c r="EY889" s="2"/>
      <c r="EZ889" s="2"/>
      <c r="FA889" s="2"/>
      <c r="FB889" s="2"/>
      <c r="FC889" s="2"/>
    </row>
    <row r="890" spans="5:159" x14ac:dyDescent="0.2"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  <c r="DS890" s="2"/>
      <c r="DT890" s="2"/>
      <c r="DU890" s="2"/>
      <c r="DV890" s="2"/>
      <c r="DW890" s="2"/>
      <c r="DX890" s="2"/>
      <c r="DY890" s="2"/>
      <c r="DZ890" s="2"/>
      <c r="EA890" s="2"/>
      <c r="EB890" s="2"/>
      <c r="EC890" s="2"/>
      <c r="ED890" s="2"/>
      <c r="EE890" s="2"/>
      <c r="EF890" s="2"/>
      <c r="EG890" s="2"/>
      <c r="EH890" s="2"/>
      <c r="EI890" s="2"/>
      <c r="EJ890" s="2"/>
      <c r="EK890" s="2"/>
      <c r="EL890" s="2"/>
      <c r="EM890" s="2"/>
      <c r="EN890" s="2"/>
      <c r="EO890" s="2"/>
      <c r="EP890" s="2"/>
      <c r="EQ890" s="2"/>
      <c r="ER890" s="2"/>
      <c r="ES890" s="2"/>
      <c r="ET890" s="2"/>
      <c r="EU890" s="2"/>
      <c r="EV890" s="2"/>
      <c r="EW890" s="2"/>
      <c r="EX890" s="2"/>
      <c r="EY890" s="2"/>
      <c r="EZ890" s="2"/>
      <c r="FA890" s="2"/>
      <c r="FB890" s="2"/>
      <c r="FC890" s="2"/>
    </row>
    <row r="891" spans="5:159" x14ac:dyDescent="0.2"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  <c r="DS891" s="2"/>
      <c r="DT891" s="2"/>
      <c r="DU891" s="2"/>
      <c r="DV891" s="2"/>
      <c r="DW891" s="2"/>
      <c r="DX891" s="2"/>
      <c r="DY891" s="2"/>
      <c r="DZ891" s="2"/>
      <c r="EA891" s="2"/>
      <c r="EB891" s="2"/>
      <c r="EC891" s="2"/>
      <c r="ED891" s="2"/>
      <c r="EE891" s="2"/>
      <c r="EF891" s="2"/>
      <c r="EG891" s="2"/>
      <c r="EH891" s="2"/>
      <c r="EI891" s="2"/>
      <c r="EJ891" s="2"/>
      <c r="EK891" s="2"/>
      <c r="EL891" s="2"/>
      <c r="EM891" s="2"/>
      <c r="EN891" s="2"/>
      <c r="EO891" s="2"/>
      <c r="EP891" s="2"/>
      <c r="EQ891" s="2"/>
      <c r="ER891" s="2"/>
      <c r="ES891" s="2"/>
      <c r="ET891" s="2"/>
      <c r="EU891" s="2"/>
      <c r="EV891" s="2"/>
      <c r="EW891" s="2"/>
      <c r="EX891" s="2"/>
      <c r="EY891" s="2"/>
      <c r="EZ891" s="2"/>
      <c r="FA891" s="2"/>
      <c r="FB891" s="2"/>
      <c r="FC891" s="2"/>
    </row>
    <row r="892" spans="5:159" x14ac:dyDescent="0.2"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  <c r="DS892" s="2"/>
      <c r="DT892" s="2"/>
      <c r="DU892" s="2"/>
      <c r="DV892" s="2"/>
      <c r="DW892" s="2"/>
      <c r="DX892" s="2"/>
      <c r="DY892" s="2"/>
      <c r="DZ892" s="2"/>
      <c r="EA892" s="2"/>
      <c r="EB892" s="2"/>
      <c r="EC892" s="2"/>
      <c r="ED892" s="2"/>
      <c r="EE892" s="2"/>
      <c r="EF892" s="2"/>
      <c r="EG892" s="2"/>
      <c r="EH892" s="2"/>
      <c r="EI892" s="2"/>
      <c r="EJ892" s="2"/>
      <c r="EK892" s="2"/>
      <c r="EL892" s="2"/>
      <c r="EM892" s="2"/>
      <c r="EN892" s="2"/>
      <c r="EO892" s="2"/>
      <c r="EP892" s="2"/>
      <c r="EQ892" s="2"/>
      <c r="ER892" s="2"/>
      <c r="ES892" s="2"/>
      <c r="ET892" s="2"/>
      <c r="EU892" s="2"/>
      <c r="EV892" s="2"/>
      <c r="EW892" s="2"/>
      <c r="EX892" s="2"/>
      <c r="EY892" s="2"/>
      <c r="EZ892" s="2"/>
      <c r="FA892" s="2"/>
      <c r="FB892" s="2"/>
      <c r="FC892" s="2"/>
    </row>
    <row r="893" spans="5:159" x14ac:dyDescent="0.2"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  <c r="DS893" s="2"/>
      <c r="DT893" s="2"/>
      <c r="DU893" s="2"/>
      <c r="DV893" s="2"/>
      <c r="DW893" s="2"/>
      <c r="DX893" s="2"/>
      <c r="DY893" s="2"/>
      <c r="DZ893" s="2"/>
      <c r="EA893" s="2"/>
      <c r="EB893" s="2"/>
      <c r="EC893" s="2"/>
      <c r="ED893" s="2"/>
      <c r="EE893" s="2"/>
      <c r="EF893" s="2"/>
      <c r="EG893" s="2"/>
      <c r="EH893" s="2"/>
      <c r="EI893" s="2"/>
      <c r="EJ893" s="2"/>
      <c r="EK893" s="2"/>
      <c r="EL893" s="2"/>
      <c r="EM893" s="2"/>
      <c r="EN893" s="2"/>
      <c r="EO893" s="2"/>
      <c r="EP893" s="2"/>
      <c r="EQ893" s="2"/>
      <c r="ER893" s="2"/>
      <c r="ES893" s="2"/>
      <c r="ET893" s="2"/>
      <c r="EU893" s="2"/>
      <c r="EV893" s="2"/>
      <c r="EW893" s="2"/>
      <c r="EX893" s="2"/>
      <c r="EY893" s="2"/>
      <c r="EZ893" s="2"/>
      <c r="FA893" s="2"/>
      <c r="FB893" s="2"/>
      <c r="FC893" s="2"/>
    </row>
    <row r="894" spans="5:159" x14ac:dyDescent="0.2"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  <c r="DS894" s="2"/>
      <c r="DT894" s="2"/>
      <c r="DU894" s="2"/>
      <c r="DV894" s="2"/>
      <c r="DW894" s="2"/>
      <c r="DX894" s="2"/>
      <c r="DY894" s="2"/>
      <c r="DZ894" s="2"/>
      <c r="EA894" s="2"/>
      <c r="EB894" s="2"/>
      <c r="EC894" s="2"/>
      <c r="ED894" s="2"/>
      <c r="EE894" s="2"/>
      <c r="EF894" s="2"/>
      <c r="EG894" s="2"/>
      <c r="EH894" s="2"/>
      <c r="EI894" s="2"/>
      <c r="EJ894" s="2"/>
      <c r="EK894" s="2"/>
      <c r="EL894" s="2"/>
      <c r="EM894" s="2"/>
      <c r="EN894" s="2"/>
      <c r="EO894" s="2"/>
      <c r="EP894" s="2"/>
      <c r="EQ894" s="2"/>
      <c r="ER894" s="2"/>
      <c r="ES894" s="2"/>
      <c r="ET894" s="2"/>
      <c r="EU894" s="2"/>
      <c r="EV894" s="2"/>
      <c r="EW894" s="2"/>
      <c r="EX894" s="2"/>
      <c r="EY894" s="2"/>
      <c r="EZ894" s="2"/>
      <c r="FA894" s="2"/>
      <c r="FB894" s="2"/>
      <c r="FC894" s="2"/>
    </row>
    <row r="895" spans="5:159" x14ac:dyDescent="0.2"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  <c r="DS895" s="2"/>
      <c r="DT895" s="2"/>
      <c r="DU895" s="2"/>
      <c r="DV895" s="2"/>
      <c r="DW895" s="2"/>
      <c r="DX895" s="2"/>
      <c r="DY895" s="2"/>
      <c r="DZ895" s="2"/>
      <c r="EA895" s="2"/>
      <c r="EB895" s="2"/>
      <c r="EC895" s="2"/>
      <c r="ED895" s="2"/>
      <c r="EE895" s="2"/>
      <c r="EF895" s="2"/>
      <c r="EG895" s="2"/>
      <c r="EH895" s="2"/>
      <c r="EI895" s="2"/>
      <c r="EJ895" s="2"/>
      <c r="EK895" s="2"/>
      <c r="EL895" s="2"/>
      <c r="EM895" s="2"/>
      <c r="EN895" s="2"/>
      <c r="EO895" s="2"/>
      <c r="EP895" s="2"/>
      <c r="EQ895" s="2"/>
      <c r="ER895" s="2"/>
      <c r="ES895" s="2"/>
      <c r="ET895" s="2"/>
      <c r="EU895" s="2"/>
      <c r="EV895" s="2"/>
      <c r="EW895" s="2"/>
      <c r="EX895" s="2"/>
      <c r="EY895" s="2"/>
      <c r="EZ895" s="2"/>
      <c r="FA895" s="2"/>
      <c r="FB895" s="2"/>
      <c r="FC895" s="2"/>
    </row>
    <row r="896" spans="5:159" x14ac:dyDescent="0.2"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  <c r="DS896" s="2"/>
      <c r="DT896" s="2"/>
      <c r="DU896" s="2"/>
      <c r="DV896" s="2"/>
      <c r="DW896" s="2"/>
      <c r="DX896" s="2"/>
      <c r="DY896" s="2"/>
      <c r="DZ896" s="2"/>
      <c r="EA896" s="2"/>
      <c r="EB896" s="2"/>
      <c r="EC896" s="2"/>
      <c r="ED896" s="2"/>
      <c r="EE896" s="2"/>
      <c r="EF896" s="2"/>
      <c r="EG896" s="2"/>
      <c r="EH896" s="2"/>
      <c r="EI896" s="2"/>
      <c r="EJ896" s="2"/>
      <c r="EK896" s="2"/>
      <c r="EL896" s="2"/>
      <c r="EM896" s="2"/>
      <c r="EN896" s="2"/>
      <c r="EO896" s="2"/>
      <c r="EP896" s="2"/>
      <c r="EQ896" s="2"/>
      <c r="ER896" s="2"/>
      <c r="ES896" s="2"/>
      <c r="ET896" s="2"/>
      <c r="EU896" s="2"/>
      <c r="EV896" s="2"/>
      <c r="EW896" s="2"/>
      <c r="EX896" s="2"/>
      <c r="EY896" s="2"/>
      <c r="EZ896" s="2"/>
      <c r="FA896" s="2"/>
      <c r="FB896" s="2"/>
      <c r="FC896" s="2"/>
    </row>
    <row r="897" spans="5:159" x14ac:dyDescent="0.2"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  <c r="DS897" s="2"/>
      <c r="DT897" s="2"/>
      <c r="DU897" s="2"/>
      <c r="DV897" s="2"/>
      <c r="DW897" s="2"/>
      <c r="DX897" s="2"/>
      <c r="DY897" s="2"/>
      <c r="DZ897" s="2"/>
      <c r="EA897" s="2"/>
      <c r="EB897" s="2"/>
      <c r="EC897" s="2"/>
      <c r="ED897" s="2"/>
      <c r="EE897" s="2"/>
      <c r="EF897" s="2"/>
      <c r="EG897" s="2"/>
      <c r="EH897" s="2"/>
      <c r="EI897" s="2"/>
      <c r="EJ897" s="2"/>
      <c r="EK897" s="2"/>
      <c r="EL897" s="2"/>
      <c r="EM897" s="2"/>
      <c r="EN897" s="2"/>
      <c r="EO897" s="2"/>
      <c r="EP897" s="2"/>
      <c r="EQ897" s="2"/>
      <c r="ER897" s="2"/>
      <c r="ES897" s="2"/>
      <c r="ET897" s="2"/>
      <c r="EU897" s="2"/>
      <c r="EV897" s="2"/>
      <c r="EW897" s="2"/>
      <c r="EX897" s="2"/>
      <c r="EY897" s="2"/>
      <c r="EZ897" s="2"/>
      <c r="FA897" s="2"/>
      <c r="FB897" s="2"/>
      <c r="FC897" s="2"/>
    </row>
    <row r="898" spans="5:159" x14ac:dyDescent="0.2"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  <c r="DS898" s="2"/>
      <c r="DT898" s="2"/>
      <c r="DU898" s="2"/>
      <c r="DV898" s="2"/>
      <c r="DW898" s="2"/>
      <c r="DX898" s="2"/>
      <c r="DY898" s="2"/>
      <c r="DZ898" s="2"/>
      <c r="EA898" s="2"/>
      <c r="EB898" s="2"/>
      <c r="EC898" s="2"/>
      <c r="ED898" s="2"/>
      <c r="EE898" s="2"/>
      <c r="EF898" s="2"/>
      <c r="EG898" s="2"/>
      <c r="EH898" s="2"/>
      <c r="EI898" s="2"/>
      <c r="EJ898" s="2"/>
      <c r="EK898" s="2"/>
      <c r="EL898" s="2"/>
      <c r="EM898" s="2"/>
      <c r="EN898" s="2"/>
      <c r="EO898" s="2"/>
      <c r="EP898" s="2"/>
      <c r="EQ898" s="2"/>
      <c r="ER898" s="2"/>
      <c r="ES898" s="2"/>
      <c r="ET898" s="2"/>
      <c r="EU898" s="2"/>
      <c r="EV898" s="2"/>
      <c r="EW898" s="2"/>
      <c r="EX898" s="2"/>
      <c r="EY898" s="2"/>
      <c r="EZ898" s="2"/>
      <c r="FA898" s="2"/>
      <c r="FB898" s="2"/>
      <c r="FC898" s="2"/>
    </row>
    <row r="899" spans="5:159" x14ac:dyDescent="0.2"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  <c r="DS899" s="2"/>
      <c r="DT899" s="2"/>
      <c r="DU899" s="2"/>
      <c r="DV899" s="2"/>
      <c r="DW899" s="2"/>
      <c r="DX899" s="2"/>
      <c r="DY899" s="2"/>
      <c r="DZ899" s="2"/>
      <c r="EA899" s="2"/>
      <c r="EB899" s="2"/>
      <c r="EC899" s="2"/>
      <c r="ED899" s="2"/>
      <c r="EE899" s="2"/>
      <c r="EF899" s="2"/>
      <c r="EG899" s="2"/>
      <c r="EH899" s="2"/>
      <c r="EI899" s="2"/>
      <c r="EJ899" s="2"/>
      <c r="EK899" s="2"/>
      <c r="EL899" s="2"/>
      <c r="EM899" s="2"/>
      <c r="EN899" s="2"/>
      <c r="EO899" s="2"/>
      <c r="EP899" s="2"/>
      <c r="EQ899" s="2"/>
      <c r="ER899" s="2"/>
      <c r="ES899" s="2"/>
      <c r="ET899" s="2"/>
      <c r="EU899" s="2"/>
      <c r="EV899" s="2"/>
      <c r="EW899" s="2"/>
      <c r="EX899" s="2"/>
      <c r="EY899" s="2"/>
      <c r="EZ899" s="2"/>
      <c r="FA899" s="2"/>
      <c r="FB899" s="2"/>
      <c r="FC899" s="2"/>
    </row>
    <row r="900" spans="5:159" x14ac:dyDescent="0.2"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  <c r="DS900" s="2"/>
      <c r="DT900" s="2"/>
      <c r="DU900" s="2"/>
      <c r="DV900" s="2"/>
      <c r="DW900" s="2"/>
      <c r="DX900" s="2"/>
      <c r="DY900" s="2"/>
      <c r="DZ900" s="2"/>
      <c r="EA900" s="2"/>
      <c r="EB900" s="2"/>
      <c r="EC900" s="2"/>
      <c r="ED900" s="2"/>
      <c r="EE900" s="2"/>
      <c r="EF900" s="2"/>
      <c r="EG900" s="2"/>
      <c r="EH900" s="2"/>
      <c r="EI900" s="2"/>
      <c r="EJ900" s="2"/>
      <c r="EK900" s="2"/>
      <c r="EL900" s="2"/>
      <c r="EM900" s="2"/>
      <c r="EN900" s="2"/>
      <c r="EO900" s="2"/>
      <c r="EP900" s="2"/>
      <c r="EQ900" s="2"/>
      <c r="ER900" s="2"/>
      <c r="ES900" s="2"/>
      <c r="ET900" s="2"/>
      <c r="EU900" s="2"/>
      <c r="EV900" s="2"/>
      <c r="EW900" s="2"/>
      <c r="EX900" s="2"/>
      <c r="EY900" s="2"/>
      <c r="EZ900" s="2"/>
      <c r="FA900" s="2"/>
      <c r="FB900" s="2"/>
      <c r="FC900" s="2"/>
    </row>
    <row r="901" spans="5:159" x14ac:dyDescent="0.2"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  <c r="DS901" s="2"/>
      <c r="DT901" s="2"/>
      <c r="DU901" s="2"/>
      <c r="DV901" s="2"/>
      <c r="DW901" s="2"/>
      <c r="DX901" s="2"/>
      <c r="DY901" s="2"/>
      <c r="DZ901" s="2"/>
      <c r="EA901" s="2"/>
      <c r="EB901" s="2"/>
      <c r="EC901" s="2"/>
      <c r="ED901" s="2"/>
      <c r="EE901" s="2"/>
      <c r="EF901" s="2"/>
      <c r="EG901" s="2"/>
      <c r="EH901" s="2"/>
      <c r="EI901" s="2"/>
      <c r="EJ901" s="2"/>
      <c r="EK901" s="2"/>
      <c r="EL901" s="2"/>
      <c r="EM901" s="2"/>
      <c r="EN901" s="2"/>
      <c r="EO901" s="2"/>
      <c r="EP901" s="2"/>
      <c r="EQ901" s="2"/>
      <c r="ER901" s="2"/>
      <c r="ES901" s="2"/>
      <c r="ET901" s="2"/>
      <c r="EU901" s="2"/>
      <c r="EV901" s="2"/>
      <c r="EW901" s="2"/>
      <c r="EX901" s="2"/>
      <c r="EY901" s="2"/>
      <c r="EZ901" s="2"/>
      <c r="FA901" s="2"/>
      <c r="FB901" s="2"/>
      <c r="FC901" s="2"/>
    </row>
    <row r="902" spans="5:159" x14ac:dyDescent="0.2"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  <c r="DS902" s="2"/>
      <c r="DT902" s="2"/>
      <c r="DU902" s="2"/>
      <c r="DV902" s="2"/>
      <c r="DW902" s="2"/>
      <c r="DX902" s="2"/>
      <c r="DY902" s="2"/>
      <c r="DZ902" s="2"/>
      <c r="EA902" s="2"/>
      <c r="EB902" s="2"/>
      <c r="EC902" s="2"/>
      <c r="ED902" s="2"/>
      <c r="EE902" s="2"/>
      <c r="EF902" s="2"/>
      <c r="EG902" s="2"/>
      <c r="EH902" s="2"/>
      <c r="EI902" s="2"/>
      <c r="EJ902" s="2"/>
      <c r="EK902" s="2"/>
      <c r="EL902" s="2"/>
      <c r="EM902" s="2"/>
      <c r="EN902" s="2"/>
      <c r="EO902" s="2"/>
      <c r="EP902" s="2"/>
      <c r="EQ902" s="2"/>
      <c r="ER902" s="2"/>
      <c r="ES902" s="2"/>
      <c r="ET902" s="2"/>
      <c r="EU902" s="2"/>
      <c r="EV902" s="2"/>
      <c r="EW902" s="2"/>
      <c r="EX902" s="2"/>
      <c r="EY902" s="2"/>
      <c r="EZ902" s="2"/>
      <c r="FA902" s="2"/>
      <c r="FB902" s="2"/>
      <c r="FC902" s="2"/>
    </row>
    <row r="903" spans="5:159" x14ac:dyDescent="0.2"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  <c r="DS903" s="2"/>
      <c r="DT903" s="2"/>
      <c r="DU903" s="2"/>
      <c r="DV903" s="2"/>
      <c r="DW903" s="2"/>
      <c r="DX903" s="2"/>
      <c r="DY903" s="2"/>
      <c r="DZ903" s="2"/>
      <c r="EA903" s="2"/>
      <c r="EB903" s="2"/>
      <c r="EC903" s="2"/>
      <c r="ED903" s="2"/>
      <c r="EE903" s="2"/>
      <c r="EF903" s="2"/>
      <c r="EG903" s="2"/>
      <c r="EH903" s="2"/>
      <c r="EI903" s="2"/>
      <c r="EJ903" s="2"/>
      <c r="EK903" s="2"/>
      <c r="EL903" s="2"/>
      <c r="EM903" s="2"/>
      <c r="EN903" s="2"/>
      <c r="EO903" s="2"/>
      <c r="EP903" s="2"/>
      <c r="EQ903" s="2"/>
      <c r="ER903" s="2"/>
      <c r="ES903" s="2"/>
      <c r="ET903" s="2"/>
      <c r="EU903" s="2"/>
      <c r="EV903" s="2"/>
      <c r="EW903" s="2"/>
      <c r="EX903" s="2"/>
      <c r="EY903" s="2"/>
      <c r="EZ903" s="2"/>
      <c r="FA903" s="2"/>
      <c r="FB903" s="2"/>
      <c r="FC903" s="2"/>
    </row>
    <row r="904" spans="5:159" x14ac:dyDescent="0.2"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  <c r="DS904" s="2"/>
      <c r="DT904" s="2"/>
      <c r="DU904" s="2"/>
      <c r="DV904" s="2"/>
      <c r="DW904" s="2"/>
      <c r="DX904" s="2"/>
      <c r="DY904" s="2"/>
      <c r="DZ904" s="2"/>
      <c r="EA904" s="2"/>
      <c r="EB904" s="2"/>
      <c r="EC904" s="2"/>
      <c r="ED904" s="2"/>
      <c r="EE904" s="2"/>
      <c r="EF904" s="2"/>
      <c r="EG904" s="2"/>
      <c r="EH904" s="2"/>
      <c r="EI904" s="2"/>
      <c r="EJ904" s="2"/>
      <c r="EK904" s="2"/>
      <c r="EL904" s="2"/>
      <c r="EM904" s="2"/>
      <c r="EN904" s="2"/>
      <c r="EO904" s="2"/>
      <c r="EP904" s="2"/>
      <c r="EQ904" s="2"/>
      <c r="ER904" s="2"/>
      <c r="ES904" s="2"/>
      <c r="ET904" s="2"/>
      <c r="EU904" s="2"/>
      <c r="EV904" s="2"/>
      <c r="EW904" s="2"/>
      <c r="EX904" s="2"/>
      <c r="EY904" s="2"/>
      <c r="EZ904" s="2"/>
      <c r="FA904" s="2"/>
      <c r="FB904" s="2"/>
      <c r="FC904" s="2"/>
    </row>
    <row r="905" spans="5:159" x14ac:dyDescent="0.2"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  <c r="DS905" s="2"/>
      <c r="DT905" s="2"/>
      <c r="DU905" s="2"/>
      <c r="DV905" s="2"/>
      <c r="DW905" s="2"/>
      <c r="DX905" s="2"/>
      <c r="DY905" s="2"/>
      <c r="DZ905" s="2"/>
      <c r="EA905" s="2"/>
      <c r="EB905" s="2"/>
      <c r="EC905" s="2"/>
      <c r="ED905" s="2"/>
      <c r="EE905" s="2"/>
      <c r="EF905" s="2"/>
      <c r="EG905" s="2"/>
      <c r="EH905" s="2"/>
      <c r="EI905" s="2"/>
      <c r="EJ905" s="2"/>
      <c r="EK905" s="2"/>
      <c r="EL905" s="2"/>
      <c r="EM905" s="2"/>
      <c r="EN905" s="2"/>
      <c r="EO905" s="2"/>
      <c r="EP905" s="2"/>
      <c r="EQ905" s="2"/>
      <c r="ER905" s="2"/>
      <c r="ES905" s="2"/>
      <c r="ET905" s="2"/>
      <c r="EU905" s="2"/>
      <c r="EV905" s="2"/>
      <c r="EW905" s="2"/>
      <c r="EX905" s="2"/>
      <c r="EY905" s="2"/>
      <c r="EZ905" s="2"/>
      <c r="FA905" s="2"/>
      <c r="FB905" s="2"/>
      <c r="FC905" s="2"/>
    </row>
    <row r="906" spans="5:159" x14ac:dyDescent="0.2"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  <c r="DS906" s="2"/>
      <c r="DT906" s="2"/>
      <c r="DU906" s="2"/>
      <c r="DV906" s="2"/>
      <c r="DW906" s="2"/>
      <c r="DX906" s="2"/>
      <c r="DY906" s="2"/>
      <c r="DZ906" s="2"/>
      <c r="EA906" s="2"/>
      <c r="EB906" s="2"/>
      <c r="EC906" s="2"/>
      <c r="ED906" s="2"/>
      <c r="EE906" s="2"/>
      <c r="EF906" s="2"/>
      <c r="EG906" s="2"/>
      <c r="EH906" s="2"/>
      <c r="EI906" s="2"/>
      <c r="EJ906" s="2"/>
      <c r="EK906" s="2"/>
      <c r="EL906" s="2"/>
      <c r="EM906" s="2"/>
      <c r="EN906" s="2"/>
      <c r="EO906" s="2"/>
      <c r="EP906" s="2"/>
      <c r="EQ906" s="2"/>
      <c r="ER906" s="2"/>
      <c r="ES906" s="2"/>
      <c r="ET906" s="2"/>
      <c r="EU906" s="2"/>
      <c r="EV906" s="2"/>
      <c r="EW906" s="2"/>
      <c r="EX906" s="2"/>
      <c r="EY906" s="2"/>
      <c r="EZ906" s="2"/>
      <c r="FA906" s="2"/>
      <c r="FB906" s="2"/>
      <c r="FC906" s="2"/>
    </row>
    <row r="907" spans="5:159" x14ac:dyDescent="0.2"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  <c r="DS907" s="2"/>
      <c r="DT907" s="2"/>
      <c r="DU907" s="2"/>
      <c r="DV907" s="2"/>
      <c r="DW907" s="2"/>
      <c r="DX907" s="2"/>
      <c r="DY907" s="2"/>
      <c r="DZ907" s="2"/>
      <c r="EA907" s="2"/>
      <c r="EB907" s="2"/>
      <c r="EC907" s="2"/>
      <c r="ED907" s="2"/>
      <c r="EE907" s="2"/>
      <c r="EF907" s="2"/>
      <c r="EG907" s="2"/>
      <c r="EH907" s="2"/>
      <c r="EI907" s="2"/>
      <c r="EJ907" s="2"/>
      <c r="EK907" s="2"/>
      <c r="EL907" s="2"/>
      <c r="EM907" s="2"/>
      <c r="EN907" s="2"/>
      <c r="EO907" s="2"/>
      <c r="EP907" s="2"/>
      <c r="EQ907" s="2"/>
      <c r="ER907" s="2"/>
      <c r="ES907" s="2"/>
      <c r="ET907" s="2"/>
      <c r="EU907" s="2"/>
      <c r="EV907" s="2"/>
      <c r="EW907" s="2"/>
      <c r="EX907" s="2"/>
      <c r="EY907" s="2"/>
      <c r="EZ907" s="2"/>
      <c r="FA907" s="2"/>
      <c r="FB907" s="2"/>
      <c r="FC907" s="2"/>
    </row>
    <row r="908" spans="5:159" x14ac:dyDescent="0.2"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  <c r="DS908" s="2"/>
      <c r="DT908" s="2"/>
      <c r="DU908" s="2"/>
      <c r="DV908" s="2"/>
      <c r="DW908" s="2"/>
      <c r="DX908" s="2"/>
      <c r="DY908" s="2"/>
      <c r="DZ908" s="2"/>
      <c r="EA908" s="2"/>
      <c r="EB908" s="2"/>
      <c r="EC908" s="2"/>
      <c r="ED908" s="2"/>
      <c r="EE908" s="2"/>
      <c r="EF908" s="2"/>
      <c r="EG908" s="2"/>
      <c r="EH908" s="2"/>
      <c r="EI908" s="2"/>
      <c r="EJ908" s="2"/>
      <c r="EK908" s="2"/>
      <c r="EL908" s="2"/>
      <c r="EM908" s="2"/>
      <c r="EN908" s="2"/>
      <c r="EO908" s="2"/>
      <c r="EP908" s="2"/>
      <c r="EQ908" s="2"/>
      <c r="ER908" s="2"/>
      <c r="ES908" s="2"/>
      <c r="ET908" s="2"/>
      <c r="EU908" s="2"/>
      <c r="EV908" s="2"/>
      <c r="EW908" s="2"/>
      <c r="EX908" s="2"/>
      <c r="EY908" s="2"/>
      <c r="EZ908" s="2"/>
      <c r="FA908" s="2"/>
      <c r="FB908" s="2"/>
      <c r="FC908" s="2"/>
    </row>
    <row r="909" spans="5:159" x14ac:dyDescent="0.2"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  <c r="DS909" s="2"/>
      <c r="DT909" s="2"/>
      <c r="DU909" s="2"/>
      <c r="DV909" s="2"/>
      <c r="DW909" s="2"/>
      <c r="DX909" s="2"/>
      <c r="DY909" s="2"/>
      <c r="DZ909" s="2"/>
      <c r="EA909" s="2"/>
      <c r="EB909" s="2"/>
      <c r="EC909" s="2"/>
      <c r="ED909" s="2"/>
      <c r="EE909" s="2"/>
      <c r="EF909" s="2"/>
      <c r="EG909" s="2"/>
      <c r="EH909" s="2"/>
      <c r="EI909" s="2"/>
      <c r="EJ909" s="2"/>
      <c r="EK909" s="2"/>
      <c r="EL909" s="2"/>
      <c r="EM909" s="2"/>
      <c r="EN909" s="2"/>
      <c r="EO909" s="2"/>
      <c r="EP909" s="2"/>
      <c r="EQ909" s="2"/>
      <c r="ER909" s="2"/>
      <c r="ES909" s="2"/>
      <c r="ET909" s="2"/>
      <c r="EU909" s="2"/>
      <c r="EV909" s="2"/>
      <c r="EW909" s="2"/>
      <c r="EX909" s="2"/>
      <c r="EY909" s="2"/>
      <c r="EZ909" s="2"/>
      <c r="FA909" s="2"/>
      <c r="FB909" s="2"/>
      <c r="FC909" s="2"/>
    </row>
    <row r="910" spans="5:159" x14ac:dyDescent="0.2"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  <c r="DS910" s="2"/>
      <c r="DT910" s="2"/>
      <c r="DU910" s="2"/>
      <c r="DV910" s="2"/>
      <c r="DW910" s="2"/>
      <c r="DX910" s="2"/>
      <c r="DY910" s="2"/>
      <c r="DZ910" s="2"/>
      <c r="EA910" s="2"/>
      <c r="EB910" s="2"/>
      <c r="EC910" s="2"/>
      <c r="ED910" s="2"/>
      <c r="EE910" s="2"/>
      <c r="EF910" s="2"/>
      <c r="EG910" s="2"/>
      <c r="EH910" s="2"/>
      <c r="EI910" s="2"/>
      <c r="EJ910" s="2"/>
      <c r="EK910" s="2"/>
      <c r="EL910" s="2"/>
      <c r="EM910" s="2"/>
      <c r="EN910" s="2"/>
      <c r="EO910" s="2"/>
      <c r="EP910" s="2"/>
      <c r="EQ910" s="2"/>
      <c r="ER910" s="2"/>
      <c r="ES910" s="2"/>
      <c r="ET910" s="2"/>
      <c r="EU910" s="2"/>
      <c r="EV910" s="2"/>
      <c r="EW910" s="2"/>
      <c r="EX910" s="2"/>
      <c r="EY910" s="2"/>
      <c r="EZ910" s="2"/>
      <c r="FA910" s="2"/>
      <c r="FB910" s="2"/>
      <c r="FC910" s="2"/>
    </row>
    <row r="911" spans="5:159" x14ac:dyDescent="0.2"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  <c r="DS911" s="2"/>
      <c r="DT911" s="2"/>
      <c r="DU911" s="2"/>
      <c r="DV911" s="2"/>
      <c r="DW911" s="2"/>
      <c r="DX911" s="2"/>
      <c r="DY911" s="2"/>
      <c r="DZ911" s="2"/>
      <c r="EA911" s="2"/>
      <c r="EB911" s="2"/>
      <c r="EC911" s="2"/>
      <c r="ED911" s="2"/>
      <c r="EE911" s="2"/>
      <c r="EF911" s="2"/>
      <c r="EG911" s="2"/>
      <c r="EH911" s="2"/>
      <c r="EI911" s="2"/>
      <c r="EJ911" s="2"/>
      <c r="EK911" s="2"/>
      <c r="EL911" s="2"/>
      <c r="EM911" s="2"/>
      <c r="EN911" s="2"/>
      <c r="EO911" s="2"/>
      <c r="EP911" s="2"/>
      <c r="EQ911" s="2"/>
      <c r="ER911" s="2"/>
      <c r="ES911" s="2"/>
      <c r="ET911" s="2"/>
      <c r="EU911" s="2"/>
      <c r="EV911" s="2"/>
      <c r="EW911" s="2"/>
      <c r="EX911" s="2"/>
      <c r="EY911" s="2"/>
      <c r="EZ911" s="2"/>
      <c r="FA911" s="2"/>
      <c r="FB911" s="2"/>
      <c r="FC911" s="2"/>
    </row>
    <row r="912" spans="5:159" x14ac:dyDescent="0.2"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  <c r="DS912" s="2"/>
      <c r="DT912" s="2"/>
      <c r="DU912" s="2"/>
      <c r="DV912" s="2"/>
      <c r="DW912" s="2"/>
      <c r="DX912" s="2"/>
      <c r="DY912" s="2"/>
      <c r="DZ912" s="2"/>
      <c r="EA912" s="2"/>
      <c r="EB912" s="2"/>
      <c r="EC912" s="2"/>
      <c r="ED912" s="2"/>
      <c r="EE912" s="2"/>
      <c r="EF912" s="2"/>
      <c r="EG912" s="2"/>
      <c r="EH912" s="2"/>
      <c r="EI912" s="2"/>
      <c r="EJ912" s="2"/>
      <c r="EK912" s="2"/>
      <c r="EL912" s="2"/>
      <c r="EM912" s="2"/>
      <c r="EN912" s="2"/>
      <c r="EO912" s="2"/>
      <c r="EP912" s="2"/>
      <c r="EQ912" s="2"/>
      <c r="ER912" s="2"/>
      <c r="ES912" s="2"/>
      <c r="ET912" s="2"/>
      <c r="EU912" s="2"/>
      <c r="EV912" s="2"/>
      <c r="EW912" s="2"/>
      <c r="EX912" s="2"/>
      <c r="EY912" s="2"/>
      <c r="EZ912" s="2"/>
      <c r="FA912" s="2"/>
      <c r="FB912" s="2"/>
      <c r="FC912" s="2"/>
    </row>
    <row r="913" spans="5:159" x14ac:dyDescent="0.2"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  <c r="DS913" s="2"/>
      <c r="DT913" s="2"/>
      <c r="DU913" s="2"/>
      <c r="DV913" s="2"/>
      <c r="DW913" s="2"/>
      <c r="DX913" s="2"/>
      <c r="DY913" s="2"/>
      <c r="DZ913" s="2"/>
      <c r="EA913" s="2"/>
      <c r="EB913" s="2"/>
      <c r="EC913" s="2"/>
      <c r="ED913" s="2"/>
      <c r="EE913" s="2"/>
      <c r="EF913" s="2"/>
      <c r="EG913" s="2"/>
      <c r="EH913" s="2"/>
      <c r="EI913" s="2"/>
      <c r="EJ913" s="2"/>
      <c r="EK913" s="2"/>
      <c r="EL913" s="2"/>
      <c r="EM913" s="2"/>
      <c r="EN913" s="2"/>
      <c r="EO913" s="2"/>
      <c r="EP913" s="2"/>
      <c r="EQ913" s="2"/>
      <c r="ER913" s="2"/>
      <c r="ES913" s="2"/>
      <c r="ET913" s="2"/>
      <c r="EU913" s="2"/>
      <c r="EV913" s="2"/>
      <c r="EW913" s="2"/>
      <c r="EX913" s="2"/>
      <c r="EY913" s="2"/>
      <c r="EZ913" s="2"/>
      <c r="FA913" s="2"/>
      <c r="FB913" s="2"/>
      <c r="FC913" s="2"/>
    </row>
    <row r="914" spans="5:159" x14ac:dyDescent="0.2"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  <c r="DS914" s="2"/>
      <c r="DT914" s="2"/>
      <c r="DU914" s="2"/>
      <c r="DV914" s="2"/>
      <c r="DW914" s="2"/>
      <c r="DX914" s="2"/>
      <c r="DY914" s="2"/>
      <c r="DZ914" s="2"/>
      <c r="EA914" s="2"/>
      <c r="EB914" s="2"/>
      <c r="EC914" s="2"/>
      <c r="ED914" s="2"/>
      <c r="EE914" s="2"/>
      <c r="EF914" s="2"/>
      <c r="EG914" s="2"/>
      <c r="EH914" s="2"/>
      <c r="EI914" s="2"/>
      <c r="EJ914" s="2"/>
      <c r="EK914" s="2"/>
      <c r="EL914" s="2"/>
      <c r="EM914" s="2"/>
      <c r="EN914" s="2"/>
      <c r="EO914" s="2"/>
      <c r="EP914" s="2"/>
      <c r="EQ914" s="2"/>
      <c r="ER914" s="2"/>
      <c r="ES914" s="2"/>
      <c r="ET914" s="2"/>
      <c r="EU914" s="2"/>
      <c r="EV914" s="2"/>
      <c r="EW914" s="2"/>
      <c r="EX914" s="2"/>
      <c r="EY914" s="2"/>
      <c r="EZ914" s="2"/>
      <c r="FA914" s="2"/>
      <c r="FB914" s="2"/>
      <c r="FC914" s="2"/>
    </row>
    <row r="915" spans="5:159" x14ac:dyDescent="0.2"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  <c r="DA915" s="2"/>
      <c r="DB915" s="2"/>
      <c r="DC915" s="2"/>
      <c r="DD915" s="2"/>
      <c r="DE915" s="2"/>
      <c r="DF915" s="2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"/>
      <c r="DR915" s="2"/>
      <c r="DS915" s="2"/>
      <c r="DT915" s="2"/>
      <c r="DU915" s="2"/>
      <c r="DV915" s="2"/>
      <c r="DW915" s="2"/>
      <c r="DX915" s="2"/>
      <c r="DY915" s="2"/>
      <c r="DZ915" s="2"/>
      <c r="EA915" s="2"/>
      <c r="EB915" s="2"/>
      <c r="EC915" s="2"/>
      <c r="ED915" s="2"/>
      <c r="EE915" s="2"/>
      <c r="EF915" s="2"/>
      <c r="EG915" s="2"/>
      <c r="EH915" s="2"/>
      <c r="EI915" s="2"/>
      <c r="EJ915" s="2"/>
      <c r="EK915" s="2"/>
      <c r="EL915" s="2"/>
      <c r="EM915" s="2"/>
      <c r="EN915" s="2"/>
      <c r="EO915" s="2"/>
      <c r="EP915" s="2"/>
      <c r="EQ915" s="2"/>
      <c r="ER915" s="2"/>
      <c r="ES915" s="2"/>
      <c r="ET915" s="2"/>
      <c r="EU915" s="2"/>
      <c r="EV915" s="2"/>
      <c r="EW915" s="2"/>
      <c r="EX915" s="2"/>
      <c r="EY915" s="2"/>
      <c r="EZ915" s="2"/>
      <c r="FA915" s="2"/>
      <c r="FB915" s="2"/>
      <c r="FC915" s="2"/>
    </row>
    <row r="916" spans="5:159" x14ac:dyDescent="0.2"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"/>
      <c r="DR916" s="2"/>
      <c r="DS916" s="2"/>
      <c r="DT916" s="2"/>
      <c r="DU916" s="2"/>
      <c r="DV916" s="2"/>
      <c r="DW916" s="2"/>
      <c r="DX916" s="2"/>
      <c r="DY916" s="2"/>
      <c r="DZ916" s="2"/>
      <c r="EA916" s="2"/>
      <c r="EB916" s="2"/>
      <c r="EC916" s="2"/>
      <c r="ED916" s="2"/>
      <c r="EE916" s="2"/>
      <c r="EF916" s="2"/>
      <c r="EG916" s="2"/>
      <c r="EH916" s="2"/>
      <c r="EI916" s="2"/>
      <c r="EJ916" s="2"/>
      <c r="EK916" s="2"/>
      <c r="EL916" s="2"/>
      <c r="EM916" s="2"/>
      <c r="EN916" s="2"/>
      <c r="EO916" s="2"/>
      <c r="EP916" s="2"/>
      <c r="EQ916" s="2"/>
      <c r="ER916" s="2"/>
      <c r="ES916" s="2"/>
      <c r="ET916" s="2"/>
      <c r="EU916" s="2"/>
      <c r="EV916" s="2"/>
      <c r="EW916" s="2"/>
      <c r="EX916" s="2"/>
      <c r="EY916" s="2"/>
      <c r="EZ916" s="2"/>
      <c r="FA916" s="2"/>
      <c r="FB916" s="2"/>
      <c r="FC916" s="2"/>
    </row>
    <row r="917" spans="5:159" x14ac:dyDescent="0.2"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"/>
      <c r="DR917" s="2"/>
      <c r="DS917" s="2"/>
      <c r="DT917" s="2"/>
      <c r="DU917" s="2"/>
      <c r="DV917" s="2"/>
      <c r="DW917" s="2"/>
      <c r="DX917" s="2"/>
      <c r="DY917" s="2"/>
      <c r="DZ917" s="2"/>
      <c r="EA917" s="2"/>
      <c r="EB917" s="2"/>
      <c r="EC917" s="2"/>
      <c r="ED917" s="2"/>
      <c r="EE917" s="2"/>
      <c r="EF917" s="2"/>
      <c r="EG917" s="2"/>
      <c r="EH917" s="2"/>
      <c r="EI917" s="2"/>
      <c r="EJ917" s="2"/>
      <c r="EK917" s="2"/>
      <c r="EL917" s="2"/>
      <c r="EM917" s="2"/>
      <c r="EN917" s="2"/>
      <c r="EO917" s="2"/>
      <c r="EP917" s="2"/>
      <c r="EQ917" s="2"/>
      <c r="ER917" s="2"/>
      <c r="ES917" s="2"/>
      <c r="ET917" s="2"/>
      <c r="EU917" s="2"/>
      <c r="EV917" s="2"/>
      <c r="EW917" s="2"/>
      <c r="EX917" s="2"/>
      <c r="EY917" s="2"/>
      <c r="EZ917" s="2"/>
      <c r="FA917" s="2"/>
      <c r="FB917" s="2"/>
      <c r="FC917" s="2"/>
    </row>
    <row r="918" spans="5:159" x14ac:dyDescent="0.2"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"/>
      <c r="DR918" s="2"/>
      <c r="DS918" s="2"/>
      <c r="DT918" s="2"/>
      <c r="DU918" s="2"/>
      <c r="DV918" s="2"/>
      <c r="DW918" s="2"/>
      <c r="DX918" s="2"/>
      <c r="DY918" s="2"/>
      <c r="DZ918" s="2"/>
      <c r="EA918" s="2"/>
      <c r="EB918" s="2"/>
      <c r="EC918" s="2"/>
      <c r="ED918" s="2"/>
      <c r="EE918" s="2"/>
      <c r="EF918" s="2"/>
      <c r="EG918" s="2"/>
      <c r="EH918" s="2"/>
      <c r="EI918" s="2"/>
      <c r="EJ918" s="2"/>
      <c r="EK918" s="2"/>
      <c r="EL918" s="2"/>
      <c r="EM918" s="2"/>
      <c r="EN918" s="2"/>
      <c r="EO918" s="2"/>
      <c r="EP918" s="2"/>
      <c r="EQ918" s="2"/>
      <c r="ER918" s="2"/>
      <c r="ES918" s="2"/>
      <c r="ET918" s="2"/>
      <c r="EU918" s="2"/>
      <c r="EV918" s="2"/>
      <c r="EW918" s="2"/>
      <c r="EX918" s="2"/>
      <c r="EY918" s="2"/>
      <c r="EZ918" s="2"/>
      <c r="FA918" s="2"/>
      <c r="FB918" s="2"/>
      <c r="FC918" s="2"/>
    </row>
    <row r="919" spans="5:159" x14ac:dyDescent="0.2"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"/>
      <c r="DJ919" s="2"/>
      <c r="DK919" s="2"/>
      <c r="DL919" s="2"/>
      <c r="DM919" s="2"/>
      <c r="DN919" s="2"/>
      <c r="DO919" s="2"/>
      <c r="DP919" s="2"/>
      <c r="DQ919" s="2"/>
      <c r="DR919" s="2"/>
      <c r="DS919" s="2"/>
      <c r="DT919" s="2"/>
      <c r="DU919" s="2"/>
      <c r="DV919" s="2"/>
      <c r="DW919" s="2"/>
      <c r="DX919" s="2"/>
      <c r="DY919" s="2"/>
      <c r="DZ919" s="2"/>
      <c r="EA919" s="2"/>
      <c r="EB919" s="2"/>
      <c r="EC919" s="2"/>
      <c r="ED919" s="2"/>
      <c r="EE919" s="2"/>
      <c r="EF919" s="2"/>
      <c r="EG919" s="2"/>
      <c r="EH919" s="2"/>
      <c r="EI919" s="2"/>
      <c r="EJ919" s="2"/>
      <c r="EK919" s="2"/>
      <c r="EL919" s="2"/>
      <c r="EM919" s="2"/>
      <c r="EN919" s="2"/>
      <c r="EO919" s="2"/>
      <c r="EP919" s="2"/>
      <c r="EQ919" s="2"/>
      <c r="ER919" s="2"/>
      <c r="ES919" s="2"/>
      <c r="ET919" s="2"/>
      <c r="EU919" s="2"/>
      <c r="EV919" s="2"/>
      <c r="EW919" s="2"/>
      <c r="EX919" s="2"/>
      <c r="EY919" s="2"/>
      <c r="EZ919" s="2"/>
      <c r="FA919" s="2"/>
      <c r="FB919" s="2"/>
      <c r="FC919" s="2"/>
    </row>
    <row r="920" spans="5:159" x14ac:dyDescent="0.2"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  <c r="DK920" s="2"/>
      <c r="DL920" s="2"/>
      <c r="DM920" s="2"/>
      <c r="DN920" s="2"/>
      <c r="DO920" s="2"/>
      <c r="DP920" s="2"/>
      <c r="DQ920" s="2"/>
      <c r="DR920" s="2"/>
      <c r="DS920" s="2"/>
      <c r="DT920" s="2"/>
      <c r="DU920" s="2"/>
      <c r="DV920" s="2"/>
      <c r="DW920" s="2"/>
      <c r="DX920" s="2"/>
      <c r="DY920" s="2"/>
      <c r="DZ920" s="2"/>
      <c r="EA920" s="2"/>
      <c r="EB920" s="2"/>
      <c r="EC920" s="2"/>
      <c r="ED920" s="2"/>
      <c r="EE920" s="2"/>
      <c r="EF920" s="2"/>
      <c r="EG920" s="2"/>
      <c r="EH920" s="2"/>
      <c r="EI920" s="2"/>
      <c r="EJ920" s="2"/>
      <c r="EK920" s="2"/>
      <c r="EL920" s="2"/>
      <c r="EM920" s="2"/>
      <c r="EN920" s="2"/>
      <c r="EO920" s="2"/>
      <c r="EP920" s="2"/>
      <c r="EQ920" s="2"/>
      <c r="ER920" s="2"/>
      <c r="ES920" s="2"/>
      <c r="ET920" s="2"/>
      <c r="EU920" s="2"/>
      <c r="EV920" s="2"/>
      <c r="EW920" s="2"/>
      <c r="EX920" s="2"/>
      <c r="EY920" s="2"/>
      <c r="EZ920" s="2"/>
      <c r="FA920" s="2"/>
      <c r="FB920" s="2"/>
      <c r="FC920" s="2"/>
    </row>
    <row r="921" spans="5:159" x14ac:dyDescent="0.2"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  <c r="DS921" s="2"/>
      <c r="DT921" s="2"/>
      <c r="DU921" s="2"/>
      <c r="DV921" s="2"/>
      <c r="DW921" s="2"/>
      <c r="DX921" s="2"/>
      <c r="DY921" s="2"/>
      <c r="DZ921" s="2"/>
      <c r="EA921" s="2"/>
      <c r="EB921" s="2"/>
      <c r="EC921" s="2"/>
      <c r="ED921" s="2"/>
      <c r="EE921" s="2"/>
      <c r="EF921" s="2"/>
      <c r="EG921" s="2"/>
      <c r="EH921" s="2"/>
      <c r="EI921" s="2"/>
      <c r="EJ921" s="2"/>
      <c r="EK921" s="2"/>
      <c r="EL921" s="2"/>
      <c r="EM921" s="2"/>
      <c r="EN921" s="2"/>
      <c r="EO921" s="2"/>
      <c r="EP921" s="2"/>
      <c r="EQ921" s="2"/>
      <c r="ER921" s="2"/>
      <c r="ES921" s="2"/>
      <c r="ET921" s="2"/>
      <c r="EU921" s="2"/>
      <c r="EV921" s="2"/>
      <c r="EW921" s="2"/>
      <c r="EX921" s="2"/>
      <c r="EY921" s="2"/>
      <c r="EZ921" s="2"/>
      <c r="FA921" s="2"/>
      <c r="FB921" s="2"/>
      <c r="FC921" s="2"/>
    </row>
    <row r="922" spans="5:159" x14ac:dyDescent="0.2"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  <c r="DS922" s="2"/>
      <c r="DT922" s="2"/>
      <c r="DU922" s="2"/>
      <c r="DV922" s="2"/>
      <c r="DW922" s="2"/>
      <c r="DX922" s="2"/>
      <c r="DY922" s="2"/>
      <c r="DZ922" s="2"/>
      <c r="EA922" s="2"/>
      <c r="EB922" s="2"/>
      <c r="EC922" s="2"/>
      <c r="ED922" s="2"/>
      <c r="EE922" s="2"/>
      <c r="EF922" s="2"/>
      <c r="EG922" s="2"/>
      <c r="EH922" s="2"/>
      <c r="EI922" s="2"/>
      <c r="EJ922" s="2"/>
      <c r="EK922" s="2"/>
      <c r="EL922" s="2"/>
      <c r="EM922" s="2"/>
      <c r="EN922" s="2"/>
      <c r="EO922" s="2"/>
      <c r="EP922" s="2"/>
      <c r="EQ922" s="2"/>
      <c r="ER922" s="2"/>
      <c r="ES922" s="2"/>
      <c r="ET922" s="2"/>
      <c r="EU922" s="2"/>
      <c r="EV922" s="2"/>
      <c r="EW922" s="2"/>
      <c r="EX922" s="2"/>
      <c r="EY922" s="2"/>
      <c r="EZ922" s="2"/>
      <c r="FA922" s="2"/>
      <c r="FB922" s="2"/>
      <c r="FC922" s="2"/>
    </row>
    <row r="923" spans="5:159" x14ac:dyDescent="0.2"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"/>
      <c r="DR923" s="2"/>
      <c r="DS923" s="2"/>
      <c r="DT923" s="2"/>
      <c r="DU923" s="2"/>
      <c r="DV923" s="2"/>
      <c r="DW923" s="2"/>
      <c r="DX923" s="2"/>
      <c r="DY923" s="2"/>
      <c r="DZ923" s="2"/>
      <c r="EA923" s="2"/>
      <c r="EB923" s="2"/>
      <c r="EC923" s="2"/>
      <c r="ED923" s="2"/>
      <c r="EE923" s="2"/>
      <c r="EF923" s="2"/>
      <c r="EG923" s="2"/>
      <c r="EH923" s="2"/>
      <c r="EI923" s="2"/>
      <c r="EJ923" s="2"/>
      <c r="EK923" s="2"/>
      <c r="EL923" s="2"/>
      <c r="EM923" s="2"/>
      <c r="EN923" s="2"/>
      <c r="EO923" s="2"/>
      <c r="EP923" s="2"/>
      <c r="EQ923" s="2"/>
      <c r="ER923" s="2"/>
      <c r="ES923" s="2"/>
      <c r="ET923" s="2"/>
      <c r="EU923" s="2"/>
      <c r="EV923" s="2"/>
      <c r="EW923" s="2"/>
      <c r="EX923" s="2"/>
      <c r="EY923" s="2"/>
      <c r="EZ923" s="2"/>
      <c r="FA923" s="2"/>
      <c r="FB923" s="2"/>
      <c r="FC923" s="2"/>
    </row>
    <row r="924" spans="5:159" x14ac:dyDescent="0.2"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  <c r="DA924" s="2"/>
      <c r="DB924" s="2"/>
      <c r="DC924" s="2"/>
      <c r="DD924" s="2"/>
      <c r="DE924" s="2"/>
      <c r="DF924" s="2"/>
      <c r="DG924" s="2"/>
      <c r="DH924" s="2"/>
      <c r="DI924" s="2"/>
      <c r="DJ924" s="2"/>
      <c r="DK924" s="2"/>
      <c r="DL924" s="2"/>
      <c r="DM924" s="2"/>
      <c r="DN924" s="2"/>
      <c r="DO924" s="2"/>
      <c r="DP924" s="2"/>
      <c r="DQ924" s="2"/>
      <c r="DR924" s="2"/>
      <c r="DS924" s="2"/>
      <c r="DT924" s="2"/>
      <c r="DU924" s="2"/>
      <c r="DV924" s="2"/>
      <c r="DW924" s="2"/>
      <c r="DX924" s="2"/>
      <c r="DY924" s="2"/>
      <c r="DZ924" s="2"/>
      <c r="EA924" s="2"/>
      <c r="EB924" s="2"/>
      <c r="EC924" s="2"/>
      <c r="ED924" s="2"/>
      <c r="EE924" s="2"/>
      <c r="EF924" s="2"/>
      <c r="EG924" s="2"/>
      <c r="EH924" s="2"/>
      <c r="EI924" s="2"/>
      <c r="EJ924" s="2"/>
      <c r="EK924" s="2"/>
      <c r="EL924" s="2"/>
      <c r="EM924" s="2"/>
      <c r="EN924" s="2"/>
      <c r="EO924" s="2"/>
      <c r="EP924" s="2"/>
      <c r="EQ924" s="2"/>
      <c r="ER924" s="2"/>
      <c r="ES924" s="2"/>
      <c r="ET924" s="2"/>
      <c r="EU924" s="2"/>
      <c r="EV924" s="2"/>
      <c r="EW924" s="2"/>
      <c r="EX924" s="2"/>
      <c r="EY924" s="2"/>
      <c r="EZ924" s="2"/>
      <c r="FA924" s="2"/>
      <c r="FB924" s="2"/>
      <c r="FC924" s="2"/>
    </row>
    <row r="925" spans="5:159" x14ac:dyDescent="0.2"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  <c r="DI925" s="2"/>
      <c r="DJ925" s="2"/>
      <c r="DK925" s="2"/>
      <c r="DL925" s="2"/>
      <c r="DM925" s="2"/>
      <c r="DN925" s="2"/>
      <c r="DO925" s="2"/>
      <c r="DP925" s="2"/>
      <c r="DQ925" s="2"/>
      <c r="DR925" s="2"/>
      <c r="DS925" s="2"/>
      <c r="DT925" s="2"/>
      <c r="DU925" s="2"/>
      <c r="DV925" s="2"/>
      <c r="DW925" s="2"/>
      <c r="DX925" s="2"/>
      <c r="DY925" s="2"/>
      <c r="DZ925" s="2"/>
      <c r="EA925" s="2"/>
      <c r="EB925" s="2"/>
      <c r="EC925" s="2"/>
      <c r="ED925" s="2"/>
      <c r="EE925" s="2"/>
      <c r="EF925" s="2"/>
      <c r="EG925" s="2"/>
      <c r="EH925" s="2"/>
      <c r="EI925" s="2"/>
      <c r="EJ925" s="2"/>
      <c r="EK925" s="2"/>
      <c r="EL925" s="2"/>
      <c r="EM925" s="2"/>
      <c r="EN925" s="2"/>
      <c r="EO925" s="2"/>
      <c r="EP925" s="2"/>
      <c r="EQ925" s="2"/>
      <c r="ER925" s="2"/>
      <c r="ES925" s="2"/>
      <c r="ET925" s="2"/>
      <c r="EU925" s="2"/>
      <c r="EV925" s="2"/>
      <c r="EW925" s="2"/>
      <c r="EX925" s="2"/>
      <c r="EY925" s="2"/>
      <c r="EZ925" s="2"/>
      <c r="FA925" s="2"/>
      <c r="FB925" s="2"/>
      <c r="FC925" s="2"/>
    </row>
    <row r="926" spans="5:159" x14ac:dyDescent="0.2"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  <c r="DS926" s="2"/>
      <c r="DT926" s="2"/>
      <c r="DU926" s="2"/>
      <c r="DV926" s="2"/>
      <c r="DW926" s="2"/>
      <c r="DX926" s="2"/>
      <c r="DY926" s="2"/>
      <c r="DZ926" s="2"/>
      <c r="EA926" s="2"/>
      <c r="EB926" s="2"/>
      <c r="EC926" s="2"/>
      <c r="ED926" s="2"/>
      <c r="EE926" s="2"/>
      <c r="EF926" s="2"/>
      <c r="EG926" s="2"/>
      <c r="EH926" s="2"/>
      <c r="EI926" s="2"/>
      <c r="EJ926" s="2"/>
      <c r="EK926" s="2"/>
      <c r="EL926" s="2"/>
      <c r="EM926" s="2"/>
      <c r="EN926" s="2"/>
      <c r="EO926" s="2"/>
      <c r="EP926" s="2"/>
      <c r="EQ926" s="2"/>
      <c r="ER926" s="2"/>
      <c r="ES926" s="2"/>
      <c r="ET926" s="2"/>
      <c r="EU926" s="2"/>
      <c r="EV926" s="2"/>
      <c r="EW926" s="2"/>
      <c r="EX926" s="2"/>
      <c r="EY926" s="2"/>
      <c r="EZ926" s="2"/>
      <c r="FA926" s="2"/>
      <c r="FB926" s="2"/>
      <c r="FC926" s="2"/>
    </row>
    <row r="927" spans="5:159" x14ac:dyDescent="0.2"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  <c r="DA927" s="2"/>
      <c r="DB927" s="2"/>
      <c r="DC927" s="2"/>
      <c r="DD927" s="2"/>
      <c r="DE927" s="2"/>
      <c r="DF927" s="2"/>
      <c r="DG927" s="2"/>
      <c r="DH927" s="2"/>
      <c r="DI927" s="2"/>
      <c r="DJ927" s="2"/>
      <c r="DK927" s="2"/>
      <c r="DL927" s="2"/>
      <c r="DM927" s="2"/>
      <c r="DN927" s="2"/>
      <c r="DO927" s="2"/>
      <c r="DP927" s="2"/>
      <c r="DQ927" s="2"/>
      <c r="DR927" s="2"/>
      <c r="DS927" s="2"/>
      <c r="DT927" s="2"/>
      <c r="DU927" s="2"/>
      <c r="DV927" s="2"/>
      <c r="DW927" s="2"/>
      <c r="DX927" s="2"/>
      <c r="DY927" s="2"/>
      <c r="DZ927" s="2"/>
      <c r="EA927" s="2"/>
      <c r="EB927" s="2"/>
      <c r="EC927" s="2"/>
      <c r="ED927" s="2"/>
      <c r="EE927" s="2"/>
      <c r="EF927" s="2"/>
      <c r="EG927" s="2"/>
      <c r="EH927" s="2"/>
      <c r="EI927" s="2"/>
      <c r="EJ927" s="2"/>
      <c r="EK927" s="2"/>
      <c r="EL927" s="2"/>
      <c r="EM927" s="2"/>
      <c r="EN927" s="2"/>
      <c r="EO927" s="2"/>
      <c r="EP927" s="2"/>
      <c r="EQ927" s="2"/>
      <c r="ER927" s="2"/>
      <c r="ES927" s="2"/>
      <c r="ET927" s="2"/>
      <c r="EU927" s="2"/>
      <c r="EV927" s="2"/>
      <c r="EW927" s="2"/>
      <c r="EX927" s="2"/>
      <c r="EY927" s="2"/>
      <c r="EZ927" s="2"/>
      <c r="FA927" s="2"/>
      <c r="FB927" s="2"/>
      <c r="FC927" s="2"/>
    </row>
    <row r="928" spans="5:159" x14ac:dyDescent="0.2"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  <c r="DS928" s="2"/>
      <c r="DT928" s="2"/>
      <c r="DU928" s="2"/>
      <c r="DV928" s="2"/>
      <c r="DW928" s="2"/>
      <c r="DX928" s="2"/>
      <c r="DY928" s="2"/>
      <c r="DZ928" s="2"/>
      <c r="EA928" s="2"/>
      <c r="EB928" s="2"/>
      <c r="EC928" s="2"/>
      <c r="ED928" s="2"/>
      <c r="EE928" s="2"/>
      <c r="EF928" s="2"/>
      <c r="EG928" s="2"/>
      <c r="EH928" s="2"/>
      <c r="EI928" s="2"/>
      <c r="EJ928" s="2"/>
      <c r="EK928" s="2"/>
      <c r="EL928" s="2"/>
      <c r="EM928" s="2"/>
      <c r="EN928" s="2"/>
      <c r="EO928" s="2"/>
      <c r="EP928" s="2"/>
      <c r="EQ928" s="2"/>
      <c r="ER928" s="2"/>
      <c r="ES928" s="2"/>
      <c r="ET928" s="2"/>
      <c r="EU928" s="2"/>
      <c r="EV928" s="2"/>
      <c r="EW928" s="2"/>
      <c r="EX928" s="2"/>
      <c r="EY928" s="2"/>
      <c r="EZ928" s="2"/>
      <c r="FA928" s="2"/>
      <c r="FB928" s="2"/>
      <c r="FC928" s="2"/>
    </row>
    <row r="929" spans="5:159" x14ac:dyDescent="0.2"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  <c r="DA929" s="2"/>
      <c r="DB929" s="2"/>
      <c r="DC929" s="2"/>
      <c r="DD929" s="2"/>
      <c r="DE929" s="2"/>
      <c r="DF929" s="2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"/>
      <c r="DR929" s="2"/>
      <c r="DS929" s="2"/>
      <c r="DT929" s="2"/>
      <c r="DU929" s="2"/>
      <c r="DV929" s="2"/>
      <c r="DW929" s="2"/>
      <c r="DX929" s="2"/>
      <c r="DY929" s="2"/>
      <c r="DZ929" s="2"/>
      <c r="EA929" s="2"/>
      <c r="EB929" s="2"/>
      <c r="EC929" s="2"/>
      <c r="ED929" s="2"/>
      <c r="EE929" s="2"/>
      <c r="EF929" s="2"/>
      <c r="EG929" s="2"/>
      <c r="EH929" s="2"/>
      <c r="EI929" s="2"/>
      <c r="EJ929" s="2"/>
      <c r="EK929" s="2"/>
      <c r="EL929" s="2"/>
      <c r="EM929" s="2"/>
      <c r="EN929" s="2"/>
      <c r="EO929" s="2"/>
      <c r="EP929" s="2"/>
      <c r="EQ929" s="2"/>
      <c r="ER929" s="2"/>
      <c r="ES929" s="2"/>
      <c r="ET929" s="2"/>
      <c r="EU929" s="2"/>
      <c r="EV929" s="2"/>
      <c r="EW929" s="2"/>
      <c r="EX929" s="2"/>
      <c r="EY929" s="2"/>
      <c r="EZ929" s="2"/>
      <c r="FA929" s="2"/>
      <c r="FB929" s="2"/>
      <c r="FC929" s="2"/>
    </row>
    <row r="930" spans="5:159" x14ac:dyDescent="0.2"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"/>
      <c r="DR930" s="2"/>
      <c r="DS930" s="2"/>
      <c r="DT930" s="2"/>
      <c r="DU930" s="2"/>
      <c r="DV930" s="2"/>
      <c r="DW930" s="2"/>
      <c r="DX930" s="2"/>
      <c r="DY930" s="2"/>
      <c r="DZ930" s="2"/>
      <c r="EA930" s="2"/>
      <c r="EB930" s="2"/>
      <c r="EC930" s="2"/>
      <c r="ED930" s="2"/>
      <c r="EE930" s="2"/>
      <c r="EF930" s="2"/>
      <c r="EG930" s="2"/>
      <c r="EH930" s="2"/>
      <c r="EI930" s="2"/>
      <c r="EJ930" s="2"/>
      <c r="EK930" s="2"/>
      <c r="EL930" s="2"/>
      <c r="EM930" s="2"/>
      <c r="EN930" s="2"/>
      <c r="EO930" s="2"/>
      <c r="EP930" s="2"/>
      <c r="EQ930" s="2"/>
      <c r="ER930" s="2"/>
      <c r="ES930" s="2"/>
      <c r="ET930" s="2"/>
      <c r="EU930" s="2"/>
      <c r="EV930" s="2"/>
      <c r="EW930" s="2"/>
      <c r="EX930" s="2"/>
      <c r="EY930" s="2"/>
      <c r="EZ930" s="2"/>
      <c r="FA930" s="2"/>
      <c r="FB930" s="2"/>
      <c r="FC930" s="2"/>
    </row>
    <row r="931" spans="5:159" x14ac:dyDescent="0.2"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"/>
      <c r="DR931" s="2"/>
      <c r="DS931" s="2"/>
      <c r="DT931" s="2"/>
      <c r="DU931" s="2"/>
      <c r="DV931" s="2"/>
      <c r="DW931" s="2"/>
      <c r="DX931" s="2"/>
      <c r="DY931" s="2"/>
      <c r="DZ931" s="2"/>
      <c r="EA931" s="2"/>
      <c r="EB931" s="2"/>
      <c r="EC931" s="2"/>
      <c r="ED931" s="2"/>
      <c r="EE931" s="2"/>
      <c r="EF931" s="2"/>
      <c r="EG931" s="2"/>
      <c r="EH931" s="2"/>
      <c r="EI931" s="2"/>
      <c r="EJ931" s="2"/>
      <c r="EK931" s="2"/>
      <c r="EL931" s="2"/>
      <c r="EM931" s="2"/>
      <c r="EN931" s="2"/>
      <c r="EO931" s="2"/>
      <c r="EP931" s="2"/>
      <c r="EQ931" s="2"/>
      <c r="ER931" s="2"/>
      <c r="ES931" s="2"/>
      <c r="ET931" s="2"/>
      <c r="EU931" s="2"/>
      <c r="EV931" s="2"/>
      <c r="EW931" s="2"/>
      <c r="EX931" s="2"/>
      <c r="EY931" s="2"/>
      <c r="EZ931" s="2"/>
      <c r="FA931" s="2"/>
      <c r="FB931" s="2"/>
      <c r="FC931" s="2"/>
    </row>
    <row r="932" spans="5:159" x14ac:dyDescent="0.2"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"/>
      <c r="DR932" s="2"/>
      <c r="DS932" s="2"/>
      <c r="DT932" s="2"/>
      <c r="DU932" s="2"/>
      <c r="DV932" s="2"/>
      <c r="DW932" s="2"/>
      <c r="DX932" s="2"/>
      <c r="DY932" s="2"/>
      <c r="DZ932" s="2"/>
      <c r="EA932" s="2"/>
      <c r="EB932" s="2"/>
      <c r="EC932" s="2"/>
      <c r="ED932" s="2"/>
      <c r="EE932" s="2"/>
      <c r="EF932" s="2"/>
      <c r="EG932" s="2"/>
      <c r="EH932" s="2"/>
      <c r="EI932" s="2"/>
      <c r="EJ932" s="2"/>
      <c r="EK932" s="2"/>
      <c r="EL932" s="2"/>
      <c r="EM932" s="2"/>
      <c r="EN932" s="2"/>
      <c r="EO932" s="2"/>
      <c r="EP932" s="2"/>
      <c r="EQ932" s="2"/>
      <c r="ER932" s="2"/>
      <c r="ES932" s="2"/>
      <c r="ET932" s="2"/>
      <c r="EU932" s="2"/>
      <c r="EV932" s="2"/>
      <c r="EW932" s="2"/>
      <c r="EX932" s="2"/>
      <c r="EY932" s="2"/>
      <c r="EZ932" s="2"/>
      <c r="FA932" s="2"/>
      <c r="FB932" s="2"/>
      <c r="FC932" s="2"/>
    </row>
    <row r="933" spans="5:159" x14ac:dyDescent="0.2"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"/>
      <c r="DR933" s="2"/>
      <c r="DS933" s="2"/>
      <c r="DT933" s="2"/>
      <c r="DU933" s="2"/>
      <c r="DV933" s="2"/>
      <c r="DW933" s="2"/>
      <c r="DX933" s="2"/>
      <c r="DY933" s="2"/>
      <c r="DZ933" s="2"/>
      <c r="EA933" s="2"/>
      <c r="EB933" s="2"/>
      <c r="EC933" s="2"/>
      <c r="ED933" s="2"/>
      <c r="EE933" s="2"/>
      <c r="EF933" s="2"/>
      <c r="EG933" s="2"/>
      <c r="EH933" s="2"/>
      <c r="EI933" s="2"/>
      <c r="EJ933" s="2"/>
      <c r="EK933" s="2"/>
      <c r="EL933" s="2"/>
      <c r="EM933" s="2"/>
      <c r="EN933" s="2"/>
      <c r="EO933" s="2"/>
      <c r="EP933" s="2"/>
      <c r="EQ933" s="2"/>
      <c r="ER933" s="2"/>
      <c r="ES933" s="2"/>
      <c r="ET933" s="2"/>
      <c r="EU933" s="2"/>
      <c r="EV933" s="2"/>
      <c r="EW933" s="2"/>
      <c r="EX933" s="2"/>
      <c r="EY933" s="2"/>
      <c r="EZ933" s="2"/>
      <c r="FA933" s="2"/>
      <c r="FB933" s="2"/>
      <c r="FC933" s="2"/>
    </row>
    <row r="934" spans="5:159" x14ac:dyDescent="0.2"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  <c r="DS934" s="2"/>
      <c r="DT934" s="2"/>
      <c r="DU934" s="2"/>
      <c r="DV934" s="2"/>
      <c r="DW934" s="2"/>
      <c r="DX934" s="2"/>
      <c r="DY934" s="2"/>
      <c r="DZ934" s="2"/>
      <c r="EA934" s="2"/>
      <c r="EB934" s="2"/>
      <c r="EC934" s="2"/>
      <c r="ED934" s="2"/>
      <c r="EE934" s="2"/>
      <c r="EF934" s="2"/>
      <c r="EG934" s="2"/>
      <c r="EH934" s="2"/>
      <c r="EI934" s="2"/>
      <c r="EJ934" s="2"/>
      <c r="EK934" s="2"/>
      <c r="EL934" s="2"/>
      <c r="EM934" s="2"/>
      <c r="EN934" s="2"/>
      <c r="EO934" s="2"/>
      <c r="EP934" s="2"/>
      <c r="EQ934" s="2"/>
      <c r="ER934" s="2"/>
      <c r="ES934" s="2"/>
      <c r="ET934" s="2"/>
      <c r="EU934" s="2"/>
      <c r="EV934" s="2"/>
      <c r="EW934" s="2"/>
      <c r="EX934" s="2"/>
      <c r="EY934" s="2"/>
      <c r="EZ934" s="2"/>
      <c r="FA934" s="2"/>
      <c r="FB934" s="2"/>
      <c r="FC934" s="2"/>
    </row>
    <row r="935" spans="5:159" x14ac:dyDescent="0.2"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"/>
      <c r="DR935" s="2"/>
      <c r="DS935" s="2"/>
      <c r="DT935" s="2"/>
      <c r="DU935" s="2"/>
      <c r="DV935" s="2"/>
      <c r="DW935" s="2"/>
      <c r="DX935" s="2"/>
      <c r="DY935" s="2"/>
      <c r="DZ935" s="2"/>
      <c r="EA935" s="2"/>
      <c r="EB935" s="2"/>
      <c r="EC935" s="2"/>
      <c r="ED935" s="2"/>
      <c r="EE935" s="2"/>
      <c r="EF935" s="2"/>
      <c r="EG935" s="2"/>
      <c r="EH935" s="2"/>
      <c r="EI935" s="2"/>
      <c r="EJ935" s="2"/>
      <c r="EK935" s="2"/>
      <c r="EL935" s="2"/>
      <c r="EM935" s="2"/>
      <c r="EN935" s="2"/>
      <c r="EO935" s="2"/>
      <c r="EP935" s="2"/>
      <c r="EQ935" s="2"/>
      <c r="ER935" s="2"/>
      <c r="ES935" s="2"/>
      <c r="ET935" s="2"/>
      <c r="EU935" s="2"/>
      <c r="EV935" s="2"/>
      <c r="EW935" s="2"/>
      <c r="EX935" s="2"/>
      <c r="EY935" s="2"/>
      <c r="EZ935" s="2"/>
      <c r="FA935" s="2"/>
      <c r="FB935" s="2"/>
      <c r="FC935" s="2"/>
    </row>
    <row r="936" spans="5:159" x14ac:dyDescent="0.2"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"/>
      <c r="DR936" s="2"/>
      <c r="DS936" s="2"/>
      <c r="DT936" s="2"/>
      <c r="DU936" s="2"/>
      <c r="DV936" s="2"/>
      <c r="DW936" s="2"/>
      <c r="DX936" s="2"/>
      <c r="DY936" s="2"/>
      <c r="DZ936" s="2"/>
      <c r="EA936" s="2"/>
      <c r="EB936" s="2"/>
      <c r="EC936" s="2"/>
      <c r="ED936" s="2"/>
      <c r="EE936" s="2"/>
      <c r="EF936" s="2"/>
      <c r="EG936" s="2"/>
      <c r="EH936" s="2"/>
      <c r="EI936" s="2"/>
      <c r="EJ936" s="2"/>
      <c r="EK936" s="2"/>
      <c r="EL936" s="2"/>
      <c r="EM936" s="2"/>
      <c r="EN936" s="2"/>
      <c r="EO936" s="2"/>
      <c r="EP936" s="2"/>
      <c r="EQ936" s="2"/>
      <c r="ER936" s="2"/>
      <c r="ES936" s="2"/>
      <c r="ET936" s="2"/>
      <c r="EU936" s="2"/>
      <c r="EV936" s="2"/>
      <c r="EW936" s="2"/>
      <c r="EX936" s="2"/>
      <c r="EY936" s="2"/>
      <c r="EZ936" s="2"/>
      <c r="FA936" s="2"/>
      <c r="FB936" s="2"/>
      <c r="FC936" s="2"/>
    </row>
    <row r="937" spans="5:159" x14ac:dyDescent="0.2"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  <c r="DA937" s="2"/>
      <c r="DB937" s="2"/>
      <c r="DC937" s="2"/>
      <c r="DD937" s="2"/>
      <c r="DE937" s="2"/>
      <c r="DF937" s="2"/>
      <c r="DG937" s="2"/>
      <c r="DH937" s="2"/>
      <c r="DI937" s="2"/>
      <c r="DJ937" s="2"/>
      <c r="DK937" s="2"/>
      <c r="DL937" s="2"/>
      <c r="DM937" s="2"/>
      <c r="DN937" s="2"/>
      <c r="DO937" s="2"/>
      <c r="DP937" s="2"/>
      <c r="DQ937" s="2"/>
      <c r="DR937" s="2"/>
      <c r="DS937" s="2"/>
      <c r="DT937" s="2"/>
      <c r="DU937" s="2"/>
      <c r="DV937" s="2"/>
      <c r="DW937" s="2"/>
      <c r="DX937" s="2"/>
      <c r="DY937" s="2"/>
      <c r="DZ937" s="2"/>
      <c r="EA937" s="2"/>
      <c r="EB937" s="2"/>
      <c r="EC937" s="2"/>
      <c r="ED937" s="2"/>
      <c r="EE937" s="2"/>
      <c r="EF937" s="2"/>
      <c r="EG937" s="2"/>
      <c r="EH937" s="2"/>
      <c r="EI937" s="2"/>
      <c r="EJ937" s="2"/>
      <c r="EK937" s="2"/>
      <c r="EL937" s="2"/>
      <c r="EM937" s="2"/>
      <c r="EN937" s="2"/>
      <c r="EO937" s="2"/>
      <c r="EP937" s="2"/>
      <c r="EQ937" s="2"/>
      <c r="ER937" s="2"/>
      <c r="ES937" s="2"/>
      <c r="ET937" s="2"/>
      <c r="EU937" s="2"/>
      <c r="EV937" s="2"/>
      <c r="EW937" s="2"/>
      <c r="EX937" s="2"/>
      <c r="EY937" s="2"/>
      <c r="EZ937" s="2"/>
      <c r="FA937" s="2"/>
      <c r="FB937" s="2"/>
      <c r="FC937" s="2"/>
    </row>
    <row r="938" spans="5:159" x14ac:dyDescent="0.2"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s="2"/>
      <c r="DL938" s="2"/>
      <c r="DM938" s="2"/>
      <c r="DN938" s="2"/>
      <c r="DO938" s="2"/>
      <c r="DP938" s="2"/>
      <c r="DQ938" s="2"/>
      <c r="DR938" s="2"/>
      <c r="DS938" s="2"/>
      <c r="DT938" s="2"/>
      <c r="DU938" s="2"/>
      <c r="DV938" s="2"/>
      <c r="DW938" s="2"/>
      <c r="DX938" s="2"/>
      <c r="DY938" s="2"/>
      <c r="DZ938" s="2"/>
      <c r="EA938" s="2"/>
      <c r="EB938" s="2"/>
      <c r="EC938" s="2"/>
      <c r="ED938" s="2"/>
      <c r="EE938" s="2"/>
      <c r="EF938" s="2"/>
      <c r="EG938" s="2"/>
      <c r="EH938" s="2"/>
      <c r="EI938" s="2"/>
      <c r="EJ938" s="2"/>
      <c r="EK938" s="2"/>
      <c r="EL938" s="2"/>
      <c r="EM938" s="2"/>
      <c r="EN938" s="2"/>
      <c r="EO938" s="2"/>
      <c r="EP938" s="2"/>
      <c r="EQ938" s="2"/>
      <c r="ER938" s="2"/>
      <c r="ES938" s="2"/>
      <c r="ET938" s="2"/>
      <c r="EU938" s="2"/>
      <c r="EV938" s="2"/>
      <c r="EW938" s="2"/>
      <c r="EX938" s="2"/>
      <c r="EY938" s="2"/>
      <c r="EZ938" s="2"/>
      <c r="FA938" s="2"/>
      <c r="FB938" s="2"/>
      <c r="FC938" s="2"/>
    </row>
    <row r="939" spans="5:159" x14ac:dyDescent="0.2"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  <c r="DI939" s="2"/>
      <c r="DJ939" s="2"/>
      <c r="DK939" s="2"/>
      <c r="DL939" s="2"/>
      <c r="DM939" s="2"/>
      <c r="DN939" s="2"/>
      <c r="DO939" s="2"/>
      <c r="DP939" s="2"/>
      <c r="DQ939" s="2"/>
      <c r="DR939" s="2"/>
      <c r="DS939" s="2"/>
      <c r="DT939" s="2"/>
      <c r="DU939" s="2"/>
      <c r="DV939" s="2"/>
      <c r="DW939" s="2"/>
      <c r="DX939" s="2"/>
      <c r="DY939" s="2"/>
      <c r="DZ939" s="2"/>
      <c r="EA939" s="2"/>
      <c r="EB939" s="2"/>
      <c r="EC939" s="2"/>
      <c r="ED939" s="2"/>
      <c r="EE939" s="2"/>
      <c r="EF939" s="2"/>
      <c r="EG939" s="2"/>
      <c r="EH939" s="2"/>
      <c r="EI939" s="2"/>
      <c r="EJ939" s="2"/>
      <c r="EK939" s="2"/>
      <c r="EL939" s="2"/>
      <c r="EM939" s="2"/>
      <c r="EN939" s="2"/>
      <c r="EO939" s="2"/>
      <c r="EP939" s="2"/>
      <c r="EQ939" s="2"/>
      <c r="ER939" s="2"/>
      <c r="ES939" s="2"/>
      <c r="ET939" s="2"/>
      <c r="EU939" s="2"/>
      <c r="EV939" s="2"/>
      <c r="EW939" s="2"/>
      <c r="EX939" s="2"/>
      <c r="EY939" s="2"/>
      <c r="EZ939" s="2"/>
      <c r="FA939" s="2"/>
      <c r="FB939" s="2"/>
      <c r="FC939" s="2"/>
    </row>
    <row r="940" spans="5:159" x14ac:dyDescent="0.2"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  <c r="DI940" s="2"/>
      <c r="DJ940" s="2"/>
      <c r="DK940" s="2"/>
      <c r="DL940" s="2"/>
      <c r="DM940" s="2"/>
      <c r="DN940" s="2"/>
      <c r="DO940" s="2"/>
      <c r="DP940" s="2"/>
      <c r="DQ940" s="2"/>
      <c r="DR940" s="2"/>
      <c r="DS940" s="2"/>
      <c r="DT940" s="2"/>
      <c r="DU940" s="2"/>
      <c r="DV940" s="2"/>
      <c r="DW940" s="2"/>
      <c r="DX940" s="2"/>
      <c r="DY940" s="2"/>
      <c r="DZ940" s="2"/>
      <c r="EA940" s="2"/>
      <c r="EB940" s="2"/>
      <c r="EC940" s="2"/>
      <c r="ED940" s="2"/>
      <c r="EE940" s="2"/>
      <c r="EF940" s="2"/>
      <c r="EG940" s="2"/>
      <c r="EH940" s="2"/>
      <c r="EI940" s="2"/>
      <c r="EJ940" s="2"/>
      <c r="EK940" s="2"/>
      <c r="EL940" s="2"/>
      <c r="EM940" s="2"/>
      <c r="EN940" s="2"/>
      <c r="EO940" s="2"/>
      <c r="EP940" s="2"/>
      <c r="EQ940" s="2"/>
      <c r="ER940" s="2"/>
      <c r="ES940" s="2"/>
      <c r="ET940" s="2"/>
      <c r="EU940" s="2"/>
      <c r="EV940" s="2"/>
      <c r="EW940" s="2"/>
      <c r="EX940" s="2"/>
      <c r="EY940" s="2"/>
      <c r="EZ940" s="2"/>
      <c r="FA940" s="2"/>
      <c r="FB940" s="2"/>
      <c r="FC940" s="2"/>
    </row>
    <row r="941" spans="5:159" x14ac:dyDescent="0.2"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  <c r="DI941" s="2"/>
      <c r="DJ941" s="2"/>
      <c r="DK941" s="2"/>
      <c r="DL941" s="2"/>
      <c r="DM941" s="2"/>
      <c r="DN941" s="2"/>
      <c r="DO941" s="2"/>
      <c r="DP941" s="2"/>
      <c r="DQ941" s="2"/>
      <c r="DR941" s="2"/>
      <c r="DS941" s="2"/>
      <c r="DT941" s="2"/>
      <c r="DU941" s="2"/>
      <c r="DV941" s="2"/>
      <c r="DW941" s="2"/>
      <c r="DX941" s="2"/>
      <c r="DY941" s="2"/>
      <c r="DZ941" s="2"/>
      <c r="EA941" s="2"/>
      <c r="EB941" s="2"/>
      <c r="EC941" s="2"/>
      <c r="ED941" s="2"/>
      <c r="EE941" s="2"/>
      <c r="EF941" s="2"/>
      <c r="EG941" s="2"/>
      <c r="EH941" s="2"/>
      <c r="EI941" s="2"/>
      <c r="EJ941" s="2"/>
      <c r="EK941" s="2"/>
      <c r="EL941" s="2"/>
      <c r="EM941" s="2"/>
      <c r="EN941" s="2"/>
      <c r="EO941" s="2"/>
      <c r="EP941" s="2"/>
      <c r="EQ941" s="2"/>
      <c r="ER941" s="2"/>
      <c r="ES941" s="2"/>
      <c r="ET941" s="2"/>
      <c r="EU941" s="2"/>
      <c r="EV941" s="2"/>
      <c r="EW941" s="2"/>
      <c r="EX941" s="2"/>
      <c r="EY941" s="2"/>
      <c r="EZ941" s="2"/>
      <c r="FA941" s="2"/>
      <c r="FB941" s="2"/>
      <c r="FC941" s="2"/>
    </row>
    <row r="942" spans="5:159" x14ac:dyDescent="0.2"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  <c r="DK942" s="2"/>
      <c r="DL942" s="2"/>
      <c r="DM942" s="2"/>
      <c r="DN942" s="2"/>
      <c r="DO942" s="2"/>
      <c r="DP942" s="2"/>
      <c r="DQ942" s="2"/>
      <c r="DR942" s="2"/>
      <c r="DS942" s="2"/>
      <c r="DT942" s="2"/>
      <c r="DU942" s="2"/>
      <c r="DV942" s="2"/>
      <c r="DW942" s="2"/>
      <c r="DX942" s="2"/>
      <c r="DY942" s="2"/>
      <c r="DZ942" s="2"/>
      <c r="EA942" s="2"/>
      <c r="EB942" s="2"/>
      <c r="EC942" s="2"/>
      <c r="ED942" s="2"/>
      <c r="EE942" s="2"/>
      <c r="EF942" s="2"/>
      <c r="EG942" s="2"/>
      <c r="EH942" s="2"/>
      <c r="EI942" s="2"/>
      <c r="EJ942" s="2"/>
      <c r="EK942" s="2"/>
      <c r="EL942" s="2"/>
      <c r="EM942" s="2"/>
      <c r="EN942" s="2"/>
      <c r="EO942" s="2"/>
      <c r="EP942" s="2"/>
      <c r="EQ942" s="2"/>
      <c r="ER942" s="2"/>
      <c r="ES942" s="2"/>
      <c r="ET942" s="2"/>
      <c r="EU942" s="2"/>
      <c r="EV942" s="2"/>
      <c r="EW942" s="2"/>
      <c r="EX942" s="2"/>
      <c r="EY942" s="2"/>
      <c r="EZ942" s="2"/>
      <c r="FA942" s="2"/>
      <c r="FB942" s="2"/>
      <c r="FC942" s="2"/>
    </row>
    <row r="943" spans="5:159" x14ac:dyDescent="0.2"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  <c r="DI943" s="2"/>
      <c r="DJ943" s="2"/>
      <c r="DK943" s="2"/>
      <c r="DL943" s="2"/>
      <c r="DM943" s="2"/>
      <c r="DN943" s="2"/>
      <c r="DO943" s="2"/>
      <c r="DP943" s="2"/>
      <c r="DQ943" s="2"/>
      <c r="DR943" s="2"/>
      <c r="DS943" s="2"/>
      <c r="DT943" s="2"/>
      <c r="DU943" s="2"/>
      <c r="DV943" s="2"/>
      <c r="DW943" s="2"/>
      <c r="DX943" s="2"/>
      <c r="DY943" s="2"/>
      <c r="DZ943" s="2"/>
      <c r="EA943" s="2"/>
      <c r="EB943" s="2"/>
      <c r="EC943" s="2"/>
      <c r="ED943" s="2"/>
      <c r="EE943" s="2"/>
      <c r="EF943" s="2"/>
      <c r="EG943" s="2"/>
      <c r="EH943" s="2"/>
      <c r="EI943" s="2"/>
      <c r="EJ943" s="2"/>
      <c r="EK943" s="2"/>
      <c r="EL943" s="2"/>
      <c r="EM943" s="2"/>
      <c r="EN943" s="2"/>
      <c r="EO943" s="2"/>
      <c r="EP943" s="2"/>
      <c r="EQ943" s="2"/>
      <c r="ER943" s="2"/>
      <c r="ES943" s="2"/>
      <c r="ET943" s="2"/>
      <c r="EU943" s="2"/>
      <c r="EV943" s="2"/>
      <c r="EW943" s="2"/>
      <c r="EX943" s="2"/>
      <c r="EY943" s="2"/>
      <c r="EZ943" s="2"/>
      <c r="FA943" s="2"/>
      <c r="FB943" s="2"/>
      <c r="FC943" s="2"/>
    </row>
    <row r="944" spans="5:159" x14ac:dyDescent="0.2"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  <c r="DI944" s="2"/>
      <c r="DJ944" s="2"/>
      <c r="DK944" s="2"/>
      <c r="DL944" s="2"/>
      <c r="DM944" s="2"/>
      <c r="DN944" s="2"/>
      <c r="DO944" s="2"/>
      <c r="DP944" s="2"/>
      <c r="DQ944" s="2"/>
      <c r="DR944" s="2"/>
      <c r="DS944" s="2"/>
      <c r="DT944" s="2"/>
      <c r="DU944" s="2"/>
      <c r="DV944" s="2"/>
      <c r="DW944" s="2"/>
      <c r="DX944" s="2"/>
      <c r="DY944" s="2"/>
      <c r="DZ944" s="2"/>
      <c r="EA944" s="2"/>
      <c r="EB944" s="2"/>
      <c r="EC944" s="2"/>
      <c r="ED944" s="2"/>
      <c r="EE944" s="2"/>
      <c r="EF944" s="2"/>
      <c r="EG944" s="2"/>
      <c r="EH944" s="2"/>
      <c r="EI944" s="2"/>
      <c r="EJ944" s="2"/>
      <c r="EK944" s="2"/>
      <c r="EL944" s="2"/>
      <c r="EM944" s="2"/>
      <c r="EN944" s="2"/>
      <c r="EO944" s="2"/>
      <c r="EP944" s="2"/>
      <c r="EQ944" s="2"/>
      <c r="ER944" s="2"/>
      <c r="ES944" s="2"/>
      <c r="ET944" s="2"/>
      <c r="EU944" s="2"/>
      <c r="EV944" s="2"/>
      <c r="EW944" s="2"/>
      <c r="EX944" s="2"/>
      <c r="EY944" s="2"/>
      <c r="EZ944" s="2"/>
      <c r="FA944" s="2"/>
      <c r="FB944" s="2"/>
      <c r="FC944" s="2"/>
    </row>
    <row r="945" spans="5:159" x14ac:dyDescent="0.2"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  <c r="DI945" s="2"/>
      <c r="DJ945" s="2"/>
      <c r="DK945" s="2"/>
      <c r="DL945" s="2"/>
      <c r="DM945" s="2"/>
      <c r="DN945" s="2"/>
      <c r="DO945" s="2"/>
      <c r="DP945" s="2"/>
      <c r="DQ945" s="2"/>
      <c r="DR945" s="2"/>
      <c r="DS945" s="2"/>
      <c r="DT945" s="2"/>
      <c r="DU945" s="2"/>
      <c r="DV945" s="2"/>
      <c r="DW945" s="2"/>
      <c r="DX945" s="2"/>
      <c r="DY945" s="2"/>
      <c r="DZ945" s="2"/>
      <c r="EA945" s="2"/>
      <c r="EB945" s="2"/>
      <c r="EC945" s="2"/>
      <c r="ED945" s="2"/>
      <c r="EE945" s="2"/>
      <c r="EF945" s="2"/>
      <c r="EG945" s="2"/>
      <c r="EH945" s="2"/>
      <c r="EI945" s="2"/>
      <c r="EJ945" s="2"/>
      <c r="EK945" s="2"/>
      <c r="EL945" s="2"/>
      <c r="EM945" s="2"/>
      <c r="EN945" s="2"/>
      <c r="EO945" s="2"/>
      <c r="EP945" s="2"/>
      <c r="EQ945" s="2"/>
      <c r="ER945" s="2"/>
      <c r="ES945" s="2"/>
      <c r="ET945" s="2"/>
      <c r="EU945" s="2"/>
      <c r="EV945" s="2"/>
      <c r="EW945" s="2"/>
      <c r="EX945" s="2"/>
      <c r="EY945" s="2"/>
      <c r="EZ945" s="2"/>
      <c r="FA945" s="2"/>
      <c r="FB945" s="2"/>
      <c r="FC945" s="2"/>
    </row>
    <row r="946" spans="5:159" x14ac:dyDescent="0.2"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  <c r="DI946" s="2"/>
      <c r="DJ946" s="2"/>
      <c r="DK946" s="2"/>
      <c r="DL946" s="2"/>
      <c r="DM946" s="2"/>
      <c r="DN946" s="2"/>
      <c r="DO946" s="2"/>
      <c r="DP946" s="2"/>
      <c r="DQ946" s="2"/>
      <c r="DR946" s="2"/>
      <c r="DS946" s="2"/>
      <c r="DT946" s="2"/>
      <c r="DU946" s="2"/>
      <c r="DV946" s="2"/>
      <c r="DW946" s="2"/>
      <c r="DX946" s="2"/>
      <c r="DY946" s="2"/>
      <c r="DZ946" s="2"/>
      <c r="EA946" s="2"/>
      <c r="EB946" s="2"/>
      <c r="EC946" s="2"/>
      <c r="ED946" s="2"/>
      <c r="EE946" s="2"/>
      <c r="EF946" s="2"/>
      <c r="EG946" s="2"/>
      <c r="EH946" s="2"/>
      <c r="EI946" s="2"/>
      <c r="EJ946" s="2"/>
      <c r="EK946" s="2"/>
      <c r="EL946" s="2"/>
      <c r="EM946" s="2"/>
      <c r="EN946" s="2"/>
      <c r="EO946" s="2"/>
      <c r="EP946" s="2"/>
      <c r="EQ946" s="2"/>
      <c r="ER946" s="2"/>
      <c r="ES946" s="2"/>
      <c r="ET946" s="2"/>
      <c r="EU946" s="2"/>
      <c r="EV946" s="2"/>
      <c r="EW946" s="2"/>
      <c r="EX946" s="2"/>
      <c r="EY946" s="2"/>
      <c r="EZ946" s="2"/>
      <c r="FA946" s="2"/>
      <c r="FB946" s="2"/>
      <c r="FC946" s="2"/>
    </row>
    <row r="947" spans="5:159" x14ac:dyDescent="0.2"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  <c r="DA947" s="2"/>
      <c r="DB947" s="2"/>
      <c r="DC947" s="2"/>
      <c r="DD947" s="2"/>
      <c r="DE947" s="2"/>
      <c r="DF947" s="2"/>
      <c r="DG947" s="2"/>
      <c r="DH947" s="2"/>
      <c r="DI947" s="2"/>
      <c r="DJ947" s="2"/>
      <c r="DK947" s="2"/>
      <c r="DL947" s="2"/>
      <c r="DM947" s="2"/>
      <c r="DN947" s="2"/>
      <c r="DO947" s="2"/>
      <c r="DP947" s="2"/>
      <c r="DQ947" s="2"/>
      <c r="DR947" s="2"/>
      <c r="DS947" s="2"/>
      <c r="DT947" s="2"/>
      <c r="DU947" s="2"/>
      <c r="DV947" s="2"/>
      <c r="DW947" s="2"/>
      <c r="DX947" s="2"/>
      <c r="DY947" s="2"/>
      <c r="DZ947" s="2"/>
      <c r="EA947" s="2"/>
      <c r="EB947" s="2"/>
      <c r="EC947" s="2"/>
      <c r="ED947" s="2"/>
      <c r="EE947" s="2"/>
      <c r="EF947" s="2"/>
      <c r="EG947" s="2"/>
      <c r="EH947" s="2"/>
      <c r="EI947" s="2"/>
      <c r="EJ947" s="2"/>
      <c r="EK947" s="2"/>
      <c r="EL947" s="2"/>
      <c r="EM947" s="2"/>
      <c r="EN947" s="2"/>
      <c r="EO947" s="2"/>
      <c r="EP947" s="2"/>
      <c r="EQ947" s="2"/>
      <c r="ER947" s="2"/>
      <c r="ES947" s="2"/>
      <c r="ET947" s="2"/>
      <c r="EU947" s="2"/>
      <c r="EV947" s="2"/>
      <c r="EW947" s="2"/>
      <c r="EX947" s="2"/>
      <c r="EY947" s="2"/>
      <c r="EZ947" s="2"/>
      <c r="FA947" s="2"/>
      <c r="FB947" s="2"/>
      <c r="FC947" s="2"/>
    </row>
    <row r="948" spans="5:159" x14ac:dyDescent="0.2"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  <c r="DA948" s="2"/>
      <c r="DB948" s="2"/>
      <c r="DC948" s="2"/>
      <c r="DD948" s="2"/>
      <c r="DE948" s="2"/>
      <c r="DF948" s="2"/>
      <c r="DG948" s="2"/>
      <c r="DH948" s="2"/>
      <c r="DI948" s="2"/>
      <c r="DJ948" s="2"/>
      <c r="DK948" s="2"/>
      <c r="DL948" s="2"/>
      <c r="DM948" s="2"/>
      <c r="DN948" s="2"/>
      <c r="DO948" s="2"/>
      <c r="DP948" s="2"/>
      <c r="DQ948" s="2"/>
      <c r="DR948" s="2"/>
      <c r="DS948" s="2"/>
      <c r="DT948" s="2"/>
      <c r="DU948" s="2"/>
      <c r="DV948" s="2"/>
      <c r="DW948" s="2"/>
      <c r="DX948" s="2"/>
      <c r="DY948" s="2"/>
      <c r="DZ948" s="2"/>
      <c r="EA948" s="2"/>
      <c r="EB948" s="2"/>
      <c r="EC948" s="2"/>
      <c r="ED948" s="2"/>
      <c r="EE948" s="2"/>
      <c r="EF948" s="2"/>
      <c r="EG948" s="2"/>
      <c r="EH948" s="2"/>
      <c r="EI948" s="2"/>
      <c r="EJ948" s="2"/>
      <c r="EK948" s="2"/>
      <c r="EL948" s="2"/>
      <c r="EM948" s="2"/>
      <c r="EN948" s="2"/>
      <c r="EO948" s="2"/>
      <c r="EP948" s="2"/>
      <c r="EQ948" s="2"/>
      <c r="ER948" s="2"/>
      <c r="ES948" s="2"/>
      <c r="ET948" s="2"/>
      <c r="EU948" s="2"/>
      <c r="EV948" s="2"/>
      <c r="EW948" s="2"/>
      <c r="EX948" s="2"/>
      <c r="EY948" s="2"/>
      <c r="EZ948" s="2"/>
      <c r="FA948" s="2"/>
      <c r="FB948" s="2"/>
      <c r="FC948" s="2"/>
    </row>
    <row r="949" spans="5:159" x14ac:dyDescent="0.2"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  <c r="DK949" s="2"/>
      <c r="DL949" s="2"/>
      <c r="DM949" s="2"/>
      <c r="DN949" s="2"/>
      <c r="DO949" s="2"/>
      <c r="DP949" s="2"/>
      <c r="DQ949" s="2"/>
      <c r="DR949" s="2"/>
      <c r="DS949" s="2"/>
      <c r="DT949" s="2"/>
      <c r="DU949" s="2"/>
      <c r="DV949" s="2"/>
      <c r="DW949" s="2"/>
      <c r="DX949" s="2"/>
      <c r="DY949" s="2"/>
      <c r="DZ949" s="2"/>
      <c r="EA949" s="2"/>
      <c r="EB949" s="2"/>
      <c r="EC949" s="2"/>
      <c r="ED949" s="2"/>
      <c r="EE949" s="2"/>
      <c r="EF949" s="2"/>
      <c r="EG949" s="2"/>
      <c r="EH949" s="2"/>
      <c r="EI949" s="2"/>
      <c r="EJ949" s="2"/>
      <c r="EK949" s="2"/>
      <c r="EL949" s="2"/>
      <c r="EM949" s="2"/>
      <c r="EN949" s="2"/>
      <c r="EO949" s="2"/>
      <c r="EP949" s="2"/>
      <c r="EQ949" s="2"/>
      <c r="ER949" s="2"/>
      <c r="ES949" s="2"/>
      <c r="ET949" s="2"/>
      <c r="EU949" s="2"/>
      <c r="EV949" s="2"/>
      <c r="EW949" s="2"/>
      <c r="EX949" s="2"/>
      <c r="EY949" s="2"/>
      <c r="EZ949" s="2"/>
      <c r="FA949" s="2"/>
      <c r="FB949" s="2"/>
      <c r="FC949" s="2"/>
    </row>
    <row r="950" spans="5:159" x14ac:dyDescent="0.2"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  <c r="DI950" s="2"/>
      <c r="DJ950" s="2"/>
      <c r="DK950" s="2"/>
      <c r="DL950" s="2"/>
      <c r="DM950" s="2"/>
      <c r="DN950" s="2"/>
      <c r="DO950" s="2"/>
      <c r="DP950" s="2"/>
      <c r="DQ950" s="2"/>
      <c r="DR950" s="2"/>
      <c r="DS950" s="2"/>
      <c r="DT950" s="2"/>
      <c r="DU950" s="2"/>
      <c r="DV950" s="2"/>
      <c r="DW950" s="2"/>
      <c r="DX950" s="2"/>
      <c r="DY950" s="2"/>
      <c r="DZ950" s="2"/>
      <c r="EA950" s="2"/>
      <c r="EB950" s="2"/>
      <c r="EC950" s="2"/>
      <c r="ED950" s="2"/>
      <c r="EE950" s="2"/>
      <c r="EF950" s="2"/>
      <c r="EG950" s="2"/>
      <c r="EH950" s="2"/>
      <c r="EI950" s="2"/>
      <c r="EJ950" s="2"/>
      <c r="EK950" s="2"/>
      <c r="EL950" s="2"/>
      <c r="EM950" s="2"/>
      <c r="EN950" s="2"/>
      <c r="EO950" s="2"/>
      <c r="EP950" s="2"/>
      <c r="EQ950" s="2"/>
      <c r="ER950" s="2"/>
      <c r="ES950" s="2"/>
      <c r="ET950" s="2"/>
      <c r="EU950" s="2"/>
      <c r="EV950" s="2"/>
      <c r="EW950" s="2"/>
      <c r="EX950" s="2"/>
      <c r="EY950" s="2"/>
      <c r="EZ950" s="2"/>
      <c r="FA950" s="2"/>
      <c r="FB950" s="2"/>
      <c r="FC950" s="2"/>
    </row>
    <row r="951" spans="5:159" x14ac:dyDescent="0.2"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  <c r="DK951" s="2"/>
      <c r="DL951" s="2"/>
      <c r="DM951" s="2"/>
      <c r="DN951" s="2"/>
      <c r="DO951" s="2"/>
      <c r="DP951" s="2"/>
      <c r="DQ951" s="2"/>
      <c r="DR951" s="2"/>
      <c r="DS951" s="2"/>
      <c r="DT951" s="2"/>
      <c r="DU951" s="2"/>
      <c r="DV951" s="2"/>
      <c r="DW951" s="2"/>
      <c r="DX951" s="2"/>
      <c r="DY951" s="2"/>
      <c r="DZ951" s="2"/>
      <c r="EA951" s="2"/>
      <c r="EB951" s="2"/>
      <c r="EC951" s="2"/>
      <c r="ED951" s="2"/>
      <c r="EE951" s="2"/>
      <c r="EF951" s="2"/>
      <c r="EG951" s="2"/>
      <c r="EH951" s="2"/>
      <c r="EI951" s="2"/>
      <c r="EJ951" s="2"/>
      <c r="EK951" s="2"/>
      <c r="EL951" s="2"/>
      <c r="EM951" s="2"/>
      <c r="EN951" s="2"/>
      <c r="EO951" s="2"/>
      <c r="EP951" s="2"/>
      <c r="EQ951" s="2"/>
      <c r="ER951" s="2"/>
      <c r="ES951" s="2"/>
      <c r="ET951" s="2"/>
      <c r="EU951" s="2"/>
      <c r="EV951" s="2"/>
      <c r="EW951" s="2"/>
      <c r="EX951" s="2"/>
      <c r="EY951" s="2"/>
      <c r="EZ951" s="2"/>
      <c r="FA951" s="2"/>
      <c r="FB951" s="2"/>
      <c r="FC951" s="2"/>
    </row>
    <row r="952" spans="5:159" x14ac:dyDescent="0.2"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  <c r="DK952" s="2"/>
      <c r="DL952" s="2"/>
      <c r="DM952" s="2"/>
      <c r="DN952" s="2"/>
      <c r="DO952" s="2"/>
      <c r="DP952" s="2"/>
      <c r="DQ952" s="2"/>
      <c r="DR952" s="2"/>
      <c r="DS952" s="2"/>
      <c r="DT952" s="2"/>
      <c r="DU952" s="2"/>
      <c r="DV952" s="2"/>
      <c r="DW952" s="2"/>
      <c r="DX952" s="2"/>
      <c r="DY952" s="2"/>
      <c r="DZ952" s="2"/>
      <c r="EA952" s="2"/>
      <c r="EB952" s="2"/>
      <c r="EC952" s="2"/>
      <c r="ED952" s="2"/>
      <c r="EE952" s="2"/>
      <c r="EF952" s="2"/>
      <c r="EG952" s="2"/>
      <c r="EH952" s="2"/>
      <c r="EI952" s="2"/>
      <c r="EJ952" s="2"/>
      <c r="EK952" s="2"/>
      <c r="EL952" s="2"/>
      <c r="EM952" s="2"/>
      <c r="EN952" s="2"/>
      <c r="EO952" s="2"/>
      <c r="EP952" s="2"/>
      <c r="EQ952" s="2"/>
      <c r="ER952" s="2"/>
      <c r="ES952" s="2"/>
      <c r="ET952" s="2"/>
      <c r="EU952" s="2"/>
      <c r="EV952" s="2"/>
      <c r="EW952" s="2"/>
      <c r="EX952" s="2"/>
      <c r="EY952" s="2"/>
      <c r="EZ952" s="2"/>
      <c r="FA952" s="2"/>
      <c r="FB952" s="2"/>
      <c r="FC952" s="2"/>
    </row>
    <row r="953" spans="5:159" x14ac:dyDescent="0.2"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s="2"/>
      <c r="DL953" s="2"/>
      <c r="DM953" s="2"/>
      <c r="DN953" s="2"/>
      <c r="DO953" s="2"/>
      <c r="DP953" s="2"/>
      <c r="DQ953" s="2"/>
      <c r="DR953" s="2"/>
      <c r="DS953" s="2"/>
      <c r="DT953" s="2"/>
      <c r="DU953" s="2"/>
      <c r="DV953" s="2"/>
      <c r="DW953" s="2"/>
      <c r="DX953" s="2"/>
      <c r="DY953" s="2"/>
      <c r="DZ953" s="2"/>
      <c r="EA953" s="2"/>
      <c r="EB953" s="2"/>
      <c r="EC953" s="2"/>
      <c r="ED953" s="2"/>
      <c r="EE953" s="2"/>
      <c r="EF953" s="2"/>
      <c r="EG953" s="2"/>
      <c r="EH953" s="2"/>
      <c r="EI953" s="2"/>
      <c r="EJ953" s="2"/>
      <c r="EK953" s="2"/>
      <c r="EL953" s="2"/>
      <c r="EM953" s="2"/>
      <c r="EN953" s="2"/>
      <c r="EO953" s="2"/>
      <c r="EP953" s="2"/>
      <c r="EQ953" s="2"/>
      <c r="ER953" s="2"/>
      <c r="ES953" s="2"/>
      <c r="ET953" s="2"/>
      <c r="EU953" s="2"/>
      <c r="EV953" s="2"/>
      <c r="EW953" s="2"/>
      <c r="EX953" s="2"/>
      <c r="EY953" s="2"/>
      <c r="EZ953" s="2"/>
      <c r="FA953" s="2"/>
      <c r="FB953" s="2"/>
      <c r="FC953" s="2"/>
    </row>
    <row r="954" spans="5:159" x14ac:dyDescent="0.2"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2"/>
      <c r="DL954" s="2"/>
      <c r="DM954" s="2"/>
      <c r="DN954" s="2"/>
      <c r="DO954" s="2"/>
      <c r="DP954" s="2"/>
      <c r="DQ954" s="2"/>
      <c r="DR954" s="2"/>
      <c r="DS954" s="2"/>
      <c r="DT954" s="2"/>
      <c r="DU954" s="2"/>
      <c r="DV954" s="2"/>
      <c r="DW954" s="2"/>
      <c r="DX954" s="2"/>
      <c r="DY954" s="2"/>
      <c r="DZ954" s="2"/>
      <c r="EA954" s="2"/>
      <c r="EB954" s="2"/>
      <c r="EC954" s="2"/>
      <c r="ED954" s="2"/>
      <c r="EE954" s="2"/>
      <c r="EF954" s="2"/>
      <c r="EG954" s="2"/>
      <c r="EH954" s="2"/>
      <c r="EI954" s="2"/>
      <c r="EJ954" s="2"/>
      <c r="EK954" s="2"/>
      <c r="EL954" s="2"/>
      <c r="EM954" s="2"/>
      <c r="EN954" s="2"/>
      <c r="EO954" s="2"/>
      <c r="EP954" s="2"/>
      <c r="EQ954" s="2"/>
      <c r="ER954" s="2"/>
      <c r="ES954" s="2"/>
      <c r="ET954" s="2"/>
      <c r="EU954" s="2"/>
      <c r="EV954" s="2"/>
      <c r="EW954" s="2"/>
      <c r="EX954" s="2"/>
      <c r="EY954" s="2"/>
      <c r="EZ954" s="2"/>
      <c r="FA954" s="2"/>
      <c r="FB954" s="2"/>
      <c r="FC954" s="2"/>
    </row>
    <row r="955" spans="5:159" x14ac:dyDescent="0.2"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  <c r="DI955" s="2"/>
      <c r="DJ955" s="2"/>
      <c r="DK955" s="2"/>
      <c r="DL955" s="2"/>
      <c r="DM955" s="2"/>
      <c r="DN955" s="2"/>
      <c r="DO955" s="2"/>
      <c r="DP955" s="2"/>
      <c r="DQ955" s="2"/>
      <c r="DR955" s="2"/>
      <c r="DS955" s="2"/>
      <c r="DT955" s="2"/>
      <c r="DU955" s="2"/>
      <c r="DV955" s="2"/>
      <c r="DW955" s="2"/>
      <c r="DX955" s="2"/>
      <c r="DY955" s="2"/>
      <c r="DZ955" s="2"/>
      <c r="EA955" s="2"/>
      <c r="EB955" s="2"/>
      <c r="EC955" s="2"/>
      <c r="ED955" s="2"/>
      <c r="EE955" s="2"/>
      <c r="EF955" s="2"/>
      <c r="EG955" s="2"/>
      <c r="EH955" s="2"/>
      <c r="EI955" s="2"/>
      <c r="EJ955" s="2"/>
      <c r="EK955" s="2"/>
      <c r="EL955" s="2"/>
      <c r="EM955" s="2"/>
      <c r="EN955" s="2"/>
      <c r="EO955" s="2"/>
      <c r="EP955" s="2"/>
      <c r="EQ955" s="2"/>
      <c r="ER955" s="2"/>
      <c r="ES955" s="2"/>
      <c r="ET955" s="2"/>
      <c r="EU955" s="2"/>
      <c r="EV955" s="2"/>
      <c r="EW955" s="2"/>
      <c r="EX955" s="2"/>
      <c r="EY955" s="2"/>
      <c r="EZ955" s="2"/>
      <c r="FA955" s="2"/>
      <c r="FB955" s="2"/>
      <c r="FC955" s="2"/>
    </row>
    <row r="956" spans="5:159" x14ac:dyDescent="0.2"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  <c r="CY956" s="2"/>
      <c r="CZ956" s="2"/>
      <c r="DA956" s="2"/>
      <c r="DB956" s="2"/>
      <c r="DC956" s="2"/>
      <c r="DD956" s="2"/>
      <c r="DE956" s="2"/>
      <c r="DF956" s="2"/>
      <c r="DG956" s="2"/>
      <c r="DH956" s="2"/>
      <c r="DI956" s="2"/>
      <c r="DJ956" s="2"/>
      <c r="DK956" s="2"/>
      <c r="DL956" s="2"/>
      <c r="DM956" s="2"/>
      <c r="DN956" s="2"/>
      <c r="DO956" s="2"/>
      <c r="DP956" s="2"/>
      <c r="DQ956" s="2"/>
      <c r="DR956" s="2"/>
      <c r="DS956" s="2"/>
      <c r="DT956" s="2"/>
      <c r="DU956" s="2"/>
      <c r="DV956" s="2"/>
      <c r="DW956" s="2"/>
      <c r="DX956" s="2"/>
      <c r="DY956" s="2"/>
      <c r="DZ956" s="2"/>
      <c r="EA956" s="2"/>
      <c r="EB956" s="2"/>
      <c r="EC956" s="2"/>
      <c r="ED956" s="2"/>
      <c r="EE956" s="2"/>
      <c r="EF956" s="2"/>
      <c r="EG956" s="2"/>
      <c r="EH956" s="2"/>
      <c r="EI956" s="2"/>
      <c r="EJ956" s="2"/>
      <c r="EK956" s="2"/>
      <c r="EL956" s="2"/>
      <c r="EM956" s="2"/>
      <c r="EN956" s="2"/>
      <c r="EO956" s="2"/>
      <c r="EP956" s="2"/>
      <c r="EQ956" s="2"/>
      <c r="ER956" s="2"/>
      <c r="ES956" s="2"/>
      <c r="ET956" s="2"/>
      <c r="EU956" s="2"/>
      <c r="EV956" s="2"/>
      <c r="EW956" s="2"/>
      <c r="EX956" s="2"/>
      <c r="EY956" s="2"/>
      <c r="EZ956" s="2"/>
      <c r="FA956" s="2"/>
      <c r="FB956" s="2"/>
      <c r="FC956" s="2"/>
    </row>
    <row r="957" spans="5:159" x14ac:dyDescent="0.2"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  <c r="CW957" s="2"/>
      <c r="CX957" s="2"/>
      <c r="CY957" s="2"/>
      <c r="CZ957" s="2"/>
      <c r="DA957" s="2"/>
      <c r="DB957" s="2"/>
      <c r="DC957" s="2"/>
      <c r="DD957" s="2"/>
      <c r="DE957" s="2"/>
      <c r="DF957" s="2"/>
      <c r="DG957" s="2"/>
      <c r="DH957" s="2"/>
      <c r="DI957" s="2"/>
      <c r="DJ957" s="2"/>
      <c r="DK957" s="2"/>
      <c r="DL957" s="2"/>
      <c r="DM957" s="2"/>
      <c r="DN957" s="2"/>
      <c r="DO957" s="2"/>
      <c r="DP957" s="2"/>
      <c r="DQ957" s="2"/>
      <c r="DR957" s="2"/>
      <c r="DS957" s="2"/>
      <c r="DT957" s="2"/>
      <c r="DU957" s="2"/>
      <c r="DV957" s="2"/>
      <c r="DW957" s="2"/>
      <c r="DX957" s="2"/>
      <c r="DY957" s="2"/>
      <c r="DZ957" s="2"/>
      <c r="EA957" s="2"/>
      <c r="EB957" s="2"/>
      <c r="EC957" s="2"/>
      <c r="ED957" s="2"/>
      <c r="EE957" s="2"/>
      <c r="EF957" s="2"/>
      <c r="EG957" s="2"/>
      <c r="EH957" s="2"/>
      <c r="EI957" s="2"/>
      <c r="EJ957" s="2"/>
      <c r="EK957" s="2"/>
      <c r="EL957" s="2"/>
      <c r="EM957" s="2"/>
      <c r="EN957" s="2"/>
      <c r="EO957" s="2"/>
      <c r="EP957" s="2"/>
      <c r="EQ957" s="2"/>
      <c r="ER957" s="2"/>
      <c r="ES957" s="2"/>
      <c r="ET957" s="2"/>
      <c r="EU957" s="2"/>
      <c r="EV957" s="2"/>
      <c r="EW957" s="2"/>
      <c r="EX957" s="2"/>
      <c r="EY957" s="2"/>
      <c r="EZ957" s="2"/>
      <c r="FA957" s="2"/>
      <c r="FB957" s="2"/>
      <c r="FC957" s="2"/>
    </row>
    <row r="958" spans="5:159" x14ac:dyDescent="0.2"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  <c r="DD958" s="2"/>
      <c r="DE958" s="2"/>
      <c r="DF958" s="2"/>
      <c r="DG958" s="2"/>
      <c r="DH958" s="2"/>
      <c r="DI958" s="2"/>
      <c r="DJ958" s="2"/>
      <c r="DK958" s="2"/>
      <c r="DL958" s="2"/>
      <c r="DM958" s="2"/>
      <c r="DN958" s="2"/>
      <c r="DO958" s="2"/>
      <c r="DP958" s="2"/>
      <c r="DQ958" s="2"/>
      <c r="DR958" s="2"/>
      <c r="DS958" s="2"/>
      <c r="DT958" s="2"/>
      <c r="DU958" s="2"/>
      <c r="DV958" s="2"/>
      <c r="DW958" s="2"/>
      <c r="DX958" s="2"/>
      <c r="DY958" s="2"/>
      <c r="DZ958" s="2"/>
      <c r="EA958" s="2"/>
      <c r="EB958" s="2"/>
      <c r="EC958" s="2"/>
      <c r="ED958" s="2"/>
      <c r="EE958" s="2"/>
      <c r="EF958" s="2"/>
      <c r="EG958" s="2"/>
      <c r="EH958" s="2"/>
      <c r="EI958" s="2"/>
      <c r="EJ958" s="2"/>
      <c r="EK958" s="2"/>
      <c r="EL958" s="2"/>
      <c r="EM958" s="2"/>
      <c r="EN958" s="2"/>
      <c r="EO958" s="2"/>
      <c r="EP958" s="2"/>
      <c r="EQ958" s="2"/>
      <c r="ER958" s="2"/>
      <c r="ES958" s="2"/>
      <c r="ET958" s="2"/>
      <c r="EU958" s="2"/>
      <c r="EV958" s="2"/>
      <c r="EW958" s="2"/>
      <c r="EX958" s="2"/>
      <c r="EY958" s="2"/>
      <c r="EZ958" s="2"/>
      <c r="FA958" s="2"/>
      <c r="FB958" s="2"/>
      <c r="FC958" s="2"/>
    </row>
    <row r="959" spans="5:159" x14ac:dyDescent="0.2"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  <c r="CY959" s="2"/>
      <c r="CZ959" s="2"/>
      <c r="DA959" s="2"/>
      <c r="DB959" s="2"/>
      <c r="DC959" s="2"/>
      <c r="DD959" s="2"/>
      <c r="DE959" s="2"/>
      <c r="DF959" s="2"/>
      <c r="DG959" s="2"/>
      <c r="DH959" s="2"/>
      <c r="DI959" s="2"/>
      <c r="DJ959" s="2"/>
      <c r="DK959" s="2"/>
      <c r="DL959" s="2"/>
      <c r="DM959" s="2"/>
      <c r="DN959" s="2"/>
      <c r="DO959" s="2"/>
      <c r="DP959" s="2"/>
      <c r="DQ959" s="2"/>
      <c r="DR959" s="2"/>
      <c r="DS959" s="2"/>
      <c r="DT959" s="2"/>
      <c r="DU959" s="2"/>
      <c r="DV959" s="2"/>
      <c r="DW959" s="2"/>
      <c r="DX959" s="2"/>
      <c r="DY959" s="2"/>
      <c r="DZ959" s="2"/>
      <c r="EA959" s="2"/>
      <c r="EB959" s="2"/>
      <c r="EC959" s="2"/>
      <c r="ED959" s="2"/>
      <c r="EE959" s="2"/>
      <c r="EF959" s="2"/>
      <c r="EG959" s="2"/>
      <c r="EH959" s="2"/>
      <c r="EI959" s="2"/>
      <c r="EJ959" s="2"/>
      <c r="EK959" s="2"/>
      <c r="EL959" s="2"/>
      <c r="EM959" s="2"/>
      <c r="EN959" s="2"/>
      <c r="EO959" s="2"/>
      <c r="EP959" s="2"/>
      <c r="EQ959" s="2"/>
      <c r="ER959" s="2"/>
      <c r="ES959" s="2"/>
      <c r="ET959" s="2"/>
      <c r="EU959" s="2"/>
      <c r="EV959" s="2"/>
      <c r="EW959" s="2"/>
      <c r="EX959" s="2"/>
      <c r="EY959" s="2"/>
      <c r="EZ959" s="2"/>
      <c r="FA959" s="2"/>
      <c r="FB959" s="2"/>
      <c r="FC959" s="2"/>
    </row>
    <row r="960" spans="5:159" x14ac:dyDescent="0.2"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  <c r="DA960" s="2"/>
      <c r="DB960" s="2"/>
      <c r="DC960" s="2"/>
      <c r="DD960" s="2"/>
      <c r="DE960" s="2"/>
      <c r="DF960" s="2"/>
      <c r="DG960" s="2"/>
      <c r="DH960" s="2"/>
      <c r="DI960" s="2"/>
      <c r="DJ960" s="2"/>
      <c r="DK960" s="2"/>
      <c r="DL960" s="2"/>
      <c r="DM960" s="2"/>
      <c r="DN960" s="2"/>
      <c r="DO960" s="2"/>
      <c r="DP960" s="2"/>
      <c r="DQ960" s="2"/>
      <c r="DR960" s="2"/>
      <c r="DS960" s="2"/>
      <c r="DT960" s="2"/>
      <c r="DU960" s="2"/>
      <c r="DV960" s="2"/>
      <c r="DW960" s="2"/>
      <c r="DX960" s="2"/>
      <c r="DY960" s="2"/>
      <c r="DZ960" s="2"/>
      <c r="EA960" s="2"/>
      <c r="EB960" s="2"/>
      <c r="EC960" s="2"/>
      <c r="ED960" s="2"/>
      <c r="EE960" s="2"/>
      <c r="EF960" s="2"/>
      <c r="EG960" s="2"/>
      <c r="EH960" s="2"/>
      <c r="EI960" s="2"/>
      <c r="EJ960" s="2"/>
      <c r="EK960" s="2"/>
      <c r="EL960" s="2"/>
      <c r="EM960" s="2"/>
      <c r="EN960" s="2"/>
      <c r="EO960" s="2"/>
      <c r="EP960" s="2"/>
      <c r="EQ960" s="2"/>
      <c r="ER960" s="2"/>
      <c r="ES960" s="2"/>
      <c r="ET960" s="2"/>
      <c r="EU960" s="2"/>
      <c r="EV960" s="2"/>
      <c r="EW960" s="2"/>
      <c r="EX960" s="2"/>
      <c r="EY960" s="2"/>
      <c r="EZ960" s="2"/>
      <c r="FA960" s="2"/>
      <c r="FB960" s="2"/>
      <c r="FC960" s="2"/>
    </row>
    <row r="961" spans="5:159" x14ac:dyDescent="0.2"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  <c r="DA961" s="2"/>
      <c r="DB961" s="2"/>
      <c r="DC961" s="2"/>
      <c r="DD961" s="2"/>
      <c r="DE961" s="2"/>
      <c r="DF961" s="2"/>
      <c r="DG961" s="2"/>
      <c r="DH961" s="2"/>
      <c r="DI961" s="2"/>
      <c r="DJ961" s="2"/>
      <c r="DK961" s="2"/>
      <c r="DL961" s="2"/>
      <c r="DM961" s="2"/>
      <c r="DN961" s="2"/>
      <c r="DO961" s="2"/>
      <c r="DP961" s="2"/>
      <c r="DQ961" s="2"/>
      <c r="DR961" s="2"/>
      <c r="DS961" s="2"/>
      <c r="DT961" s="2"/>
      <c r="DU961" s="2"/>
      <c r="DV961" s="2"/>
      <c r="DW961" s="2"/>
      <c r="DX961" s="2"/>
      <c r="DY961" s="2"/>
      <c r="DZ961" s="2"/>
      <c r="EA961" s="2"/>
      <c r="EB961" s="2"/>
      <c r="EC961" s="2"/>
      <c r="ED961" s="2"/>
      <c r="EE961" s="2"/>
      <c r="EF961" s="2"/>
      <c r="EG961" s="2"/>
      <c r="EH961" s="2"/>
      <c r="EI961" s="2"/>
      <c r="EJ961" s="2"/>
      <c r="EK961" s="2"/>
      <c r="EL961" s="2"/>
      <c r="EM961" s="2"/>
      <c r="EN961" s="2"/>
      <c r="EO961" s="2"/>
      <c r="EP961" s="2"/>
      <c r="EQ961" s="2"/>
      <c r="ER961" s="2"/>
      <c r="ES961" s="2"/>
      <c r="ET961" s="2"/>
      <c r="EU961" s="2"/>
      <c r="EV961" s="2"/>
      <c r="EW961" s="2"/>
      <c r="EX961" s="2"/>
      <c r="EY961" s="2"/>
      <c r="EZ961" s="2"/>
      <c r="FA961" s="2"/>
      <c r="FB961" s="2"/>
      <c r="FC961" s="2"/>
    </row>
    <row r="962" spans="5:159" x14ac:dyDescent="0.2"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  <c r="DA962" s="2"/>
      <c r="DB962" s="2"/>
      <c r="DC962" s="2"/>
      <c r="DD962" s="2"/>
      <c r="DE962" s="2"/>
      <c r="DF962" s="2"/>
      <c r="DG962" s="2"/>
      <c r="DH962" s="2"/>
      <c r="DI962" s="2"/>
      <c r="DJ962" s="2"/>
      <c r="DK962" s="2"/>
      <c r="DL962" s="2"/>
      <c r="DM962" s="2"/>
      <c r="DN962" s="2"/>
      <c r="DO962" s="2"/>
      <c r="DP962" s="2"/>
      <c r="DQ962" s="2"/>
      <c r="DR962" s="2"/>
      <c r="DS962" s="2"/>
      <c r="DT962" s="2"/>
      <c r="DU962" s="2"/>
      <c r="DV962" s="2"/>
      <c r="DW962" s="2"/>
      <c r="DX962" s="2"/>
      <c r="DY962" s="2"/>
      <c r="DZ962" s="2"/>
      <c r="EA962" s="2"/>
      <c r="EB962" s="2"/>
      <c r="EC962" s="2"/>
      <c r="ED962" s="2"/>
      <c r="EE962" s="2"/>
      <c r="EF962" s="2"/>
      <c r="EG962" s="2"/>
      <c r="EH962" s="2"/>
      <c r="EI962" s="2"/>
      <c r="EJ962" s="2"/>
      <c r="EK962" s="2"/>
      <c r="EL962" s="2"/>
      <c r="EM962" s="2"/>
      <c r="EN962" s="2"/>
      <c r="EO962" s="2"/>
      <c r="EP962" s="2"/>
      <c r="EQ962" s="2"/>
      <c r="ER962" s="2"/>
      <c r="ES962" s="2"/>
      <c r="ET962" s="2"/>
      <c r="EU962" s="2"/>
      <c r="EV962" s="2"/>
      <c r="EW962" s="2"/>
      <c r="EX962" s="2"/>
      <c r="EY962" s="2"/>
      <c r="EZ962" s="2"/>
      <c r="FA962" s="2"/>
      <c r="FB962" s="2"/>
      <c r="FC962" s="2"/>
    </row>
    <row r="963" spans="5:159" x14ac:dyDescent="0.2"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  <c r="DJ963" s="2"/>
      <c r="DK963" s="2"/>
      <c r="DL963" s="2"/>
      <c r="DM963" s="2"/>
      <c r="DN963" s="2"/>
      <c r="DO963" s="2"/>
      <c r="DP963" s="2"/>
      <c r="DQ963" s="2"/>
      <c r="DR963" s="2"/>
      <c r="DS963" s="2"/>
      <c r="DT963" s="2"/>
      <c r="DU963" s="2"/>
      <c r="DV963" s="2"/>
      <c r="DW963" s="2"/>
      <c r="DX963" s="2"/>
      <c r="DY963" s="2"/>
      <c r="DZ963" s="2"/>
      <c r="EA963" s="2"/>
      <c r="EB963" s="2"/>
      <c r="EC963" s="2"/>
      <c r="ED963" s="2"/>
      <c r="EE963" s="2"/>
      <c r="EF963" s="2"/>
      <c r="EG963" s="2"/>
      <c r="EH963" s="2"/>
      <c r="EI963" s="2"/>
      <c r="EJ963" s="2"/>
      <c r="EK963" s="2"/>
      <c r="EL963" s="2"/>
      <c r="EM963" s="2"/>
      <c r="EN963" s="2"/>
      <c r="EO963" s="2"/>
      <c r="EP963" s="2"/>
      <c r="EQ963" s="2"/>
      <c r="ER963" s="2"/>
      <c r="ES963" s="2"/>
      <c r="ET963" s="2"/>
      <c r="EU963" s="2"/>
      <c r="EV963" s="2"/>
      <c r="EW963" s="2"/>
      <c r="EX963" s="2"/>
      <c r="EY963" s="2"/>
      <c r="EZ963" s="2"/>
      <c r="FA963" s="2"/>
      <c r="FB963" s="2"/>
      <c r="FC963" s="2"/>
    </row>
    <row r="964" spans="5:159" x14ac:dyDescent="0.2"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  <c r="DJ964" s="2"/>
      <c r="DK964" s="2"/>
      <c r="DL964" s="2"/>
      <c r="DM964" s="2"/>
      <c r="DN964" s="2"/>
      <c r="DO964" s="2"/>
      <c r="DP964" s="2"/>
      <c r="DQ964" s="2"/>
      <c r="DR964" s="2"/>
      <c r="DS964" s="2"/>
      <c r="DT964" s="2"/>
      <c r="DU964" s="2"/>
      <c r="DV964" s="2"/>
      <c r="DW964" s="2"/>
      <c r="DX964" s="2"/>
      <c r="DY964" s="2"/>
      <c r="DZ964" s="2"/>
      <c r="EA964" s="2"/>
      <c r="EB964" s="2"/>
      <c r="EC964" s="2"/>
      <c r="ED964" s="2"/>
      <c r="EE964" s="2"/>
      <c r="EF964" s="2"/>
      <c r="EG964" s="2"/>
      <c r="EH964" s="2"/>
      <c r="EI964" s="2"/>
      <c r="EJ964" s="2"/>
      <c r="EK964" s="2"/>
      <c r="EL964" s="2"/>
      <c r="EM964" s="2"/>
      <c r="EN964" s="2"/>
      <c r="EO964" s="2"/>
      <c r="EP964" s="2"/>
      <c r="EQ964" s="2"/>
      <c r="ER964" s="2"/>
      <c r="ES964" s="2"/>
      <c r="ET964" s="2"/>
      <c r="EU964" s="2"/>
      <c r="EV964" s="2"/>
      <c r="EW964" s="2"/>
      <c r="EX964" s="2"/>
      <c r="EY964" s="2"/>
      <c r="EZ964" s="2"/>
      <c r="FA964" s="2"/>
      <c r="FB964" s="2"/>
      <c r="FC964" s="2"/>
    </row>
    <row r="965" spans="5:159" x14ac:dyDescent="0.2"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2"/>
      <c r="DC965" s="2"/>
      <c r="DD965" s="2"/>
      <c r="DE965" s="2"/>
      <c r="DF965" s="2"/>
      <c r="DG965" s="2"/>
      <c r="DH965" s="2"/>
      <c r="DI965" s="2"/>
      <c r="DJ965" s="2"/>
      <c r="DK965" s="2"/>
      <c r="DL965" s="2"/>
      <c r="DM965" s="2"/>
      <c r="DN965" s="2"/>
      <c r="DO965" s="2"/>
      <c r="DP965" s="2"/>
      <c r="DQ965" s="2"/>
      <c r="DR965" s="2"/>
      <c r="DS965" s="2"/>
      <c r="DT965" s="2"/>
      <c r="DU965" s="2"/>
      <c r="DV965" s="2"/>
      <c r="DW965" s="2"/>
      <c r="DX965" s="2"/>
      <c r="DY965" s="2"/>
      <c r="DZ965" s="2"/>
      <c r="EA965" s="2"/>
      <c r="EB965" s="2"/>
      <c r="EC965" s="2"/>
      <c r="ED965" s="2"/>
      <c r="EE965" s="2"/>
      <c r="EF965" s="2"/>
      <c r="EG965" s="2"/>
      <c r="EH965" s="2"/>
      <c r="EI965" s="2"/>
      <c r="EJ965" s="2"/>
      <c r="EK965" s="2"/>
      <c r="EL965" s="2"/>
      <c r="EM965" s="2"/>
      <c r="EN965" s="2"/>
      <c r="EO965" s="2"/>
      <c r="EP965" s="2"/>
      <c r="EQ965" s="2"/>
      <c r="ER965" s="2"/>
      <c r="ES965" s="2"/>
      <c r="ET965" s="2"/>
      <c r="EU965" s="2"/>
      <c r="EV965" s="2"/>
      <c r="EW965" s="2"/>
      <c r="EX965" s="2"/>
      <c r="EY965" s="2"/>
      <c r="EZ965" s="2"/>
      <c r="FA965" s="2"/>
      <c r="FB965" s="2"/>
      <c r="FC965" s="2"/>
    </row>
    <row r="966" spans="5:159" x14ac:dyDescent="0.2"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  <c r="DA966" s="2"/>
      <c r="DB966" s="2"/>
      <c r="DC966" s="2"/>
      <c r="DD966" s="2"/>
      <c r="DE966" s="2"/>
      <c r="DF966" s="2"/>
      <c r="DG966" s="2"/>
      <c r="DH966" s="2"/>
      <c r="DI966" s="2"/>
      <c r="DJ966" s="2"/>
      <c r="DK966" s="2"/>
      <c r="DL966" s="2"/>
      <c r="DM966" s="2"/>
      <c r="DN966" s="2"/>
      <c r="DO966" s="2"/>
      <c r="DP966" s="2"/>
      <c r="DQ966" s="2"/>
      <c r="DR966" s="2"/>
      <c r="DS966" s="2"/>
      <c r="DT966" s="2"/>
      <c r="DU966" s="2"/>
      <c r="DV966" s="2"/>
      <c r="DW966" s="2"/>
      <c r="DX966" s="2"/>
      <c r="DY966" s="2"/>
      <c r="DZ966" s="2"/>
      <c r="EA966" s="2"/>
      <c r="EB966" s="2"/>
      <c r="EC966" s="2"/>
      <c r="ED966" s="2"/>
      <c r="EE966" s="2"/>
      <c r="EF966" s="2"/>
      <c r="EG966" s="2"/>
      <c r="EH966" s="2"/>
      <c r="EI966" s="2"/>
      <c r="EJ966" s="2"/>
      <c r="EK966" s="2"/>
      <c r="EL966" s="2"/>
      <c r="EM966" s="2"/>
      <c r="EN966" s="2"/>
      <c r="EO966" s="2"/>
      <c r="EP966" s="2"/>
      <c r="EQ966" s="2"/>
      <c r="ER966" s="2"/>
      <c r="ES966" s="2"/>
      <c r="ET966" s="2"/>
      <c r="EU966" s="2"/>
      <c r="EV966" s="2"/>
      <c r="EW966" s="2"/>
      <c r="EX966" s="2"/>
      <c r="EY966" s="2"/>
      <c r="EZ966" s="2"/>
      <c r="FA966" s="2"/>
      <c r="FB966" s="2"/>
      <c r="FC966" s="2"/>
    </row>
    <row r="967" spans="5:159" x14ac:dyDescent="0.2"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  <c r="DA967" s="2"/>
      <c r="DB967" s="2"/>
      <c r="DC967" s="2"/>
      <c r="DD967" s="2"/>
      <c r="DE967" s="2"/>
      <c r="DF967" s="2"/>
      <c r="DG967" s="2"/>
      <c r="DH967" s="2"/>
      <c r="DI967" s="2"/>
      <c r="DJ967" s="2"/>
      <c r="DK967" s="2"/>
      <c r="DL967" s="2"/>
      <c r="DM967" s="2"/>
      <c r="DN967" s="2"/>
      <c r="DO967" s="2"/>
      <c r="DP967" s="2"/>
      <c r="DQ967" s="2"/>
      <c r="DR967" s="2"/>
      <c r="DS967" s="2"/>
      <c r="DT967" s="2"/>
      <c r="DU967" s="2"/>
      <c r="DV967" s="2"/>
      <c r="DW967" s="2"/>
      <c r="DX967" s="2"/>
      <c r="DY967" s="2"/>
      <c r="DZ967" s="2"/>
      <c r="EA967" s="2"/>
      <c r="EB967" s="2"/>
      <c r="EC967" s="2"/>
      <c r="ED967" s="2"/>
      <c r="EE967" s="2"/>
      <c r="EF967" s="2"/>
      <c r="EG967" s="2"/>
      <c r="EH967" s="2"/>
      <c r="EI967" s="2"/>
      <c r="EJ967" s="2"/>
      <c r="EK967" s="2"/>
      <c r="EL967" s="2"/>
      <c r="EM967" s="2"/>
      <c r="EN967" s="2"/>
      <c r="EO967" s="2"/>
      <c r="EP967" s="2"/>
      <c r="EQ967" s="2"/>
      <c r="ER967" s="2"/>
      <c r="ES967" s="2"/>
      <c r="ET967" s="2"/>
      <c r="EU967" s="2"/>
      <c r="EV967" s="2"/>
      <c r="EW967" s="2"/>
      <c r="EX967" s="2"/>
      <c r="EY967" s="2"/>
      <c r="EZ967" s="2"/>
      <c r="FA967" s="2"/>
      <c r="FB967" s="2"/>
      <c r="FC967" s="2"/>
    </row>
    <row r="968" spans="5:159" x14ac:dyDescent="0.2"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  <c r="CY968" s="2"/>
      <c r="CZ968" s="2"/>
      <c r="DA968" s="2"/>
      <c r="DB968" s="2"/>
      <c r="DC968" s="2"/>
      <c r="DD968" s="2"/>
      <c r="DE968" s="2"/>
      <c r="DF968" s="2"/>
      <c r="DG968" s="2"/>
      <c r="DH968" s="2"/>
      <c r="DI968" s="2"/>
      <c r="DJ968" s="2"/>
      <c r="DK968" s="2"/>
      <c r="DL968" s="2"/>
      <c r="DM968" s="2"/>
      <c r="DN968" s="2"/>
      <c r="DO968" s="2"/>
      <c r="DP968" s="2"/>
      <c r="DQ968" s="2"/>
      <c r="DR968" s="2"/>
      <c r="DS968" s="2"/>
      <c r="DT968" s="2"/>
      <c r="DU968" s="2"/>
      <c r="DV968" s="2"/>
      <c r="DW968" s="2"/>
      <c r="DX968" s="2"/>
      <c r="DY968" s="2"/>
      <c r="DZ968" s="2"/>
      <c r="EA968" s="2"/>
      <c r="EB968" s="2"/>
      <c r="EC968" s="2"/>
      <c r="ED968" s="2"/>
      <c r="EE968" s="2"/>
      <c r="EF968" s="2"/>
      <c r="EG968" s="2"/>
      <c r="EH968" s="2"/>
      <c r="EI968" s="2"/>
      <c r="EJ968" s="2"/>
      <c r="EK968" s="2"/>
      <c r="EL968" s="2"/>
      <c r="EM968" s="2"/>
      <c r="EN968" s="2"/>
      <c r="EO968" s="2"/>
      <c r="EP968" s="2"/>
      <c r="EQ968" s="2"/>
      <c r="ER968" s="2"/>
      <c r="ES968" s="2"/>
      <c r="ET968" s="2"/>
      <c r="EU968" s="2"/>
      <c r="EV968" s="2"/>
      <c r="EW968" s="2"/>
      <c r="EX968" s="2"/>
      <c r="EY968" s="2"/>
      <c r="EZ968" s="2"/>
      <c r="FA968" s="2"/>
      <c r="FB968" s="2"/>
      <c r="FC968" s="2"/>
    </row>
    <row r="969" spans="5:159" x14ac:dyDescent="0.2"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"/>
      <c r="DJ969" s="2"/>
      <c r="DK969" s="2"/>
      <c r="DL969" s="2"/>
      <c r="DM969" s="2"/>
      <c r="DN969" s="2"/>
      <c r="DO969" s="2"/>
      <c r="DP969" s="2"/>
      <c r="DQ969" s="2"/>
      <c r="DR969" s="2"/>
      <c r="DS969" s="2"/>
      <c r="DT969" s="2"/>
      <c r="DU969" s="2"/>
      <c r="DV969" s="2"/>
      <c r="DW969" s="2"/>
      <c r="DX969" s="2"/>
      <c r="DY969" s="2"/>
      <c r="DZ969" s="2"/>
      <c r="EA969" s="2"/>
      <c r="EB969" s="2"/>
      <c r="EC969" s="2"/>
      <c r="ED969" s="2"/>
      <c r="EE969" s="2"/>
      <c r="EF969" s="2"/>
      <c r="EG969" s="2"/>
      <c r="EH969" s="2"/>
      <c r="EI969" s="2"/>
      <c r="EJ969" s="2"/>
      <c r="EK969" s="2"/>
      <c r="EL969" s="2"/>
      <c r="EM969" s="2"/>
      <c r="EN969" s="2"/>
      <c r="EO969" s="2"/>
      <c r="EP969" s="2"/>
      <c r="EQ969" s="2"/>
      <c r="ER969" s="2"/>
      <c r="ES969" s="2"/>
      <c r="ET969" s="2"/>
      <c r="EU969" s="2"/>
      <c r="EV969" s="2"/>
      <c r="EW969" s="2"/>
      <c r="EX969" s="2"/>
      <c r="EY969" s="2"/>
      <c r="EZ969" s="2"/>
      <c r="FA969" s="2"/>
      <c r="FB969" s="2"/>
      <c r="FC969" s="2"/>
    </row>
    <row r="970" spans="5:159" x14ac:dyDescent="0.2"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2"/>
      <c r="DJ970" s="2"/>
      <c r="DK970" s="2"/>
      <c r="DL970" s="2"/>
      <c r="DM970" s="2"/>
      <c r="DN970" s="2"/>
      <c r="DO970" s="2"/>
      <c r="DP970" s="2"/>
      <c r="DQ970" s="2"/>
      <c r="DR970" s="2"/>
      <c r="DS970" s="2"/>
      <c r="DT970" s="2"/>
      <c r="DU970" s="2"/>
      <c r="DV970" s="2"/>
      <c r="DW970" s="2"/>
      <c r="DX970" s="2"/>
      <c r="DY970" s="2"/>
      <c r="DZ970" s="2"/>
      <c r="EA970" s="2"/>
      <c r="EB970" s="2"/>
      <c r="EC970" s="2"/>
      <c r="ED970" s="2"/>
      <c r="EE970" s="2"/>
      <c r="EF970" s="2"/>
      <c r="EG970" s="2"/>
      <c r="EH970" s="2"/>
      <c r="EI970" s="2"/>
      <c r="EJ970" s="2"/>
      <c r="EK970" s="2"/>
      <c r="EL970" s="2"/>
      <c r="EM970" s="2"/>
      <c r="EN970" s="2"/>
      <c r="EO970" s="2"/>
      <c r="EP970" s="2"/>
      <c r="EQ970" s="2"/>
      <c r="ER970" s="2"/>
      <c r="ES970" s="2"/>
      <c r="ET970" s="2"/>
      <c r="EU970" s="2"/>
      <c r="EV970" s="2"/>
      <c r="EW970" s="2"/>
      <c r="EX970" s="2"/>
      <c r="EY970" s="2"/>
      <c r="EZ970" s="2"/>
      <c r="FA970" s="2"/>
      <c r="FB970" s="2"/>
      <c r="FC970" s="2"/>
    </row>
    <row r="971" spans="5:159" x14ac:dyDescent="0.2"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  <c r="DA971" s="2"/>
      <c r="DB971" s="2"/>
      <c r="DC971" s="2"/>
      <c r="DD971" s="2"/>
      <c r="DE971" s="2"/>
      <c r="DF971" s="2"/>
      <c r="DG971" s="2"/>
      <c r="DH971" s="2"/>
      <c r="DI971" s="2"/>
      <c r="DJ971" s="2"/>
      <c r="DK971" s="2"/>
      <c r="DL971" s="2"/>
      <c r="DM971" s="2"/>
      <c r="DN971" s="2"/>
      <c r="DO971" s="2"/>
      <c r="DP971" s="2"/>
      <c r="DQ971" s="2"/>
      <c r="DR971" s="2"/>
      <c r="DS971" s="2"/>
      <c r="DT971" s="2"/>
      <c r="DU971" s="2"/>
      <c r="DV971" s="2"/>
      <c r="DW971" s="2"/>
      <c r="DX971" s="2"/>
      <c r="DY971" s="2"/>
      <c r="DZ971" s="2"/>
      <c r="EA971" s="2"/>
      <c r="EB971" s="2"/>
      <c r="EC971" s="2"/>
      <c r="ED971" s="2"/>
      <c r="EE971" s="2"/>
      <c r="EF971" s="2"/>
      <c r="EG971" s="2"/>
      <c r="EH971" s="2"/>
      <c r="EI971" s="2"/>
      <c r="EJ971" s="2"/>
      <c r="EK971" s="2"/>
      <c r="EL971" s="2"/>
      <c r="EM971" s="2"/>
      <c r="EN971" s="2"/>
      <c r="EO971" s="2"/>
      <c r="EP971" s="2"/>
      <c r="EQ971" s="2"/>
      <c r="ER971" s="2"/>
      <c r="ES971" s="2"/>
      <c r="ET971" s="2"/>
      <c r="EU971" s="2"/>
      <c r="EV971" s="2"/>
      <c r="EW971" s="2"/>
      <c r="EX971" s="2"/>
      <c r="EY971" s="2"/>
      <c r="EZ971" s="2"/>
      <c r="FA971" s="2"/>
      <c r="FB971" s="2"/>
      <c r="FC971" s="2"/>
    </row>
    <row r="972" spans="5:159" x14ac:dyDescent="0.2"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  <c r="DI972" s="2"/>
      <c r="DJ972" s="2"/>
      <c r="DK972" s="2"/>
      <c r="DL972" s="2"/>
      <c r="DM972" s="2"/>
      <c r="DN972" s="2"/>
      <c r="DO972" s="2"/>
      <c r="DP972" s="2"/>
      <c r="DQ972" s="2"/>
      <c r="DR972" s="2"/>
      <c r="DS972" s="2"/>
      <c r="DT972" s="2"/>
      <c r="DU972" s="2"/>
      <c r="DV972" s="2"/>
      <c r="DW972" s="2"/>
      <c r="DX972" s="2"/>
      <c r="DY972" s="2"/>
      <c r="DZ972" s="2"/>
      <c r="EA972" s="2"/>
      <c r="EB972" s="2"/>
      <c r="EC972" s="2"/>
      <c r="ED972" s="2"/>
      <c r="EE972" s="2"/>
      <c r="EF972" s="2"/>
      <c r="EG972" s="2"/>
      <c r="EH972" s="2"/>
      <c r="EI972" s="2"/>
      <c r="EJ972" s="2"/>
      <c r="EK972" s="2"/>
      <c r="EL972" s="2"/>
      <c r="EM972" s="2"/>
      <c r="EN972" s="2"/>
      <c r="EO972" s="2"/>
      <c r="EP972" s="2"/>
      <c r="EQ972" s="2"/>
      <c r="ER972" s="2"/>
      <c r="ES972" s="2"/>
      <c r="ET972" s="2"/>
      <c r="EU972" s="2"/>
      <c r="EV972" s="2"/>
      <c r="EW972" s="2"/>
      <c r="EX972" s="2"/>
      <c r="EY972" s="2"/>
      <c r="EZ972" s="2"/>
      <c r="FA972" s="2"/>
      <c r="FB972" s="2"/>
      <c r="FC972" s="2"/>
    </row>
    <row r="973" spans="5:159" x14ac:dyDescent="0.2"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  <c r="DA973" s="2"/>
      <c r="DB973" s="2"/>
      <c r="DC973" s="2"/>
      <c r="DD973" s="2"/>
      <c r="DE973" s="2"/>
      <c r="DF973" s="2"/>
      <c r="DG973" s="2"/>
      <c r="DH973" s="2"/>
      <c r="DI973" s="2"/>
      <c r="DJ973" s="2"/>
      <c r="DK973" s="2"/>
      <c r="DL973" s="2"/>
      <c r="DM973" s="2"/>
      <c r="DN973" s="2"/>
      <c r="DO973" s="2"/>
      <c r="DP973" s="2"/>
      <c r="DQ973" s="2"/>
      <c r="DR973" s="2"/>
      <c r="DS973" s="2"/>
      <c r="DT973" s="2"/>
      <c r="DU973" s="2"/>
      <c r="DV973" s="2"/>
      <c r="DW973" s="2"/>
      <c r="DX973" s="2"/>
      <c r="DY973" s="2"/>
      <c r="DZ973" s="2"/>
      <c r="EA973" s="2"/>
      <c r="EB973" s="2"/>
      <c r="EC973" s="2"/>
      <c r="ED973" s="2"/>
      <c r="EE973" s="2"/>
      <c r="EF973" s="2"/>
      <c r="EG973" s="2"/>
      <c r="EH973" s="2"/>
      <c r="EI973" s="2"/>
      <c r="EJ973" s="2"/>
      <c r="EK973" s="2"/>
      <c r="EL973" s="2"/>
      <c r="EM973" s="2"/>
      <c r="EN973" s="2"/>
      <c r="EO973" s="2"/>
      <c r="EP973" s="2"/>
      <c r="EQ973" s="2"/>
      <c r="ER973" s="2"/>
      <c r="ES973" s="2"/>
      <c r="ET973" s="2"/>
      <c r="EU973" s="2"/>
      <c r="EV973" s="2"/>
      <c r="EW973" s="2"/>
      <c r="EX973" s="2"/>
      <c r="EY973" s="2"/>
      <c r="EZ973" s="2"/>
      <c r="FA973" s="2"/>
      <c r="FB973" s="2"/>
      <c r="FC973" s="2"/>
    </row>
    <row r="974" spans="5:159" x14ac:dyDescent="0.2"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2"/>
      <c r="DJ974" s="2"/>
      <c r="DK974" s="2"/>
      <c r="DL974" s="2"/>
      <c r="DM974" s="2"/>
      <c r="DN974" s="2"/>
      <c r="DO974" s="2"/>
      <c r="DP974" s="2"/>
      <c r="DQ974" s="2"/>
      <c r="DR974" s="2"/>
      <c r="DS974" s="2"/>
      <c r="DT974" s="2"/>
      <c r="DU974" s="2"/>
      <c r="DV974" s="2"/>
      <c r="DW974" s="2"/>
      <c r="DX974" s="2"/>
      <c r="DY974" s="2"/>
      <c r="DZ974" s="2"/>
      <c r="EA974" s="2"/>
      <c r="EB974" s="2"/>
      <c r="EC974" s="2"/>
      <c r="ED974" s="2"/>
      <c r="EE974" s="2"/>
      <c r="EF974" s="2"/>
      <c r="EG974" s="2"/>
      <c r="EH974" s="2"/>
      <c r="EI974" s="2"/>
      <c r="EJ974" s="2"/>
      <c r="EK974" s="2"/>
      <c r="EL974" s="2"/>
      <c r="EM974" s="2"/>
      <c r="EN974" s="2"/>
      <c r="EO974" s="2"/>
      <c r="EP974" s="2"/>
      <c r="EQ974" s="2"/>
      <c r="ER974" s="2"/>
      <c r="ES974" s="2"/>
      <c r="ET974" s="2"/>
      <c r="EU974" s="2"/>
      <c r="EV974" s="2"/>
      <c r="EW974" s="2"/>
      <c r="EX974" s="2"/>
      <c r="EY974" s="2"/>
      <c r="EZ974" s="2"/>
      <c r="FA974" s="2"/>
      <c r="FB974" s="2"/>
      <c r="FC974" s="2"/>
    </row>
    <row r="975" spans="5:159" x14ac:dyDescent="0.2"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  <c r="DJ975" s="2"/>
      <c r="DK975" s="2"/>
      <c r="DL975" s="2"/>
      <c r="DM975" s="2"/>
      <c r="DN975" s="2"/>
      <c r="DO975" s="2"/>
      <c r="DP975" s="2"/>
      <c r="DQ975" s="2"/>
      <c r="DR975" s="2"/>
      <c r="DS975" s="2"/>
      <c r="DT975" s="2"/>
      <c r="DU975" s="2"/>
      <c r="DV975" s="2"/>
      <c r="DW975" s="2"/>
      <c r="DX975" s="2"/>
      <c r="DY975" s="2"/>
      <c r="DZ975" s="2"/>
      <c r="EA975" s="2"/>
      <c r="EB975" s="2"/>
      <c r="EC975" s="2"/>
      <c r="ED975" s="2"/>
      <c r="EE975" s="2"/>
      <c r="EF975" s="2"/>
      <c r="EG975" s="2"/>
      <c r="EH975" s="2"/>
      <c r="EI975" s="2"/>
      <c r="EJ975" s="2"/>
      <c r="EK975" s="2"/>
      <c r="EL975" s="2"/>
      <c r="EM975" s="2"/>
      <c r="EN975" s="2"/>
      <c r="EO975" s="2"/>
      <c r="EP975" s="2"/>
      <c r="EQ975" s="2"/>
      <c r="ER975" s="2"/>
      <c r="ES975" s="2"/>
      <c r="ET975" s="2"/>
      <c r="EU975" s="2"/>
      <c r="EV975" s="2"/>
      <c r="EW975" s="2"/>
      <c r="EX975" s="2"/>
      <c r="EY975" s="2"/>
      <c r="EZ975" s="2"/>
      <c r="FA975" s="2"/>
      <c r="FB975" s="2"/>
      <c r="FC975" s="2"/>
    </row>
    <row r="976" spans="5:159" x14ac:dyDescent="0.2"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  <c r="DJ976" s="2"/>
      <c r="DK976" s="2"/>
      <c r="DL976" s="2"/>
      <c r="DM976" s="2"/>
      <c r="DN976" s="2"/>
      <c r="DO976" s="2"/>
      <c r="DP976" s="2"/>
      <c r="DQ976" s="2"/>
      <c r="DR976" s="2"/>
      <c r="DS976" s="2"/>
      <c r="DT976" s="2"/>
      <c r="DU976" s="2"/>
      <c r="DV976" s="2"/>
      <c r="DW976" s="2"/>
      <c r="DX976" s="2"/>
      <c r="DY976" s="2"/>
      <c r="DZ976" s="2"/>
      <c r="EA976" s="2"/>
      <c r="EB976" s="2"/>
      <c r="EC976" s="2"/>
      <c r="ED976" s="2"/>
      <c r="EE976" s="2"/>
      <c r="EF976" s="2"/>
      <c r="EG976" s="2"/>
      <c r="EH976" s="2"/>
      <c r="EI976" s="2"/>
      <c r="EJ976" s="2"/>
      <c r="EK976" s="2"/>
      <c r="EL976" s="2"/>
      <c r="EM976" s="2"/>
      <c r="EN976" s="2"/>
      <c r="EO976" s="2"/>
      <c r="EP976" s="2"/>
      <c r="EQ976" s="2"/>
      <c r="ER976" s="2"/>
      <c r="ES976" s="2"/>
      <c r="ET976" s="2"/>
      <c r="EU976" s="2"/>
      <c r="EV976" s="2"/>
      <c r="EW976" s="2"/>
      <c r="EX976" s="2"/>
      <c r="EY976" s="2"/>
      <c r="EZ976" s="2"/>
      <c r="FA976" s="2"/>
      <c r="FB976" s="2"/>
      <c r="FC976" s="2"/>
    </row>
    <row r="977" spans="5:159" x14ac:dyDescent="0.2"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  <c r="DJ977" s="2"/>
      <c r="DK977" s="2"/>
      <c r="DL977" s="2"/>
      <c r="DM977" s="2"/>
      <c r="DN977" s="2"/>
      <c r="DO977" s="2"/>
      <c r="DP977" s="2"/>
      <c r="DQ977" s="2"/>
      <c r="DR977" s="2"/>
      <c r="DS977" s="2"/>
      <c r="DT977" s="2"/>
      <c r="DU977" s="2"/>
      <c r="DV977" s="2"/>
      <c r="DW977" s="2"/>
      <c r="DX977" s="2"/>
      <c r="DY977" s="2"/>
      <c r="DZ977" s="2"/>
      <c r="EA977" s="2"/>
      <c r="EB977" s="2"/>
      <c r="EC977" s="2"/>
      <c r="ED977" s="2"/>
      <c r="EE977" s="2"/>
      <c r="EF977" s="2"/>
      <c r="EG977" s="2"/>
      <c r="EH977" s="2"/>
      <c r="EI977" s="2"/>
      <c r="EJ977" s="2"/>
      <c r="EK977" s="2"/>
      <c r="EL977" s="2"/>
      <c r="EM977" s="2"/>
      <c r="EN977" s="2"/>
      <c r="EO977" s="2"/>
      <c r="EP977" s="2"/>
      <c r="EQ977" s="2"/>
      <c r="ER977" s="2"/>
      <c r="ES977" s="2"/>
      <c r="ET977" s="2"/>
      <c r="EU977" s="2"/>
      <c r="EV977" s="2"/>
      <c r="EW977" s="2"/>
      <c r="EX977" s="2"/>
      <c r="EY977" s="2"/>
      <c r="EZ977" s="2"/>
      <c r="FA977" s="2"/>
      <c r="FB977" s="2"/>
      <c r="FC977" s="2"/>
    </row>
    <row r="978" spans="5:159" x14ac:dyDescent="0.2"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  <c r="DI978" s="2"/>
      <c r="DJ978" s="2"/>
      <c r="DK978" s="2"/>
      <c r="DL978" s="2"/>
      <c r="DM978" s="2"/>
      <c r="DN978" s="2"/>
      <c r="DO978" s="2"/>
      <c r="DP978" s="2"/>
      <c r="DQ978" s="2"/>
      <c r="DR978" s="2"/>
      <c r="DS978" s="2"/>
      <c r="DT978" s="2"/>
      <c r="DU978" s="2"/>
      <c r="DV978" s="2"/>
      <c r="DW978" s="2"/>
      <c r="DX978" s="2"/>
      <c r="DY978" s="2"/>
      <c r="DZ978" s="2"/>
      <c r="EA978" s="2"/>
      <c r="EB978" s="2"/>
      <c r="EC978" s="2"/>
      <c r="ED978" s="2"/>
      <c r="EE978" s="2"/>
      <c r="EF978" s="2"/>
      <c r="EG978" s="2"/>
      <c r="EH978" s="2"/>
      <c r="EI978" s="2"/>
      <c r="EJ978" s="2"/>
      <c r="EK978" s="2"/>
      <c r="EL978" s="2"/>
      <c r="EM978" s="2"/>
      <c r="EN978" s="2"/>
      <c r="EO978" s="2"/>
      <c r="EP978" s="2"/>
      <c r="EQ978" s="2"/>
      <c r="ER978" s="2"/>
      <c r="ES978" s="2"/>
      <c r="ET978" s="2"/>
      <c r="EU978" s="2"/>
      <c r="EV978" s="2"/>
      <c r="EW978" s="2"/>
      <c r="EX978" s="2"/>
      <c r="EY978" s="2"/>
      <c r="EZ978" s="2"/>
      <c r="FA978" s="2"/>
      <c r="FB978" s="2"/>
      <c r="FC978" s="2"/>
    </row>
    <row r="979" spans="5:159" x14ac:dyDescent="0.2"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2"/>
      <c r="DJ979" s="2"/>
      <c r="DK979" s="2"/>
      <c r="DL979" s="2"/>
      <c r="DM979" s="2"/>
      <c r="DN979" s="2"/>
      <c r="DO979" s="2"/>
      <c r="DP979" s="2"/>
      <c r="DQ979" s="2"/>
      <c r="DR979" s="2"/>
      <c r="DS979" s="2"/>
      <c r="DT979" s="2"/>
      <c r="DU979" s="2"/>
      <c r="DV979" s="2"/>
      <c r="DW979" s="2"/>
      <c r="DX979" s="2"/>
      <c r="DY979" s="2"/>
      <c r="DZ979" s="2"/>
      <c r="EA979" s="2"/>
      <c r="EB979" s="2"/>
      <c r="EC979" s="2"/>
      <c r="ED979" s="2"/>
      <c r="EE979" s="2"/>
      <c r="EF979" s="2"/>
      <c r="EG979" s="2"/>
      <c r="EH979" s="2"/>
      <c r="EI979" s="2"/>
      <c r="EJ979" s="2"/>
      <c r="EK979" s="2"/>
      <c r="EL979" s="2"/>
      <c r="EM979" s="2"/>
      <c r="EN979" s="2"/>
      <c r="EO979" s="2"/>
      <c r="EP979" s="2"/>
      <c r="EQ979" s="2"/>
      <c r="ER979" s="2"/>
      <c r="ES979" s="2"/>
      <c r="ET979" s="2"/>
      <c r="EU979" s="2"/>
      <c r="EV979" s="2"/>
      <c r="EW979" s="2"/>
      <c r="EX979" s="2"/>
      <c r="EY979" s="2"/>
      <c r="EZ979" s="2"/>
      <c r="FA979" s="2"/>
      <c r="FB979" s="2"/>
      <c r="FC979" s="2"/>
    </row>
    <row r="980" spans="5:159" x14ac:dyDescent="0.2"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2"/>
      <c r="DJ980" s="2"/>
      <c r="DK980" s="2"/>
      <c r="DL980" s="2"/>
      <c r="DM980" s="2"/>
      <c r="DN980" s="2"/>
      <c r="DO980" s="2"/>
      <c r="DP980" s="2"/>
      <c r="DQ980" s="2"/>
      <c r="DR980" s="2"/>
      <c r="DS980" s="2"/>
      <c r="DT980" s="2"/>
      <c r="DU980" s="2"/>
      <c r="DV980" s="2"/>
      <c r="DW980" s="2"/>
      <c r="DX980" s="2"/>
      <c r="DY980" s="2"/>
      <c r="DZ980" s="2"/>
      <c r="EA980" s="2"/>
      <c r="EB980" s="2"/>
      <c r="EC980" s="2"/>
      <c r="ED980" s="2"/>
      <c r="EE980" s="2"/>
      <c r="EF980" s="2"/>
      <c r="EG980" s="2"/>
      <c r="EH980" s="2"/>
      <c r="EI980" s="2"/>
      <c r="EJ980" s="2"/>
      <c r="EK980" s="2"/>
      <c r="EL980" s="2"/>
      <c r="EM980" s="2"/>
      <c r="EN980" s="2"/>
      <c r="EO980" s="2"/>
      <c r="EP980" s="2"/>
      <c r="EQ980" s="2"/>
      <c r="ER980" s="2"/>
      <c r="ES980" s="2"/>
      <c r="ET980" s="2"/>
      <c r="EU980" s="2"/>
      <c r="EV980" s="2"/>
      <c r="EW980" s="2"/>
      <c r="EX980" s="2"/>
      <c r="EY980" s="2"/>
      <c r="EZ980" s="2"/>
      <c r="FA980" s="2"/>
      <c r="FB980" s="2"/>
      <c r="FC980" s="2"/>
    </row>
    <row r="981" spans="5:159" x14ac:dyDescent="0.2"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"/>
      <c r="DJ981" s="2"/>
      <c r="DK981" s="2"/>
      <c r="DL981" s="2"/>
      <c r="DM981" s="2"/>
      <c r="DN981" s="2"/>
      <c r="DO981" s="2"/>
      <c r="DP981" s="2"/>
      <c r="DQ981" s="2"/>
      <c r="DR981" s="2"/>
      <c r="DS981" s="2"/>
      <c r="DT981" s="2"/>
      <c r="DU981" s="2"/>
      <c r="DV981" s="2"/>
      <c r="DW981" s="2"/>
      <c r="DX981" s="2"/>
      <c r="DY981" s="2"/>
      <c r="DZ981" s="2"/>
      <c r="EA981" s="2"/>
      <c r="EB981" s="2"/>
      <c r="EC981" s="2"/>
      <c r="ED981" s="2"/>
      <c r="EE981" s="2"/>
      <c r="EF981" s="2"/>
      <c r="EG981" s="2"/>
      <c r="EH981" s="2"/>
      <c r="EI981" s="2"/>
      <c r="EJ981" s="2"/>
      <c r="EK981" s="2"/>
      <c r="EL981" s="2"/>
      <c r="EM981" s="2"/>
      <c r="EN981" s="2"/>
      <c r="EO981" s="2"/>
      <c r="EP981" s="2"/>
      <c r="EQ981" s="2"/>
      <c r="ER981" s="2"/>
      <c r="ES981" s="2"/>
      <c r="ET981" s="2"/>
      <c r="EU981" s="2"/>
      <c r="EV981" s="2"/>
      <c r="EW981" s="2"/>
      <c r="EX981" s="2"/>
      <c r="EY981" s="2"/>
      <c r="EZ981" s="2"/>
      <c r="FA981" s="2"/>
      <c r="FB981" s="2"/>
      <c r="FC981" s="2"/>
    </row>
    <row r="982" spans="5:159" x14ac:dyDescent="0.2"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"/>
      <c r="DJ982" s="2"/>
      <c r="DK982" s="2"/>
      <c r="DL982" s="2"/>
      <c r="DM982" s="2"/>
      <c r="DN982" s="2"/>
      <c r="DO982" s="2"/>
      <c r="DP982" s="2"/>
      <c r="DQ982" s="2"/>
      <c r="DR982" s="2"/>
      <c r="DS982" s="2"/>
      <c r="DT982" s="2"/>
      <c r="DU982" s="2"/>
      <c r="DV982" s="2"/>
      <c r="DW982" s="2"/>
      <c r="DX982" s="2"/>
      <c r="DY982" s="2"/>
      <c r="DZ982" s="2"/>
      <c r="EA982" s="2"/>
      <c r="EB982" s="2"/>
      <c r="EC982" s="2"/>
      <c r="ED982" s="2"/>
      <c r="EE982" s="2"/>
      <c r="EF982" s="2"/>
      <c r="EG982" s="2"/>
      <c r="EH982" s="2"/>
      <c r="EI982" s="2"/>
      <c r="EJ982" s="2"/>
      <c r="EK982" s="2"/>
      <c r="EL982" s="2"/>
      <c r="EM982" s="2"/>
      <c r="EN982" s="2"/>
      <c r="EO982" s="2"/>
      <c r="EP982" s="2"/>
      <c r="EQ982" s="2"/>
      <c r="ER982" s="2"/>
      <c r="ES982" s="2"/>
      <c r="ET982" s="2"/>
      <c r="EU982" s="2"/>
      <c r="EV982" s="2"/>
      <c r="EW982" s="2"/>
      <c r="EX982" s="2"/>
      <c r="EY982" s="2"/>
      <c r="EZ982" s="2"/>
      <c r="FA982" s="2"/>
      <c r="FB982" s="2"/>
      <c r="FC982" s="2"/>
    </row>
    <row r="983" spans="5:159" x14ac:dyDescent="0.2"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2"/>
      <c r="DJ983" s="2"/>
      <c r="DK983" s="2"/>
      <c r="DL983" s="2"/>
      <c r="DM983" s="2"/>
      <c r="DN983" s="2"/>
      <c r="DO983" s="2"/>
      <c r="DP983" s="2"/>
      <c r="DQ983" s="2"/>
      <c r="DR983" s="2"/>
      <c r="DS983" s="2"/>
      <c r="DT983" s="2"/>
      <c r="DU983" s="2"/>
      <c r="DV983" s="2"/>
      <c r="DW983" s="2"/>
      <c r="DX983" s="2"/>
      <c r="DY983" s="2"/>
      <c r="DZ983" s="2"/>
      <c r="EA983" s="2"/>
      <c r="EB983" s="2"/>
      <c r="EC983" s="2"/>
      <c r="ED983" s="2"/>
      <c r="EE983" s="2"/>
      <c r="EF983" s="2"/>
      <c r="EG983" s="2"/>
      <c r="EH983" s="2"/>
      <c r="EI983" s="2"/>
      <c r="EJ983" s="2"/>
      <c r="EK983" s="2"/>
      <c r="EL983" s="2"/>
      <c r="EM983" s="2"/>
      <c r="EN983" s="2"/>
      <c r="EO983" s="2"/>
      <c r="EP983" s="2"/>
      <c r="EQ983" s="2"/>
      <c r="ER983" s="2"/>
      <c r="ES983" s="2"/>
      <c r="ET983" s="2"/>
      <c r="EU983" s="2"/>
      <c r="EV983" s="2"/>
      <c r="EW983" s="2"/>
      <c r="EX983" s="2"/>
      <c r="EY983" s="2"/>
      <c r="EZ983" s="2"/>
      <c r="FA983" s="2"/>
      <c r="FB983" s="2"/>
      <c r="FC983" s="2"/>
    </row>
    <row r="984" spans="5:159" x14ac:dyDescent="0.2"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  <c r="CY984" s="2"/>
      <c r="CZ984" s="2"/>
      <c r="DA984" s="2"/>
      <c r="DB984" s="2"/>
      <c r="DC984" s="2"/>
      <c r="DD984" s="2"/>
      <c r="DE984" s="2"/>
      <c r="DF984" s="2"/>
      <c r="DG984" s="2"/>
      <c r="DH984" s="2"/>
      <c r="DI984" s="2"/>
      <c r="DJ984" s="2"/>
      <c r="DK984" s="2"/>
      <c r="DL984" s="2"/>
      <c r="DM984" s="2"/>
      <c r="DN984" s="2"/>
      <c r="DO984" s="2"/>
      <c r="DP984" s="2"/>
      <c r="DQ984" s="2"/>
      <c r="DR984" s="2"/>
      <c r="DS984" s="2"/>
      <c r="DT984" s="2"/>
      <c r="DU984" s="2"/>
      <c r="DV984" s="2"/>
      <c r="DW984" s="2"/>
      <c r="DX984" s="2"/>
      <c r="DY984" s="2"/>
      <c r="DZ984" s="2"/>
      <c r="EA984" s="2"/>
      <c r="EB984" s="2"/>
      <c r="EC984" s="2"/>
      <c r="ED984" s="2"/>
      <c r="EE984" s="2"/>
      <c r="EF984" s="2"/>
      <c r="EG984" s="2"/>
      <c r="EH984" s="2"/>
      <c r="EI984" s="2"/>
      <c r="EJ984" s="2"/>
      <c r="EK984" s="2"/>
      <c r="EL984" s="2"/>
      <c r="EM984" s="2"/>
      <c r="EN984" s="2"/>
      <c r="EO984" s="2"/>
      <c r="EP984" s="2"/>
      <c r="EQ984" s="2"/>
      <c r="ER984" s="2"/>
      <c r="ES984" s="2"/>
      <c r="ET984" s="2"/>
      <c r="EU984" s="2"/>
      <c r="EV984" s="2"/>
      <c r="EW984" s="2"/>
      <c r="EX984" s="2"/>
      <c r="EY984" s="2"/>
      <c r="EZ984" s="2"/>
      <c r="FA984" s="2"/>
      <c r="FB984" s="2"/>
      <c r="FC984" s="2"/>
    </row>
    <row r="985" spans="5:159" x14ac:dyDescent="0.2"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  <c r="DI985" s="2"/>
      <c r="DJ985" s="2"/>
      <c r="DK985" s="2"/>
      <c r="DL985" s="2"/>
      <c r="DM985" s="2"/>
      <c r="DN985" s="2"/>
      <c r="DO985" s="2"/>
      <c r="DP985" s="2"/>
      <c r="DQ985" s="2"/>
      <c r="DR985" s="2"/>
      <c r="DS985" s="2"/>
      <c r="DT985" s="2"/>
      <c r="DU985" s="2"/>
      <c r="DV985" s="2"/>
      <c r="DW985" s="2"/>
      <c r="DX985" s="2"/>
      <c r="DY985" s="2"/>
      <c r="DZ985" s="2"/>
      <c r="EA985" s="2"/>
      <c r="EB985" s="2"/>
      <c r="EC985" s="2"/>
      <c r="ED985" s="2"/>
      <c r="EE985" s="2"/>
      <c r="EF985" s="2"/>
      <c r="EG985" s="2"/>
      <c r="EH985" s="2"/>
      <c r="EI985" s="2"/>
      <c r="EJ985" s="2"/>
      <c r="EK985" s="2"/>
      <c r="EL985" s="2"/>
      <c r="EM985" s="2"/>
      <c r="EN985" s="2"/>
      <c r="EO985" s="2"/>
      <c r="EP985" s="2"/>
      <c r="EQ985" s="2"/>
      <c r="ER985" s="2"/>
      <c r="ES985" s="2"/>
      <c r="ET985" s="2"/>
      <c r="EU985" s="2"/>
      <c r="EV985" s="2"/>
      <c r="EW985" s="2"/>
      <c r="EX985" s="2"/>
      <c r="EY985" s="2"/>
      <c r="EZ985" s="2"/>
      <c r="FA985" s="2"/>
      <c r="FB985" s="2"/>
      <c r="FC985" s="2"/>
    </row>
    <row r="986" spans="5:159" x14ac:dyDescent="0.2"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2"/>
      <c r="DJ986" s="2"/>
      <c r="DK986" s="2"/>
      <c r="DL986" s="2"/>
      <c r="DM986" s="2"/>
      <c r="DN986" s="2"/>
      <c r="DO986" s="2"/>
      <c r="DP986" s="2"/>
      <c r="DQ986" s="2"/>
      <c r="DR986" s="2"/>
      <c r="DS986" s="2"/>
      <c r="DT986" s="2"/>
      <c r="DU986" s="2"/>
      <c r="DV986" s="2"/>
      <c r="DW986" s="2"/>
      <c r="DX986" s="2"/>
      <c r="DY986" s="2"/>
      <c r="DZ986" s="2"/>
      <c r="EA986" s="2"/>
      <c r="EB986" s="2"/>
      <c r="EC986" s="2"/>
      <c r="ED986" s="2"/>
      <c r="EE986" s="2"/>
      <c r="EF986" s="2"/>
      <c r="EG986" s="2"/>
      <c r="EH986" s="2"/>
      <c r="EI986" s="2"/>
      <c r="EJ986" s="2"/>
      <c r="EK986" s="2"/>
      <c r="EL986" s="2"/>
      <c r="EM986" s="2"/>
      <c r="EN986" s="2"/>
      <c r="EO986" s="2"/>
      <c r="EP986" s="2"/>
      <c r="EQ986" s="2"/>
      <c r="ER986" s="2"/>
      <c r="ES986" s="2"/>
      <c r="ET986" s="2"/>
      <c r="EU986" s="2"/>
      <c r="EV986" s="2"/>
      <c r="EW986" s="2"/>
      <c r="EX986" s="2"/>
      <c r="EY986" s="2"/>
      <c r="EZ986" s="2"/>
      <c r="FA986" s="2"/>
      <c r="FB986" s="2"/>
      <c r="FC986" s="2"/>
    </row>
    <row r="987" spans="5:159" x14ac:dyDescent="0.2"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"/>
      <c r="DJ987" s="2"/>
      <c r="DK987" s="2"/>
      <c r="DL987" s="2"/>
      <c r="DM987" s="2"/>
      <c r="DN987" s="2"/>
      <c r="DO987" s="2"/>
      <c r="DP987" s="2"/>
      <c r="DQ987" s="2"/>
      <c r="DR987" s="2"/>
      <c r="DS987" s="2"/>
      <c r="DT987" s="2"/>
      <c r="DU987" s="2"/>
      <c r="DV987" s="2"/>
      <c r="DW987" s="2"/>
      <c r="DX987" s="2"/>
      <c r="DY987" s="2"/>
      <c r="DZ987" s="2"/>
      <c r="EA987" s="2"/>
      <c r="EB987" s="2"/>
      <c r="EC987" s="2"/>
      <c r="ED987" s="2"/>
      <c r="EE987" s="2"/>
      <c r="EF987" s="2"/>
      <c r="EG987" s="2"/>
      <c r="EH987" s="2"/>
      <c r="EI987" s="2"/>
      <c r="EJ987" s="2"/>
      <c r="EK987" s="2"/>
      <c r="EL987" s="2"/>
      <c r="EM987" s="2"/>
      <c r="EN987" s="2"/>
      <c r="EO987" s="2"/>
      <c r="EP987" s="2"/>
      <c r="EQ987" s="2"/>
      <c r="ER987" s="2"/>
      <c r="ES987" s="2"/>
      <c r="ET987" s="2"/>
      <c r="EU987" s="2"/>
      <c r="EV987" s="2"/>
      <c r="EW987" s="2"/>
      <c r="EX987" s="2"/>
      <c r="EY987" s="2"/>
      <c r="EZ987" s="2"/>
      <c r="FA987" s="2"/>
      <c r="FB987" s="2"/>
      <c r="FC987" s="2"/>
    </row>
    <row r="988" spans="5:159" x14ac:dyDescent="0.2"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"/>
      <c r="DJ988" s="2"/>
      <c r="DK988" s="2"/>
      <c r="DL988" s="2"/>
      <c r="DM988" s="2"/>
      <c r="DN988" s="2"/>
      <c r="DO988" s="2"/>
      <c r="DP988" s="2"/>
      <c r="DQ988" s="2"/>
      <c r="DR988" s="2"/>
      <c r="DS988" s="2"/>
      <c r="DT988" s="2"/>
      <c r="DU988" s="2"/>
      <c r="DV988" s="2"/>
      <c r="DW988" s="2"/>
      <c r="DX988" s="2"/>
      <c r="DY988" s="2"/>
      <c r="DZ988" s="2"/>
      <c r="EA988" s="2"/>
      <c r="EB988" s="2"/>
      <c r="EC988" s="2"/>
      <c r="ED988" s="2"/>
      <c r="EE988" s="2"/>
      <c r="EF988" s="2"/>
      <c r="EG988" s="2"/>
      <c r="EH988" s="2"/>
      <c r="EI988" s="2"/>
      <c r="EJ988" s="2"/>
      <c r="EK988" s="2"/>
      <c r="EL988" s="2"/>
      <c r="EM988" s="2"/>
      <c r="EN988" s="2"/>
      <c r="EO988" s="2"/>
      <c r="EP988" s="2"/>
      <c r="EQ988" s="2"/>
      <c r="ER988" s="2"/>
      <c r="ES988" s="2"/>
      <c r="ET988" s="2"/>
      <c r="EU988" s="2"/>
      <c r="EV988" s="2"/>
      <c r="EW988" s="2"/>
      <c r="EX988" s="2"/>
      <c r="EY988" s="2"/>
      <c r="EZ988" s="2"/>
      <c r="FA988" s="2"/>
      <c r="FB988" s="2"/>
      <c r="FC988" s="2"/>
    </row>
    <row r="989" spans="5:159" x14ac:dyDescent="0.2"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2"/>
      <c r="DJ989" s="2"/>
      <c r="DK989" s="2"/>
      <c r="DL989" s="2"/>
      <c r="DM989" s="2"/>
      <c r="DN989" s="2"/>
      <c r="DO989" s="2"/>
      <c r="DP989" s="2"/>
      <c r="DQ989" s="2"/>
      <c r="DR989" s="2"/>
      <c r="DS989" s="2"/>
      <c r="DT989" s="2"/>
      <c r="DU989" s="2"/>
      <c r="DV989" s="2"/>
      <c r="DW989" s="2"/>
      <c r="DX989" s="2"/>
      <c r="DY989" s="2"/>
      <c r="DZ989" s="2"/>
      <c r="EA989" s="2"/>
      <c r="EB989" s="2"/>
      <c r="EC989" s="2"/>
      <c r="ED989" s="2"/>
      <c r="EE989" s="2"/>
      <c r="EF989" s="2"/>
      <c r="EG989" s="2"/>
      <c r="EH989" s="2"/>
      <c r="EI989" s="2"/>
      <c r="EJ989" s="2"/>
      <c r="EK989" s="2"/>
      <c r="EL989" s="2"/>
      <c r="EM989" s="2"/>
      <c r="EN989" s="2"/>
      <c r="EO989" s="2"/>
      <c r="EP989" s="2"/>
      <c r="EQ989" s="2"/>
      <c r="ER989" s="2"/>
      <c r="ES989" s="2"/>
      <c r="ET989" s="2"/>
      <c r="EU989" s="2"/>
      <c r="EV989" s="2"/>
      <c r="EW989" s="2"/>
      <c r="EX989" s="2"/>
      <c r="EY989" s="2"/>
      <c r="EZ989" s="2"/>
      <c r="FA989" s="2"/>
      <c r="FB989" s="2"/>
      <c r="FC989" s="2"/>
    </row>
    <row r="990" spans="5:159" x14ac:dyDescent="0.2"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  <c r="DI990" s="2"/>
      <c r="DJ990" s="2"/>
      <c r="DK990" s="2"/>
      <c r="DL990" s="2"/>
      <c r="DM990" s="2"/>
      <c r="DN990" s="2"/>
      <c r="DO990" s="2"/>
      <c r="DP990" s="2"/>
      <c r="DQ990" s="2"/>
      <c r="DR990" s="2"/>
      <c r="DS990" s="2"/>
      <c r="DT990" s="2"/>
      <c r="DU990" s="2"/>
      <c r="DV990" s="2"/>
      <c r="DW990" s="2"/>
      <c r="DX990" s="2"/>
      <c r="DY990" s="2"/>
      <c r="DZ990" s="2"/>
      <c r="EA990" s="2"/>
      <c r="EB990" s="2"/>
      <c r="EC990" s="2"/>
      <c r="ED990" s="2"/>
      <c r="EE990" s="2"/>
      <c r="EF990" s="2"/>
      <c r="EG990" s="2"/>
      <c r="EH990" s="2"/>
      <c r="EI990" s="2"/>
      <c r="EJ990" s="2"/>
      <c r="EK990" s="2"/>
      <c r="EL990" s="2"/>
      <c r="EM990" s="2"/>
      <c r="EN990" s="2"/>
      <c r="EO990" s="2"/>
      <c r="EP990" s="2"/>
      <c r="EQ990" s="2"/>
      <c r="ER990" s="2"/>
      <c r="ES990" s="2"/>
      <c r="ET990" s="2"/>
      <c r="EU990" s="2"/>
      <c r="EV990" s="2"/>
      <c r="EW990" s="2"/>
      <c r="EX990" s="2"/>
      <c r="EY990" s="2"/>
      <c r="EZ990" s="2"/>
      <c r="FA990" s="2"/>
      <c r="FB990" s="2"/>
      <c r="FC990" s="2"/>
    </row>
    <row r="991" spans="5:159" x14ac:dyDescent="0.2"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2"/>
      <c r="DJ991" s="2"/>
      <c r="DK991" s="2"/>
      <c r="DL991" s="2"/>
      <c r="DM991" s="2"/>
      <c r="DN991" s="2"/>
      <c r="DO991" s="2"/>
      <c r="DP991" s="2"/>
      <c r="DQ991" s="2"/>
      <c r="DR991" s="2"/>
      <c r="DS991" s="2"/>
      <c r="DT991" s="2"/>
      <c r="DU991" s="2"/>
      <c r="DV991" s="2"/>
      <c r="DW991" s="2"/>
      <c r="DX991" s="2"/>
      <c r="DY991" s="2"/>
      <c r="DZ991" s="2"/>
      <c r="EA991" s="2"/>
      <c r="EB991" s="2"/>
      <c r="EC991" s="2"/>
      <c r="ED991" s="2"/>
      <c r="EE991" s="2"/>
      <c r="EF991" s="2"/>
      <c r="EG991" s="2"/>
      <c r="EH991" s="2"/>
      <c r="EI991" s="2"/>
      <c r="EJ991" s="2"/>
      <c r="EK991" s="2"/>
      <c r="EL991" s="2"/>
      <c r="EM991" s="2"/>
      <c r="EN991" s="2"/>
      <c r="EO991" s="2"/>
      <c r="EP991" s="2"/>
      <c r="EQ991" s="2"/>
      <c r="ER991" s="2"/>
      <c r="ES991" s="2"/>
      <c r="ET991" s="2"/>
      <c r="EU991" s="2"/>
      <c r="EV991" s="2"/>
      <c r="EW991" s="2"/>
      <c r="EX991" s="2"/>
      <c r="EY991" s="2"/>
      <c r="EZ991" s="2"/>
      <c r="FA991" s="2"/>
      <c r="FB991" s="2"/>
      <c r="FC991" s="2"/>
    </row>
    <row r="992" spans="5:159" x14ac:dyDescent="0.2"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  <c r="DA992" s="2"/>
      <c r="DB992" s="2"/>
      <c r="DC992" s="2"/>
      <c r="DD992" s="2"/>
      <c r="DE992" s="2"/>
      <c r="DF992" s="2"/>
      <c r="DG992" s="2"/>
      <c r="DH992" s="2"/>
      <c r="DI992" s="2"/>
      <c r="DJ992" s="2"/>
      <c r="DK992" s="2"/>
      <c r="DL992" s="2"/>
      <c r="DM992" s="2"/>
      <c r="DN992" s="2"/>
      <c r="DO992" s="2"/>
      <c r="DP992" s="2"/>
      <c r="DQ992" s="2"/>
      <c r="DR992" s="2"/>
      <c r="DS992" s="2"/>
      <c r="DT992" s="2"/>
      <c r="DU992" s="2"/>
      <c r="DV992" s="2"/>
      <c r="DW992" s="2"/>
      <c r="DX992" s="2"/>
      <c r="DY992" s="2"/>
      <c r="DZ992" s="2"/>
      <c r="EA992" s="2"/>
      <c r="EB992" s="2"/>
      <c r="EC992" s="2"/>
      <c r="ED992" s="2"/>
      <c r="EE992" s="2"/>
      <c r="EF992" s="2"/>
      <c r="EG992" s="2"/>
      <c r="EH992" s="2"/>
      <c r="EI992" s="2"/>
      <c r="EJ992" s="2"/>
      <c r="EK992" s="2"/>
      <c r="EL992" s="2"/>
      <c r="EM992" s="2"/>
      <c r="EN992" s="2"/>
      <c r="EO992" s="2"/>
      <c r="EP992" s="2"/>
      <c r="EQ992" s="2"/>
      <c r="ER992" s="2"/>
      <c r="ES992" s="2"/>
      <c r="ET992" s="2"/>
      <c r="EU992" s="2"/>
      <c r="EV992" s="2"/>
      <c r="EW992" s="2"/>
      <c r="EX992" s="2"/>
      <c r="EY992" s="2"/>
      <c r="EZ992" s="2"/>
      <c r="FA992" s="2"/>
      <c r="FB992" s="2"/>
      <c r="FC992" s="2"/>
    </row>
    <row r="993" spans="5:159" x14ac:dyDescent="0.2"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  <c r="CV993" s="2"/>
      <c r="CW993" s="2"/>
      <c r="CX993" s="2"/>
      <c r="CY993" s="2"/>
      <c r="CZ993" s="2"/>
      <c r="DA993" s="2"/>
      <c r="DB993" s="2"/>
      <c r="DC993" s="2"/>
      <c r="DD993" s="2"/>
      <c r="DE993" s="2"/>
      <c r="DF993" s="2"/>
      <c r="DG993" s="2"/>
      <c r="DH993" s="2"/>
      <c r="DI993" s="2"/>
      <c r="DJ993" s="2"/>
      <c r="DK993" s="2"/>
      <c r="DL993" s="2"/>
      <c r="DM993" s="2"/>
      <c r="DN993" s="2"/>
      <c r="DO993" s="2"/>
      <c r="DP993" s="2"/>
      <c r="DQ993" s="2"/>
      <c r="DR993" s="2"/>
      <c r="DS993" s="2"/>
      <c r="DT993" s="2"/>
      <c r="DU993" s="2"/>
      <c r="DV993" s="2"/>
      <c r="DW993" s="2"/>
      <c r="DX993" s="2"/>
      <c r="DY993" s="2"/>
      <c r="DZ993" s="2"/>
      <c r="EA993" s="2"/>
      <c r="EB993" s="2"/>
      <c r="EC993" s="2"/>
      <c r="ED993" s="2"/>
      <c r="EE993" s="2"/>
      <c r="EF993" s="2"/>
      <c r="EG993" s="2"/>
      <c r="EH993" s="2"/>
      <c r="EI993" s="2"/>
      <c r="EJ993" s="2"/>
      <c r="EK993" s="2"/>
      <c r="EL993" s="2"/>
      <c r="EM993" s="2"/>
      <c r="EN993" s="2"/>
      <c r="EO993" s="2"/>
      <c r="EP993" s="2"/>
      <c r="EQ993" s="2"/>
      <c r="ER993" s="2"/>
      <c r="ES993" s="2"/>
      <c r="ET993" s="2"/>
      <c r="EU993" s="2"/>
      <c r="EV993" s="2"/>
      <c r="EW993" s="2"/>
      <c r="EX993" s="2"/>
      <c r="EY993" s="2"/>
      <c r="EZ993" s="2"/>
      <c r="FA993" s="2"/>
      <c r="FB993" s="2"/>
      <c r="FC993" s="2"/>
    </row>
    <row r="994" spans="5:159" x14ac:dyDescent="0.2"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"/>
      <c r="DJ994" s="2"/>
      <c r="DK994" s="2"/>
      <c r="DL994" s="2"/>
      <c r="DM994" s="2"/>
      <c r="DN994" s="2"/>
      <c r="DO994" s="2"/>
      <c r="DP994" s="2"/>
      <c r="DQ994" s="2"/>
      <c r="DR994" s="2"/>
      <c r="DS994" s="2"/>
      <c r="DT994" s="2"/>
      <c r="DU994" s="2"/>
      <c r="DV994" s="2"/>
      <c r="DW994" s="2"/>
      <c r="DX994" s="2"/>
      <c r="DY994" s="2"/>
      <c r="DZ994" s="2"/>
      <c r="EA994" s="2"/>
      <c r="EB994" s="2"/>
      <c r="EC994" s="2"/>
      <c r="ED994" s="2"/>
      <c r="EE994" s="2"/>
      <c r="EF994" s="2"/>
      <c r="EG994" s="2"/>
      <c r="EH994" s="2"/>
      <c r="EI994" s="2"/>
      <c r="EJ994" s="2"/>
      <c r="EK994" s="2"/>
      <c r="EL994" s="2"/>
      <c r="EM994" s="2"/>
      <c r="EN994" s="2"/>
      <c r="EO994" s="2"/>
      <c r="EP994" s="2"/>
      <c r="EQ994" s="2"/>
      <c r="ER994" s="2"/>
      <c r="ES994" s="2"/>
      <c r="ET994" s="2"/>
      <c r="EU994" s="2"/>
      <c r="EV994" s="2"/>
      <c r="EW994" s="2"/>
      <c r="EX994" s="2"/>
      <c r="EY994" s="2"/>
      <c r="EZ994" s="2"/>
      <c r="FA994" s="2"/>
      <c r="FB994" s="2"/>
      <c r="FC994" s="2"/>
    </row>
    <row r="995" spans="5:159" x14ac:dyDescent="0.2"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  <c r="CT995" s="2"/>
      <c r="CU995" s="2"/>
      <c r="CV995" s="2"/>
      <c r="CW995" s="2"/>
      <c r="CX995" s="2"/>
      <c r="CY995" s="2"/>
      <c r="CZ995" s="2"/>
      <c r="DA995" s="2"/>
      <c r="DB995" s="2"/>
      <c r="DC995" s="2"/>
      <c r="DD995" s="2"/>
      <c r="DE995" s="2"/>
      <c r="DF995" s="2"/>
      <c r="DG995" s="2"/>
      <c r="DH995" s="2"/>
      <c r="DI995" s="2"/>
      <c r="DJ995" s="2"/>
      <c r="DK995" s="2"/>
      <c r="DL995" s="2"/>
      <c r="DM995" s="2"/>
      <c r="DN995" s="2"/>
      <c r="DO995" s="2"/>
      <c r="DP995" s="2"/>
      <c r="DQ995" s="2"/>
      <c r="DR995" s="2"/>
      <c r="DS995" s="2"/>
      <c r="DT995" s="2"/>
      <c r="DU995" s="2"/>
      <c r="DV995" s="2"/>
      <c r="DW995" s="2"/>
      <c r="DX995" s="2"/>
      <c r="DY995" s="2"/>
      <c r="DZ995" s="2"/>
      <c r="EA995" s="2"/>
      <c r="EB995" s="2"/>
      <c r="EC995" s="2"/>
      <c r="ED995" s="2"/>
      <c r="EE995" s="2"/>
      <c r="EF995" s="2"/>
      <c r="EG995" s="2"/>
      <c r="EH995" s="2"/>
      <c r="EI995" s="2"/>
      <c r="EJ995" s="2"/>
      <c r="EK995" s="2"/>
      <c r="EL995" s="2"/>
      <c r="EM995" s="2"/>
      <c r="EN995" s="2"/>
      <c r="EO995" s="2"/>
      <c r="EP995" s="2"/>
      <c r="EQ995" s="2"/>
      <c r="ER995" s="2"/>
      <c r="ES995" s="2"/>
      <c r="ET995" s="2"/>
      <c r="EU995" s="2"/>
      <c r="EV995" s="2"/>
      <c r="EW995" s="2"/>
      <c r="EX995" s="2"/>
      <c r="EY995" s="2"/>
      <c r="EZ995" s="2"/>
      <c r="FA995" s="2"/>
      <c r="FB995" s="2"/>
      <c r="FC995" s="2"/>
    </row>
    <row r="996" spans="5:159" x14ac:dyDescent="0.2"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  <c r="CT996" s="2"/>
      <c r="CU996" s="2"/>
      <c r="CV996" s="2"/>
      <c r="CW996" s="2"/>
      <c r="CX996" s="2"/>
      <c r="CY996" s="2"/>
      <c r="CZ996" s="2"/>
      <c r="DA996" s="2"/>
      <c r="DB996" s="2"/>
      <c r="DC996" s="2"/>
      <c r="DD996" s="2"/>
      <c r="DE996" s="2"/>
      <c r="DF996" s="2"/>
      <c r="DG996" s="2"/>
      <c r="DH996" s="2"/>
      <c r="DI996" s="2"/>
      <c r="DJ996" s="2"/>
      <c r="DK996" s="2"/>
      <c r="DL996" s="2"/>
      <c r="DM996" s="2"/>
      <c r="DN996" s="2"/>
      <c r="DO996" s="2"/>
      <c r="DP996" s="2"/>
      <c r="DQ996" s="2"/>
      <c r="DR996" s="2"/>
      <c r="DS996" s="2"/>
      <c r="DT996" s="2"/>
      <c r="DU996" s="2"/>
      <c r="DV996" s="2"/>
      <c r="DW996" s="2"/>
      <c r="DX996" s="2"/>
      <c r="DY996" s="2"/>
      <c r="DZ996" s="2"/>
      <c r="EA996" s="2"/>
      <c r="EB996" s="2"/>
      <c r="EC996" s="2"/>
      <c r="ED996" s="2"/>
      <c r="EE996" s="2"/>
      <c r="EF996" s="2"/>
      <c r="EG996" s="2"/>
      <c r="EH996" s="2"/>
      <c r="EI996" s="2"/>
      <c r="EJ996" s="2"/>
      <c r="EK996" s="2"/>
      <c r="EL996" s="2"/>
      <c r="EM996" s="2"/>
      <c r="EN996" s="2"/>
      <c r="EO996" s="2"/>
      <c r="EP996" s="2"/>
      <c r="EQ996" s="2"/>
      <c r="ER996" s="2"/>
      <c r="ES996" s="2"/>
      <c r="ET996" s="2"/>
      <c r="EU996" s="2"/>
      <c r="EV996" s="2"/>
      <c r="EW996" s="2"/>
      <c r="EX996" s="2"/>
      <c r="EY996" s="2"/>
      <c r="EZ996" s="2"/>
      <c r="FA996" s="2"/>
      <c r="FB996" s="2"/>
      <c r="FC996" s="2"/>
    </row>
    <row r="997" spans="5:159" x14ac:dyDescent="0.2"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"/>
      <c r="CT997" s="2"/>
      <c r="CU997" s="2"/>
      <c r="CV997" s="2"/>
      <c r="CW997" s="2"/>
      <c r="CX997" s="2"/>
      <c r="CY997" s="2"/>
      <c r="CZ997" s="2"/>
      <c r="DA997" s="2"/>
      <c r="DB997" s="2"/>
      <c r="DC997" s="2"/>
      <c r="DD997" s="2"/>
      <c r="DE997" s="2"/>
      <c r="DF997" s="2"/>
      <c r="DG997" s="2"/>
      <c r="DH997" s="2"/>
      <c r="DI997" s="2"/>
      <c r="DJ997" s="2"/>
      <c r="DK997" s="2"/>
      <c r="DL997" s="2"/>
      <c r="DM997" s="2"/>
      <c r="DN997" s="2"/>
      <c r="DO997" s="2"/>
      <c r="DP997" s="2"/>
      <c r="DQ997" s="2"/>
      <c r="DR997" s="2"/>
      <c r="DS997" s="2"/>
      <c r="DT997" s="2"/>
      <c r="DU997" s="2"/>
      <c r="DV997" s="2"/>
      <c r="DW997" s="2"/>
      <c r="DX997" s="2"/>
      <c r="DY997" s="2"/>
      <c r="DZ997" s="2"/>
      <c r="EA997" s="2"/>
      <c r="EB997" s="2"/>
      <c r="EC997" s="2"/>
      <c r="ED997" s="2"/>
      <c r="EE997" s="2"/>
      <c r="EF997" s="2"/>
      <c r="EG997" s="2"/>
      <c r="EH997" s="2"/>
      <c r="EI997" s="2"/>
      <c r="EJ997" s="2"/>
      <c r="EK997" s="2"/>
      <c r="EL997" s="2"/>
      <c r="EM997" s="2"/>
      <c r="EN997" s="2"/>
      <c r="EO997" s="2"/>
      <c r="EP997" s="2"/>
      <c r="EQ997" s="2"/>
      <c r="ER997" s="2"/>
      <c r="ES997" s="2"/>
      <c r="ET997" s="2"/>
      <c r="EU997" s="2"/>
      <c r="EV997" s="2"/>
      <c r="EW997" s="2"/>
      <c r="EX997" s="2"/>
      <c r="EY997" s="2"/>
      <c r="EZ997" s="2"/>
      <c r="FA997" s="2"/>
      <c r="FB997" s="2"/>
      <c r="FC997" s="2"/>
    </row>
    <row r="998" spans="5:159" x14ac:dyDescent="0.2"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  <c r="CS998" s="2"/>
      <c r="CT998" s="2"/>
      <c r="CU998" s="2"/>
      <c r="CV998" s="2"/>
      <c r="CW998" s="2"/>
      <c r="CX998" s="2"/>
      <c r="CY998" s="2"/>
      <c r="CZ998" s="2"/>
      <c r="DA998" s="2"/>
      <c r="DB998" s="2"/>
      <c r="DC998" s="2"/>
      <c r="DD998" s="2"/>
      <c r="DE998" s="2"/>
      <c r="DF998" s="2"/>
      <c r="DG998" s="2"/>
      <c r="DH998" s="2"/>
      <c r="DI998" s="2"/>
      <c r="DJ998" s="2"/>
      <c r="DK998" s="2"/>
      <c r="DL998" s="2"/>
      <c r="DM998" s="2"/>
      <c r="DN998" s="2"/>
      <c r="DO998" s="2"/>
      <c r="DP998" s="2"/>
      <c r="DQ998" s="2"/>
      <c r="DR998" s="2"/>
      <c r="DS998" s="2"/>
      <c r="DT998" s="2"/>
      <c r="DU998" s="2"/>
      <c r="DV998" s="2"/>
      <c r="DW998" s="2"/>
      <c r="DX998" s="2"/>
      <c r="DY998" s="2"/>
      <c r="DZ998" s="2"/>
      <c r="EA998" s="2"/>
      <c r="EB998" s="2"/>
      <c r="EC998" s="2"/>
      <c r="ED998" s="2"/>
      <c r="EE998" s="2"/>
      <c r="EF998" s="2"/>
      <c r="EG998" s="2"/>
      <c r="EH998" s="2"/>
      <c r="EI998" s="2"/>
      <c r="EJ998" s="2"/>
      <c r="EK998" s="2"/>
      <c r="EL998" s="2"/>
      <c r="EM998" s="2"/>
      <c r="EN998" s="2"/>
      <c r="EO998" s="2"/>
      <c r="EP998" s="2"/>
      <c r="EQ998" s="2"/>
      <c r="ER998" s="2"/>
      <c r="ES998" s="2"/>
      <c r="ET998" s="2"/>
      <c r="EU998" s="2"/>
      <c r="EV998" s="2"/>
      <c r="EW998" s="2"/>
      <c r="EX998" s="2"/>
      <c r="EY998" s="2"/>
      <c r="EZ998" s="2"/>
      <c r="FA998" s="2"/>
      <c r="FB998" s="2"/>
      <c r="FC998" s="2"/>
    </row>
    <row r="999" spans="5:159" x14ac:dyDescent="0.2"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  <c r="CT999" s="2"/>
      <c r="CU999" s="2"/>
      <c r="CV999" s="2"/>
      <c r="CW999" s="2"/>
      <c r="CX999" s="2"/>
      <c r="CY999" s="2"/>
      <c r="CZ999" s="2"/>
      <c r="DA999" s="2"/>
      <c r="DB999" s="2"/>
      <c r="DC999" s="2"/>
      <c r="DD999" s="2"/>
      <c r="DE999" s="2"/>
      <c r="DF999" s="2"/>
      <c r="DG999" s="2"/>
      <c r="DH999" s="2"/>
      <c r="DI999" s="2"/>
      <c r="DJ999" s="2"/>
      <c r="DK999" s="2"/>
      <c r="DL999" s="2"/>
      <c r="DM999" s="2"/>
      <c r="DN999" s="2"/>
      <c r="DO999" s="2"/>
      <c r="DP999" s="2"/>
      <c r="DQ999" s="2"/>
      <c r="DR999" s="2"/>
      <c r="DS999" s="2"/>
      <c r="DT999" s="2"/>
      <c r="DU999" s="2"/>
      <c r="DV999" s="2"/>
      <c r="DW999" s="2"/>
      <c r="DX999" s="2"/>
      <c r="DY999" s="2"/>
      <c r="DZ999" s="2"/>
      <c r="EA999" s="2"/>
      <c r="EB999" s="2"/>
      <c r="EC999" s="2"/>
      <c r="ED999" s="2"/>
      <c r="EE999" s="2"/>
      <c r="EF999" s="2"/>
      <c r="EG999" s="2"/>
      <c r="EH999" s="2"/>
      <c r="EI999" s="2"/>
      <c r="EJ999" s="2"/>
      <c r="EK999" s="2"/>
      <c r="EL999" s="2"/>
      <c r="EM999" s="2"/>
      <c r="EN999" s="2"/>
      <c r="EO999" s="2"/>
      <c r="EP999" s="2"/>
      <c r="EQ999" s="2"/>
      <c r="ER999" s="2"/>
      <c r="ES999" s="2"/>
      <c r="ET999" s="2"/>
      <c r="EU999" s="2"/>
      <c r="EV999" s="2"/>
      <c r="EW999" s="2"/>
      <c r="EX999" s="2"/>
      <c r="EY999" s="2"/>
      <c r="EZ999" s="2"/>
      <c r="FA999" s="2"/>
      <c r="FB999" s="2"/>
      <c r="FC999" s="2"/>
    </row>
    <row r="1000" spans="5:159" x14ac:dyDescent="0.2"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  <c r="CQ1000" s="2"/>
      <c r="CR1000" s="2"/>
      <c r="CS1000" s="2"/>
      <c r="CT1000" s="2"/>
      <c r="CU1000" s="2"/>
      <c r="CV1000" s="2"/>
      <c r="CW1000" s="2"/>
      <c r="CX1000" s="2"/>
      <c r="CY1000" s="2"/>
      <c r="CZ1000" s="2"/>
      <c r="DA1000" s="2"/>
      <c r="DB1000" s="2"/>
      <c r="DC1000" s="2"/>
      <c r="DD1000" s="2"/>
      <c r="DE1000" s="2"/>
      <c r="DF1000" s="2"/>
      <c r="DG1000" s="2"/>
      <c r="DH1000" s="2"/>
      <c r="DI1000" s="2"/>
      <c r="DJ1000" s="2"/>
      <c r="DK1000" s="2"/>
      <c r="DL1000" s="2"/>
      <c r="DM1000" s="2"/>
      <c r="DN1000" s="2"/>
      <c r="DO1000" s="2"/>
      <c r="DP1000" s="2"/>
      <c r="DQ1000" s="2"/>
      <c r="DR1000" s="2"/>
      <c r="DS1000" s="2"/>
      <c r="DT1000" s="2"/>
      <c r="DU1000" s="2"/>
      <c r="DV1000" s="2"/>
      <c r="DW1000" s="2"/>
      <c r="DX1000" s="2"/>
      <c r="DY1000" s="2"/>
      <c r="DZ1000" s="2"/>
      <c r="EA1000" s="2"/>
      <c r="EB1000" s="2"/>
      <c r="EC1000" s="2"/>
      <c r="ED1000" s="2"/>
      <c r="EE1000" s="2"/>
      <c r="EF1000" s="2"/>
      <c r="EG1000" s="2"/>
      <c r="EH1000" s="2"/>
      <c r="EI1000" s="2"/>
      <c r="EJ1000" s="2"/>
      <c r="EK1000" s="2"/>
      <c r="EL1000" s="2"/>
      <c r="EM1000" s="2"/>
      <c r="EN1000" s="2"/>
      <c r="EO1000" s="2"/>
      <c r="EP1000" s="2"/>
      <c r="EQ1000" s="2"/>
      <c r="ER1000" s="2"/>
      <c r="ES1000" s="2"/>
      <c r="ET1000" s="2"/>
      <c r="EU1000" s="2"/>
      <c r="EV1000" s="2"/>
      <c r="EW1000" s="2"/>
      <c r="EX1000" s="2"/>
      <c r="EY1000" s="2"/>
      <c r="EZ1000" s="2"/>
      <c r="FA1000" s="2"/>
      <c r="FB1000" s="2"/>
      <c r="FC1000" s="2"/>
    </row>
    <row r="1001" spans="5:159" x14ac:dyDescent="0.2"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  <c r="CI1001" s="2"/>
      <c r="CJ1001" s="2"/>
      <c r="CK1001" s="2"/>
      <c r="CL1001" s="2"/>
      <c r="CM1001" s="2"/>
      <c r="CN1001" s="2"/>
      <c r="CO1001" s="2"/>
      <c r="CP1001" s="2"/>
      <c r="CQ1001" s="2"/>
      <c r="CR1001" s="2"/>
      <c r="CS1001" s="2"/>
      <c r="CT1001" s="2"/>
      <c r="CU1001" s="2"/>
      <c r="CV1001" s="2"/>
      <c r="CW1001" s="2"/>
      <c r="CX1001" s="2"/>
      <c r="CY1001" s="2"/>
      <c r="CZ1001" s="2"/>
      <c r="DA1001" s="2"/>
      <c r="DB1001" s="2"/>
      <c r="DC1001" s="2"/>
      <c r="DD1001" s="2"/>
      <c r="DE1001" s="2"/>
      <c r="DF1001" s="2"/>
      <c r="DG1001" s="2"/>
      <c r="DH1001" s="2"/>
      <c r="DI1001" s="2"/>
      <c r="DJ1001" s="2"/>
      <c r="DK1001" s="2"/>
      <c r="DL1001" s="2"/>
      <c r="DM1001" s="2"/>
      <c r="DN1001" s="2"/>
      <c r="DO1001" s="2"/>
      <c r="DP1001" s="2"/>
      <c r="DQ1001" s="2"/>
      <c r="DR1001" s="2"/>
      <c r="DS1001" s="2"/>
      <c r="DT1001" s="2"/>
      <c r="DU1001" s="2"/>
      <c r="DV1001" s="2"/>
      <c r="DW1001" s="2"/>
      <c r="DX1001" s="2"/>
      <c r="DY1001" s="2"/>
      <c r="DZ1001" s="2"/>
      <c r="EA1001" s="2"/>
      <c r="EB1001" s="2"/>
      <c r="EC1001" s="2"/>
      <c r="ED1001" s="2"/>
      <c r="EE1001" s="2"/>
      <c r="EF1001" s="2"/>
      <c r="EG1001" s="2"/>
      <c r="EH1001" s="2"/>
      <c r="EI1001" s="2"/>
      <c r="EJ1001" s="2"/>
      <c r="EK1001" s="2"/>
      <c r="EL1001" s="2"/>
      <c r="EM1001" s="2"/>
      <c r="EN1001" s="2"/>
      <c r="EO1001" s="2"/>
      <c r="EP1001" s="2"/>
      <c r="EQ1001" s="2"/>
      <c r="ER1001" s="2"/>
      <c r="ES1001" s="2"/>
      <c r="ET1001" s="2"/>
      <c r="EU1001" s="2"/>
      <c r="EV1001" s="2"/>
      <c r="EW1001" s="2"/>
      <c r="EX1001" s="2"/>
      <c r="EY1001" s="2"/>
      <c r="EZ1001" s="2"/>
      <c r="FA1001" s="2"/>
      <c r="FB1001" s="2"/>
      <c r="FC1001" s="2"/>
    </row>
    <row r="1002" spans="5:159" x14ac:dyDescent="0.2"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  <c r="CM1002" s="2"/>
      <c r="CN1002" s="2"/>
      <c r="CO1002" s="2"/>
      <c r="CP1002" s="2"/>
      <c r="CQ1002" s="2"/>
      <c r="CR1002" s="2"/>
      <c r="CS1002" s="2"/>
      <c r="CT1002" s="2"/>
      <c r="CU1002" s="2"/>
      <c r="CV1002" s="2"/>
      <c r="CW1002" s="2"/>
      <c r="CX1002" s="2"/>
      <c r="CY1002" s="2"/>
      <c r="CZ1002" s="2"/>
      <c r="DA1002" s="2"/>
      <c r="DB1002" s="2"/>
      <c r="DC1002" s="2"/>
      <c r="DD1002" s="2"/>
      <c r="DE1002" s="2"/>
      <c r="DF1002" s="2"/>
      <c r="DG1002" s="2"/>
      <c r="DH1002" s="2"/>
      <c r="DI1002" s="2"/>
      <c r="DJ1002" s="2"/>
      <c r="DK1002" s="2"/>
      <c r="DL1002" s="2"/>
      <c r="DM1002" s="2"/>
      <c r="DN1002" s="2"/>
      <c r="DO1002" s="2"/>
      <c r="DP1002" s="2"/>
      <c r="DQ1002" s="2"/>
      <c r="DR1002" s="2"/>
      <c r="DS1002" s="2"/>
      <c r="DT1002" s="2"/>
      <c r="DU1002" s="2"/>
      <c r="DV1002" s="2"/>
      <c r="DW1002" s="2"/>
      <c r="DX1002" s="2"/>
      <c r="DY1002" s="2"/>
      <c r="DZ1002" s="2"/>
      <c r="EA1002" s="2"/>
      <c r="EB1002" s="2"/>
      <c r="EC1002" s="2"/>
      <c r="ED1002" s="2"/>
      <c r="EE1002" s="2"/>
      <c r="EF1002" s="2"/>
      <c r="EG1002" s="2"/>
      <c r="EH1002" s="2"/>
      <c r="EI1002" s="2"/>
      <c r="EJ1002" s="2"/>
      <c r="EK1002" s="2"/>
      <c r="EL1002" s="2"/>
      <c r="EM1002" s="2"/>
      <c r="EN1002" s="2"/>
      <c r="EO1002" s="2"/>
      <c r="EP1002" s="2"/>
      <c r="EQ1002" s="2"/>
      <c r="ER1002" s="2"/>
      <c r="ES1002" s="2"/>
      <c r="ET1002" s="2"/>
      <c r="EU1002" s="2"/>
      <c r="EV1002" s="2"/>
      <c r="EW1002" s="2"/>
      <c r="EX1002" s="2"/>
      <c r="EY1002" s="2"/>
      <c r="EZ1002" s="2"/>
      <c r="FA1002" s="2"/>
      <c r="FB1002" s="2"/>
      <c r="FC1002" s="2"/>
    </row>
    <row r="1003" spans="5:159" x14ac:dyDescent="0.2"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  <c r="BZ1003" s="2"/>
      <c r="CA1003" s="2"/>
      <c r="CB1003" s="2"/>
      <c r="CC1003" s="2"/>
      <c r="CD1003" s="2"/>
      <c r="CE1003" s="2"/>
      <c r="CF1003" s="2"/>
      <c r="CG1003" s="2"/>
      <c r="CH1003" s="2"/>
      <c r="CI1003" s="2"/>
      <c r="CJ1003" s="2"/>
      <c r="CK1003" s="2"/>
      <c r="CL1003" s="2"/>
      <c r="CM1003" s="2"/>
      <c r="CN1003" s="2"/>
      <c r="CO1003" s="2"/>
      <c r="CP1003" s="2"/>
      <c r="CQ1003" s="2"/>
      <c r="CR1003" s="2"/>
      <c r="CS1003" s="2"/>
      <c r="CT1003" s="2"/>
      <c r="CU1003" s="2"/>
      <c r="CV1003" s="2"/>
      <c r="CW1003" s="2"/>
      <c r="CX1003" s="2"/>
      <c r="CY1003" s="2"/>
      <c r="CZ1003" s="2"/>
      <c r="DA1003" s="2"/>
      <c r="DB1003" s="2"/>
      <c r="DC1003" s="2"/>
      <c r="DD1003" s="2"/>
      <c r="DE1003" s="2"/>
      <c r="DF1003" s="2"/>
      <c r="DG1003" s="2"/>
      <c r="DH1003" s="2"/>
      <c r="DI1003" s="2"/>
      <c r="DJ1003" s="2"/>
      <c r="DK1003" s="2"/>
      <c r="DL1003" s="2"/>
      <c r="DM1003" s="2"/>
      <c r="DN1003" s="2"/>
      <c r="DO1003" s="2"/>
      <c r="DP1003" s="2"/>
      <c r="DQ1003" s="2"/>
      <c r="DR1003" s="2"/>
      <c r="DS1003" s="2"/>
      <c r="DT1003" s="2"/>
      <c r="DU1003" s="2"/>
      <c r="DV1003" s="2"/>
      <c r="DW1003" s="2"/>
      <c r="DX1003" s="2"/>
      <c r="DY1003" s="2"/>
      <c r="DZ1003" s="2"/>
      <c r="EA1003" s="2"/>
      <c r="EB1003" s="2"/>
      <c r="EC1003" s="2"/>
      <c r="ED1003" s="2"/>
      <c r="EE1003" s="2"/>
      <c r="EF1003" s="2"/>
      <c r="EG1003" s="2"/>
      <c r="EH1003" s="2"/>
      <c r="EI1003" s="2"/>
      <c r="EJ1003" s="2"/>
      <c r="EK1003" s="2"/>
      <c r="EL1003" s="2"/>
      <c r="EM1003" s="2"/>
      <c r="EN1003" s="2"/>
      <c r="EO1003" s="2"/>
      <c r="EP1003" s="2"/>
      <c r="EQ1003" s="2"/>
      <c r="ER1003" s="2"/>
      <c r="ES1003" s="2"/>
      <c r="ET1003" s="2"/>
      <c r="EU1003" s="2"/>
      <c r="EV1003" s="2"/>
      <c r="EW1003" s="2"/>
      <c r="EX1003" s="2"/>
      <c r="EY1003" s="2"/>
      <c r="EZ1003" s="2"/>
      <c r="FA1003" s="2"/>
      <c r="FB1003" s="2"/>
      <c r="FC1003" s="2"/>
    </row>
    <row r="1004" spans="5:159" x14ac:dyDescent="0.2"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  <c r="BZ1004" s="2"/>
      <c r="CA1004" s="2"/>
      <c r="CB1004" s="2"/>
      <c r="CC1004" s="2"/>
      <c r="CD1004" s="2"/>
      <c r="CE1004" s="2"/>
      <c r="CF1004" s="2"/>
      <c r="CG1004" s="2"/>
      <c r="CH1004" s="2"/>
      <c r="CI1004" s="2"/>
      <c r="CJ1004" s="2"/>
      <c r="CK1004" s="2"/>
      <c r="CL1004" s="2"/>
      <c r="CM1004" s="2"/>
      <c r="CN1004" s="2"/>
      <c r="CO1004" s="2"/>
      <c r="CP1004" s="2"/>
      <c r="CQ1004" s="2"/>
      <c r="CR1004" s="2"/>
      <c r="CS1004" s="2"/>
      <c r="CT1004" s="2"/>
      <c r="CU1004" s="2"/>
      <c r="CV1004" s="2"/>
      <c r="CW1004" s="2"/>
      <c r="CX1004" s="2"/>
      <c r="CY1004" s="2"/>
      <c r="CZ1004" s="2"/>
      <c r="DA1004" s="2"/>
      <c r="DB1004" s="2"/>
      <c r="DC1004" s="2"/>
      <c r="DD1004" s="2"/>
      <c r="DE1004" s="2"/>
      <c r="DF1004" s="2"/>
      <c r="DG1004" s="2"/>
      <c r="DH1004" s="2"/>
      <c r="DI1004" s="2"/>
      <c r="DJ1004" s="2"/>
      <c r="DK1004" s="2"/>
      <c r="DL1004" s="2"/>
      <c r="DM1004" s="2"/>
      <c r="DN1004" s="2"/>
      <c r="DO1004" s="2"/>
      <c r="DP1004" s="2"/>
      <c r="DQ1004" s="2"/>
      <c r="DR1004" s="2"/>
      <c r="DS1004" s="2"/>
      <c r="DT1004" s="2"/>
      <c r="DU1004" s="2"/>
      <c r="DV1004" s="2"/>
      <c r="DW1004" s="2"/>
      <c r="DX1004" s="2"/>
      <c r="DY1004" s="2"/>
      <c r="DZ1004" s="2"/>
      <c r="EA1004" s="2"/>
      <c r="EB1004" s="2"/>
      <c r="EC1004" s="2"/>
      <c r="ED1004" s="2"/>
      <c r="EE1004" s="2"/>
      <c r="EF1004" s="2"/>
      <c r="EG1004" s="2"/>
      <c r="EH1004" s="2"/>
      <c r="EI1004" s="2"/>
      <c r="EJ1004" s="2"/>
      <c r="EK1004" s="2"/>
      <c r="EL1004" s="2"/>
      <c r="EM1004" s="2"/>
      <c r="EN1004" s="2"/>
      <c r="EO1004" s="2"/>
      <c r="EP1004" s="2"/>
      <c r="EQ1004" s="2"/>
      <c r="ER1004" s="2"/>
      <c r="ES1004" s="2"/>
      <c r="ET1004" s="2"/>
      <c r="EU1004" s="2"/>
      <c r="EV1004" s="2"/>
      <c r="EW1004" s="2"/>
      <c r="EX1004" s="2"/>
      <c r="EY1004" s="2"/>
      <c r="EZ1004" s="2"/>
      <c r="FA1004" s="2"/>
      <c r="FB1004" s="2"/>
      <c r="FC1004" s="2"/>
    </row>
    <row r="1005" spans="5:159" x14ac:dyDescent="0.2"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  <c r="CD1005" s="2"/>
      <c r="CE1005" s="2"/>
      <c r="CF1005" s="2"/>
      <c r="CG1005" s="2"/>
      <c r="CH1005" s="2"/>
      <c r="CI1005" s="2"/>
      <c r="CJ1005" s="2"/>
      <c r="CK1005" s="2"/>
      <c r="CL1005" s="2"/>
      <c r="CM1005" s="2"/>
      <c r="CN1005" s="2"/>
      <c r="CO1005" s="2"/>
      <c r="CP1005" s="2"/>
      <c r="CQ1005" s="2"/>
      <c r="CR1005" s="2"/>
      <c r="CS1005" s="2"/>
      <c r="CT1005" s="2"/>
      <c r="CU1005" s="2"/>
      <c r="CV1005" s="2"/>
      <c r="CW1005" s="2"/>
      <c r="CX1005" s="2"/>
      <c r="CY1005" s="2"/>
      <c r="CZ1005" s="2"/>
      <c r="DA1005" s="2"/>
      <c r="DB1005" s="2"/>
      <c r="DC1005" s="2"/>
      <c r="DD1005" s="2"/>
      <c r="DE1005" s="2"/>
      <c r="DF1005" s="2"/>
      <c r="DG1005" s="2"/>
      <c r="DH1005" s="2"/>
      <c r="DI1005" s="2"/>
      <c r="DJ1005" s="2"/>
      <c r="DK1005" s="2"/>
      <c r="DL1005" s="2"/>
      <c r="DM1005" s="2"/>
      <c r="DN1005" s="2"/>
      <c r="DO1005" s="2"/>
      <c r="DP1005" s="2"/>
      <c r="DQ1005" s="2"/>
      <c r="DR1005" s="2"/>
      <c r="DS1005" s="2"/>
      <c r="DT1005" s="2"/>
      <c r="DU1005" s="2"/>
      <c r="DV1005" s="2"/>
      <c r="DW1005" s="2"/>
      <c r="DX1005" s="2"/>
      <c r="DY1005" s="2"/>
      <c r="DZ1005" s="2"/>
      <c r="EA1005" s="2"/>
      <c r="EB1005" s="2"/>
      <c r="EC1005" s="2"/>
      <c r="ED1005" s="2"/>
      <c r="EE1005" s="2"/>
      <c r="EF1005" s="2"/>
      <c r="EG1005" s="2"/>
      <c r="EH1005" s="2"/>
      <c r="EI1005" s="2"/>
      <c r="EJ1005" s="2"/>
      <c r="EK1005" s="2"/>
      <c r="EL1005" s="2"/>
      <c r="EM1005" s="2"/>
      <c r="EN1005" s="2"/>
      <c r="EO1005" s="2"/>
      <c r="EP1005" s="2"/>
      <c r="EQ1005" s="2"/>
      <c r="ER1005" s="2"/>
      <c r="ES1005" s="2"/>
      <c r="ET1005" s="2"/>
      <c r="EU1005" s="2"/>
      <c r="EV1005" s="2"/>
      <c r="EW1005" s="2"/>
      <c r="EX1005" s="2"/>
      <c r="EY1005" s="2"/>
      <c r="EZ1005" s="2"/>
      <c r="FA1005" s="2"/>
      <c r="FB1005" s="2"/>
      <c r="FC1005" s="2"/>
    </row>
    <row r="1006" spans="5:159" x14ac:dyDescent="0.2"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  <c r="BZ1006" s="2"/>
      <c r="CA1006" s="2"/>
      <c r="CB1006" s="2"/>
      <c r="CC1006" s="2"/>
      <c r="CD1006" s="2"/>
      <c r="CE1006" s="2"/>
      <c r="CF1006" s="2"/>
      <c r="CG1006" s="2"/>
      <c r="CH1006" s="2"/>
      <c r="CI1006" s="2"/>
      <c r="CJ1006" s="2"/>
      <c r="CK1006" s="2"/>
      <c r="CL1006" s="2"/>
      <c r="CM1006" s="2"/>
      <c r="CN1006" s="2"/>
      <c r="CO1006" s="2"/>
      <c r="CP1006" s="2"/>
      <c r="CQ1006" s="2"/>
      <c r="CR1006" s="2"/>
      <c r="CS1006" s="2"/>
      <c r="CT1006" s="2"/>
      <c r="CU1006" s="2"/>
      <c r="CV1006" s="2"/>
      <c r="CW1006" s="2"/>
      <c r="CX1006" s="2"/>
      <c r="CY1006" s="2"/>
      <c r="CZ1006" s="2"/>
      <c r="DA1006" s="2"/>
      <c r="DB1006" s="2"/>
      <c r="DC1006" s="2"/>
      <c r="DD1006" s="2"/>
      <c r="DE1006" s="2"/>
      <c r="DF1006" s="2"/>
      <c r="DG1006" s="2"/>
      <c r="DH1006" s="2"/>
      <c r="DI1006" s="2"/>
      <c r="DJ1006" s="2"/>
      <c r="DK1006" s="2"/>
      <c r="DL1006" s="2"/>
      <c r="DM1006" s="2"/>
      <c r="DN1006" s="2"/>
      <c r="DO1006" s="2"/>
      <c r="DP1006" s="2"/>
      <c r="DQ1006" s="2"/>
      <c r="DR1006" s="2"/>
      <c r="DS1006" s="2"/>
      <c r="DT1006" s="2"/>
      <c r="DU1006" s="2"/>
      <c r="DV1006" s="2"/>
      <c r="DW1006" s="2"/>
      <c r="DX1006" s="2"/>
      <c r="DY1006" s="2"/>
      <c r="DZ1006" s="2"/>
      <c r="EA1006" s="2"/>
      <c r="EB1006" s="2"/>
      <c r="EC1006" s="2"/>
      <c r="ED1006" s="2"/>
      <c r="EE1006" s="2"/>
      <c r="EF1006" s="2"/>
      <c r="EG1006" s="2"/>
      <c r="EH1006" s="2"/>
      <c r="EI1006" s="2"/>
      <c r="EJ1006" s="2"/>
      <c r="EK1006" s="2"/>
      <c r="EL1006" s="2"/>
      <c r="EM1006" s="2"/>
      <c r="EN1006" s="2"/>
      <c r="EO1006" s="2"/>
      <c r="EP1006" s="2"/>
      <c r="EQ1006" s="2"/>
      <c r="ER1006" s="2"/>
      <c r="ES1006" s="2"/>
      <c r="ET1006" s="2"/>
      <c r="EU1006" s="2"/>
      <c r="EV1006" s="2"/>
      <c r="EW1006" s="2"/>
      <c r="EX1006" s="2"/>
      <c r="EY1006" s="2"/>
      <c r="EZ1006" s="2"/>
      <c r="FA1006" s="2"/>
      <c r="FB1006" s="2"/>
      <c r="FC1006" s="2"/>
    </row>
    <row r="1007" spans="5:159" x14ac:dyDescent="0.2"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  <c r="BZ1007" s="2"/>
      <c r="CA1007" s="2"/>
      <c r="CB1007" s="2"/>
      <c r="CC1007" s="2"/>
      <c r="CD1007" s="2"/>
      <c r="CE1007" s="2"/>
      <c r="CF1007" s="2"/>
      <c r="CG1007" s="2"/>
      <c r="CH1007" s="2"/>
      <c r="CI1007" s="2"/>
      <c r="CJ1007" s="2"/>
      <c r="CK1007" s="2"/>
      <c r="CL1007" s="2"/>
      <c r="CM1007" s="2"/>
      <c r="CN1007" s="2"/>
      <c r="CO1007" s="2"/>
      <c r="CP1007" s="2"/>
      <c r="CQ1007" s="2"/>
      <c r="CR1007" s="2"/>
      <c r="CS1007" s="2"/>
      <c r="CT1007" s="2"/>
      <c r="CU1007" s="2"/>
      <c r="CV1007" s="2"/>
      <c r="CW1007" s="2"/>
      <c r="CX1007" s="2"/>
      <c r="CY1007" s="2"/>
      <c r="CZ1007" s="2"/>
      <c r="DA1007" s="2"/>
      <c r="DB1007" s="2"/>
      <c r="DC1007" s="2"/>
      <c r="DD1007" s="2"/>
      <c r="DE1007" s="2"/>
      <c r="DF1007" s="2"/>
      <c r="DG1007" s="2"/>
      <c r="DH1007" s="2"/>
      <c r="DI1007" s="2"/>
      <c r="DJ1007" s="2"/>
      <c r="DK1007" s="2"/>
      <c r="DL1007" s="2"/>
      <c r="DM1007" s="2"/>
      <c r="DN1007" s="2"/>
      <c r="DO1007" s="2"/>
      <c r="DP1007" s="2"/>
      <c r="DQ1007" s="2"/>
      <c r="DR1007" s="2"/>
      <c r="DS1007" s="2"/>
      <c r="DT1007" s="2"/>
      <c r="DU1007" s="2"/>
      <c r="DV1007" s="2"/>
      <c r="DW1007" s="2"/>
      <c r="DX1007" s="2"/>
      <c r="DY1007" s="2"/>
      <c r="DZ1007" s="2"/>
      <c r="EA1007" s="2"/>
      <c r="EB1007" s="2"/>
      <c r="EC1007" s="2"/>
      <c r="ED1007" s="2"/>
      <c r="EE1007" s="2"/>
      <c r="EF1007" s="2"/>
      <c r="EG1007" s="2"/>
      <c r="EH1007" s="2"/>
      <c r="EI1007" s="2"/>
      <c r="EJ1007" s="2"/>
      <c r="EK1007" s="2"/>
      <c r="EL1007" s="2"/>
      <c r="EM1007" s="2"/>
      <c r="EN1007" s="2"/>
      <c r="EO1007" s="2"/>
      <c r="EP1007" s="2"/>
      <c r="EQ1007" s="2"/>
      <c r="ER1007" s="2"/>
      <c r="ES1007" s="2"/>
      <c r="ET1007" s="2"/>
      <c r="EU1007" s="2"/>
      <c r="EV1007" s="2"/>
      <c r="EW1007" s="2"/>
      <c r="EX1007" s="2"/>
      <c r="EY1007" s="2"/>
      <c r="EZ1007" s="2"/>
      <c r="FA1007" s="2"/>
      <c r="FB1007" s="2"/>
      <c r="FC1007" s="2"/>
    </row>
    <row r="1008" spans="5:159" x14ac:dyDescent="0.2"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2"/>
      <c r="BZ1008" s="2"/>
      <c r="CA1008" s="2"/>
      <c r="CB1008" s="2"/>
      <c r="CC1008" s="2"/>
      <c r="CD1008" s="2"/>
      <c r="CE1008" s="2"/>
      <c r="CF1008" s="2"/>
      <c r="CG1008" s="2"/>
      <c r="CH1008" s="2"/>
      <c r="CI1008" s="2"/>
      <c r="CJ1008" s="2"/>
      <c r="CK1008" s="2"/>
      <c r="CL1008" s="2"/>
      <c r="CM1008" s="2"/>
      <c r="CN1008" s="2"/>
      <c r="CO1008" s="2"/>
      <c r="CP1008" s="2"/>
      <c r="CQ1008" s="2"/>
      <c r="CR1008" s="2"/>
      <c r="CS1008" s="2"/>
      <c r="CT1008" s="2"/>
      <c r="CU1008" s="2"/>
      <c r="CV1008" s="2"/>
      <c r="CW1008" s="2"/>
      <c r="CX1008" s="2"/>
      <c r="CY1008" s="2"/>
      <c r="CZ1008" s="2"/>
      <c r="DA1008" s="2"/>
      <c r="DB1008" s="2"/>
      <c r="DC1008" s="2"/>
      <c r="DD1008" s="2"/>
      <c r="DE1008" s="2"/>
      <c r="DF1008" s="2"/>
      <c r="DG1008" s="2"/>
      <c r="DH1008" s="2"/>
      <c r="DI1008" s="2"/>
      <c r="DJ1008" s="2"/>
      <c r="DK1008" s="2"/>
      <c r="DL1008" s="2"/>
      <c r="DM1008" s="2"/>
      <c r="DN1008" s="2"/>
      <c r="DO1008" s="2"/>
      <c r="DP1008" s="2"/>
      <c r="DQ1008" s="2"/>
      <c r="DR1008" s="2"/>
      <c r="DS1008" s="2"/>
      <c r="DT1008" s="2"/>
      <c r="DU1008" s="2"/>
      <c r="DV1008" s="2"/>
      <c r="DW1008" s="2"/>
      <c r="DX1008" s="2"/>
      <c r="DY1008" s="2"/>
      <c r="DZ1008" s="2"/>
      <c r="EA1008" s="2"/>
      <c r="EB1008" s="2"/>
      <c r="EC1008" s="2"/>
      <c r="ED1008" s="2"/>
      <c r="EE1008" s="2"/>
      <c r="EF1008" s="2"/>
      <c r="EG1008" s="2"/>
      <c r="EH1008" s="2"/>
      <c r="EI1008" s="2"/>
      <c r="EJ1008" s="2"/>
      <c r="EK1008" s="2"/>
      <c r="EL1008" s="2"/>
      <c r="EM1008" s="2"/>
      <c r="EN1008" s="2"/>
      <c r="EO1008" s="2"/>
      <c r="EP1008" s="2"/>
      <c r="EQ1008" s="2"/>
      <c r="ER1008" s="2"/>
      <c r="ES1008" s="2"/>
      <c r="ET1008" s="2"/>
      <c r="EU1008" s="2"/>
      <c r="EV1008" s="2"/>
      <c r="EW1008" s="2"/>
      <c r="EX1008" s="2"/>
      <c r="EY1008" s="2"/>
      <c r="EZ1008" s="2"/>
      <c r="FA1008" s="2"/>
      <c r="FB1008" s="2"/>
      <c r="FC1008" s="2"/>
    </row>
    <row r="1009" spans="5:159" x14ac:dyDescent="0.2"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  <c r="CD1009" s="2"/>
      <c r="CE1009" s="2"/>
      <c r="CF1009" s="2"/>
      <c r="CG1009" s="2"/>
      <c r="CH1009" s="2"/>
      <c r="CI1009" s="2"/>
      <c r="CJ1009" s="2"/>
      <c r="CK1009" s="2"/>
      <c r="CL1009" s="2"/>
      <c r="CM1009" s="2"/>
      <c r="CN1009" s="2"/>
      <c r="CO1009" s="2"/>
      <c r="CP1009" s="2"/>
      <c r="CQ1009" s="2"/>
      <c r="CR1009" s="2"/>
      <c r="CS1009" s="2"/>
      <c r="CT1009" s="2"/>
      <c r="CU1009" s="2"/>
      <c r="CV1009" s="2"/>
      <c r="CW1009" s="2"/>
      <c r="CX1009" s="2"/>
      <c r="CY1009" s="2"/>
      <c r="CZ1009" s="2"/>
      <c r="DA1009" s="2"/>
      <c r="DB1009" s="2"/>
      <c r="DC1009" s="2"/>
      <c r="DD1009" s="2"/>
      <c r="DE1009" s="2"/>
      <c r="DF1009" s="2"/>
      <c r="DG1009" s="2"/>
      <c r="DH1009" s="2"/>
      <c r="DI1009" s="2"/>
      <c r="DJ1009" s="2"/>
      <c r="DK1009" s="2"/>
      <c r="DL1009" s="2"/>
      <c r="DM1009" s="2"/>
      <c r="DN1009" s="2"/>
      <c r="DO1009" s="2"/>
      <c r="DP1009" s="2"/>
      <c r="DQ1009" s="2"/>
      <c r="DR1009" s="2"/>
      <c r="DS1009" s="2"/>
      <c r="DT1009" s="2"/>
      <c r="DU1009" s="2"/>
      <c r="DV1009" s="2"/>
      <c r="DW1009" s="2"/>
      <c r="DX1009" s="2"/>
      <c r="DY1009" s="2"/>
      <c r="DZ1009" s="2"/>
      <c r="EA1009" s="2"/>
      <c r="EB1009" s="2"/>
      <c r="EC1009" s="2"/>
      <c r="ED1009" s="2"/>
      <c r="EE1009" s="2"/>
      <c r="EF1009" s="2"/>
      <c r="EG1009" s="2"/>
      <c r="EH1009" s="2"/>
      <c r="EI1009" s="2"/>
      <c r="EJ1009" s="2"/>
      <c r="EK1009" s="2"/>
      <c r="EL1009" s="2"/>
      <c r="EM1009" s="2"/>
      <c r="EN1009" s="2"/>
      <c r="EO1009" s="2"/>
      <c r="EP1009" s="2"/>
      <c r="EQ1009" s="2"/>
      <c r="ER1009" s="2"/>
      <c r="ES1009" s="2"/>
      <c r="ET1009" s="2"/>
      <c r="EU1009" s="2"/>
      <c r="EV1009" s="2"/>
      <c r="EW1009" s="2"/>
      <c r="EX1009" s="2"/>
      <c r="EY1009" s="2"/>
      <c r="EZ1009" s="2"/>
      <c r="FA1009" s="2"/>
      <c r="FB1009" s="2"/>
      <c r="FC1009" s="2"/>
    </row>
    <row r="1010" spans="5:159" x14ac:dyDescent="0.2"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  <c r="BZ1010" s="2"/>
      <c r="CA1010" s="2"/>
      <c r="CB1010" s="2"/>
      <c r="CC1010" s="2"/>
      <c r="CD1010" s="2"/>
      <c r="CE1010" s="2"/>
      <c r="CF1010" s="2"/>
      <c r="CG1010" s="2"/>
      <c r="CH1010" s="2"/>
      <c r="CI1010" s="2"/>
      <c r="CJ1010" s="2"/>
      <c r="CK1010" s="2"/>
      <c r="CL1010" s="2"/>
      <c r="CM1010" s="2"/>
      <c r="CN1010" s="2"/>
      <c r="CO1010" s="2"/>
      <c r="CP1010" s="2"/>
      <c r="CQ1010" s="2"/>
      <c r="CR1010" s="2"/>
      <c r="CS1010" s="2"/>
      <c r="CT1010" s="2"/>
      <c r="CU1010" s="2"/>
      <c r="CV1010" s="2"/>
      <c r="CW1010" s="2"/>
      <c r="CX1010" s="2"/>
      <c r="CY1010" s="2"/>
      <c r="CZ1010" s="2"/>
      <c r="DA1010" s="2"/>
      <c r="DB1010" s="2"/>
      <c r="DC1010" s="2"/>
      <c r="DD1010" s="2"/>
      <c r="DE1010" s="2"/>
      <c r="DF1010" s="2"/>
      <c r="DG1010" s="2"/>
      <c r="DH1010" s="2"/>
      <c r="DI1010" s="2"/>
      <c r="DJ1010" s="2"/>
      <c r="DK1010" s="2"/>
      <c r="DL1010" s="2"/>
      <c r="DM1010" s="2"/>
      <c r="DN1010" s="2"/>
      <c r="DO1010" s="2"/>
      <c r="DP1010" s="2"/>
      <c r="DQ1010" s="2"/>
      <c r="DR1010" s="2"/>
      <c r="DS1010" s="2"/>
      <c r="DT1010" s="2"/>
      <c r="DU1010" s="2"/>
      <c r="DV1010" s="2"/>
      <c r="DW1010" s="2"/>
      <c r="DX1010" s="2"/>
      <c r="DY1010" s="2"/>
      <c r="DZ1010" s="2"/>
      <c r="EA1010" s="2"/>
      <c r="EB1010" s="2"/>
      <c r="EC1010" s="2"/>
      <c r="ED1010" s="2"/>
      <c r="EE1010" s="2"/>
      <c r="EF1010" s="2"/>
      <c r="EG1010" s="2"/>
      <c r="EH1010" s="2"/>
      <c r="EI1010" s="2"/>
      <c r="EJ1010" s="2"/>
      <c r="EK1010" s="2"/>
      <c r="EL1010" s="2"/>
      <c r="EM1010" s="2"/>
      <c r="EN1010" s="2"/>
      <c r="EO1010" s="2"/>
      <c r="EP1010" s="2"/>
      <c r="EQ1010" s="2"/>
      <c r="ER1010" s="2"/>
      <c r="ES1010" s="2"/>
      <c r="ET1010" s="2"/>
      <c r="EU1010" s="2"/>
      <c r="EV1010" s="2"/>
      <c r="EW1010" s="2"/>
      <c r="EX1010" s="2"/>
      <c r="EY1010" s="2"/>
      <c r="EZ1010" s="2"/>
      <c r="FA1010" s="2"/>
      <c r="FB1010" s="2"/>
      <c r="FC1010" s="2"/>
    </row>
    <row r="1011" spans="5:159" x14ac:dyDescent="0.2"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  <c r="BZ1011" s="2"/>
      <c r="CA1011" s="2"/>
      <c r="CB1011" s="2"/>
      <c r="CC1011" s="2"/>
      <c r="CD1011" s="2"/>
      <c r="CE1011" s="2"/>
      <c r="CF1011" s="2"/>
      <c r="CG1011" s="2"/>
      <c r="CH1011" s="2"/>
      <c r="CI1011" s="2"/>
      <c r="CJ1011" s="2"/>
      <c r="CK1011" s="2"/>
      <c r="CL1011" s="2"/>
      <c r="CM1011" s="2"/>
      <c r="CN1011" s="2"/>
      <c r="CO1011" s="2"/>
      <c r="CP1011" s="2"/>
      <c r="CQ1011" s="2"/>
      <c r="CR1011" s="2"/>
      <c r="CS1011" s="2"/>
      <c r="CT1011" s="2"/>
      <c r="CU1011" s="2"/>
      <c r="CV1011" s="2"/>
      <c r="CW1011" s="2"/>
      <c r="CX1011" s="2"/>
      <c r="CY1011" s="2"/>
      <c r="CZ1011" s="2"/>
      <c r="DA1011" s="2"/>
      <c r="DB1011" s="2"/>
      <c r="DC1011" s="2"/>
      <c r="DD1011" s="2"/>
      <c r="DE1011" s="2"/>
      <c r="DF1011" s="2"/>
      <c r="DG1011" s="2"/>
      <c r="DH1011" s="2"/>
      <c r="DI1011" s="2"/>
      <c r="DJ1011" s="2"/>
      <c r="DK1011" s="2"/>
      <c r="DL1011" s="2"/>
      <c r="DM1011" s="2"/>
      <c r="DN1011" s="2"/>
      <c r="DO1011" s="2"/>
      <c r="DP1011" s="2"/>
      <c r="DQ1011" s="2"/>
      <c r="DR1011" s="2"/>
      <c r="DS1011" s="2"/>
      <c r="DT1011" s="2"/>
      <c r="DU1011" s="2"/>
      <c r="DV1011" s="2"/>
      <c r="DW1011" s="2"/>
      <c r="DX1011" s="2"/>
      <c r="DY1011" s="2"/>
      <c r="DZ1011" s="2"/>
      <c r="EA1011" s="2"/>
      <c r="EB1011" s="2"/>
      <c r="EC1011" s="2"/>
      <c r="ED1011" s="2"/>
      <c r="EE1011" s="2"/>
      <c r="EF1011" s="2"/>
      <c r="EG1011" s="2"/>
      <c r="EH1011" s="2"/>
      <c r="EI1011" s="2"/>
      <c r="EJ1011" s="2"/>
      <c r="EK1011" s="2"/>
      <c r="EL1011" s="2"/>
      <c r="EM1011" s="2"/>
      <c r="EN1011" s="2"/>
      <c r="EO1011" s="2"/>
      <c r="EP1011" s="2"/>
      <c r="EQ1011" s="2"/>
      <c r="ER1011" s="2"/>
      <c r="ES1011" s="2"/>
      <c r="ET1011" s="2"/>
      <c r="EU1011" s="2"/>
      <c r="EV1011" s="2"/>
      <c r="EW1011" s="2"/>
      <c r="EX1011" s="2"/>
      <c r="EY1011" s="2"/>
      <c r="EZ1011" s="2"/>
      <c r="FA1011" s="2"/>
      <c r="FB1011" s="2"/>
      <c r="FC1011" s="2"/>
    </row>
    <row r="1012" spans="5:159" x14ac:dyDescent="0.2"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2"/>
      <c r="BZ1012" s="2"/>
      <c r="CA1012" s="2"/>
      <c r="CB1012" s="2"/>
      <c r="CC1012" s="2"/>
      <c r="CD1012" s="2"/>
      <c r="CE1012" s="2"/>
      <c r="CF1012" s="2"/>
      <c r="CG1012" s="2"/>
      <c r="CH1012" s="2"/>
      <c r="CI1012" s="2"/>
      <c r="CJ1012" s="2"/>
      <c r="CK1012" s="2"/>
      <c r="CL1012" s="2"/>
      <c r="CM1012" s="2"/>
      <c r="CN1012" s="2"/>
      <c r="CO1012" s="2"/>
      <c r="CP1012" s="2"/>
      <c r="CQ1012" s="2"/>
      <c r="CR1012" s="2"/>
      <c r="CS1012" s="2"/>
      <c r="CT1012" s="2"/>
      <c r="CU1012" s="2"/>
      <c r="CV1012" s="2"/>
      <c r="CW1012" s="2"/>
      <c r="CX1012" s="2"/>
      <c r="CY1012" s="2"/>
      <c r="CZ1012" s="2"/>
      <c r="DA1012" s="2"/>
      <c r="DB1012" s="2"/>
      <c r="DC1012" s="2"/>
      <c r="DD1012" s="2"/>
      <c r="DE1012" s="2"/>
      <c r="DF1012" s="2"/>
      <c r="DG1012" s="2"/>
      <c r="DH1012" s="2"/>
      <c r="DI1012" s="2"/>
      <c r="DJ1012" s="2"/>
      <c r="DK1012" s="2"/>
      <c r="DL1012" s="2"/>
      <c r="DM1012" s="2"/>
      <c r="DN1012" s="2"/>
      <c r="DO1012" s="2"/>
      <c r="DP1012" s="2"/>
      <c r="DQ1012" s="2"/>
      <c r="DR1012" s="2"/>
      <c r="DS1012" s="2"/>
      <c r="DT1012" s="2"/>
      <c r="DU1012" s="2"/>
      <c r="DV1012" s="2"/>
      <c r="DW1012" s="2"/>
      <c r="DX1012" s="2"/>
      <c r="DY1012" s="2"/>
      <c r="DZ1012" s="2"/>
      <c r="EA1012" s="2"/>
      <c r="EB1012" s="2"/>
      <c r="EC1012" s="2"/>
      <c r="ED1012" s="2"/>
      <c r="EE1012" s="2"/>
      <c r="EF1012" s="2"/>
      <c r="EG1012" s="2"/>
      <c r="EH1012" s="2"/>
      <c r="EI1012" s="2"/>
      <c r="EJ1012" s="2"/>
      <c r="EK1012" s="2"/>
      <c r="EL1012" s="2"/>
      <c r="EM1012" s="2"/>
      <c r="EN1012" s="2"/>
      <c r="EO1012" s="2"/>
      <c r="EP1012" s="2"/>
      <c r="EQ1012" s="2"/>
      <c r="ER1012" s="2"/>
      <c r="ES1012" s="2"/>
      <c r="ET1012" s="2"/>
      <c r="EU1012" s="2"/>
      <c r="EV1012" s="2"/>
      <c r="EW1012" s="2"/>
      <c r="EX1012" s="2"/>
      <c r="EY1012" s="2"/>
      <c r="EZ1012" s="2"/>
      <c r="FA1012" s="2"/>
      <c r="FB1012" s="2"/>
      <c r="FC1012" s="2"/>
    </row>
    <row r="1013" spans="5:159" x14ac:dyDescent="0.2"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  <c r="BX1013" s="2"/>
      <c r="BY1013" s="2"/>
      <c r="BZ1013" s="2"/>
      <c r="CA1013" s="2"/>
      <c r="CB1013" s="2"/>
      <c r="CC1013" s="2"/>
      <c r="CD1013" s="2"/>
      <c r="CE1013" s="2"/>
      <c r="CF1013" s="2"/>
      <c r="CG1013" s="2"/>
      <c r="CH1013" s="2"/>
      <c r="CI1013" s="2"/>
      <c r="CJ1013" s="2"/>
      <c r="CK1013" s="2"/>
      <c r="CL1013" s="2"/>
      <c r="CM1013" s="2"/>
      <c r="CN1013" s="2"/>
      <c r="CO1013" s="2"/>
      <c r="CP1013" s="2"/>
      <c r="CQ1013" s="2"/>
      <c r="CR1013" s="2"/>
      <c r="CS1013" s="2"/>
      <c r="CT1013" s="2"/>
      <c r="CU1013" s="2"/>
      <c r="CV1013" s="2"/>
      <c r="CW1013" s="2"/>
      <c r="CX1013" s="2"/>
      <c r="CY1013" s="2"/>
      <c r="CZ1013" s="2"/>
      <c r="DA1013" s="2"/>
      <c r="DB1013" s="2"/>
      <c r="DC1013" s="2"/>
      <c r="DD1013" s="2"/>
      <c r="DE1013" s="2"/>
      <c r="DF1013" s="2"/>
      <c r="DG1013" s="2"/>
      <c r="DH1013" s="2"/>
      <c r="DI1013" s="2"/>
      <c r="DJ1013" s="2"/>
      <c r="DK1013" s="2"/>
      <c r="DL1013" s="2"/>
      <c r="DM1013" s="2"/>
      <c r="DN1013" s="2"/>
      <c r="DO1013" s="2"/>
      <c r="DP1013" s="2"/>
      <c r="DQ1013" s="2"/>
      <c r="DR1013" s="2"/>
      <c r="DS1013" s="2"/>
      <c r="DT1013" s="2"/>
      <c r="DU1013" s="2"/>
      <c r="DV1013" s="2"/>
      <c r="DW1013" s="2"/>
      <c r="DX1013" s="2"/>
      <c r="DY1013" s="2"/>
      <c r="DZ1013" s="2"/>
      <c r="EA1013" s="2"/>
      <c r="EB1013" s="2"/>
      <c r="EC1013" s="2"/>
      <c r="ED1013" s="2"/>
      <c r="EE1013" s="2"/>
      <c r="EF1013" s="2"/>
      <c r="EG1013" s="2"/>
      <c r="EH1013" s="2"/>
      <c r="EI1013" s="2"/>
      <c r="EJ1013" s="2"/>
      <c r="EK1013" s="2"/>
      <c r="EL1013" s="2"/>
      <c r="EM1013" s="2"/>
      <c r="EN1013" s="2"/>
      <c r="EO1013" s="2"/>
      <c r="EP1013" s="2"/>
      <c r="EQ1013" s="2"/>
      <c r="ER1013" s="2"/>
      <c r="ES1013" s="2"/>
      <c r="ET1013" s="2"/>
      <c r="EU1013" s="2"/>
      <c r="EV1013" s="2"/>
      <c r="EW1013" s="2"/>
      <c r="EX1013" s="2"/>
      <c r="EY1013" s="2"/>
      <c r="EZ1013" s="2"/>
      <c r="FA1013" s="2"/>
      <c r="FB1013" s="2"/>
      <c r="FC1013" s="2"/>
    </row>
    <row r="1014" spans="5:159" x14ac:dyDescent="0.2"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2"/>
      <c r="BZ1014" s="2"/>
      <c r="CA1014" s="2"/>
      <c r="CB1014" s="2"/>
      <c r="CC1014" s="2"/>
      <c r="CD1014" s="2"/>
      <c r="CE1014" s="2"/>
      <c r="CF1014" s="2"/>
      <c r="CG1014" s="2"/>
      <c r="CH1014" s="2"/>
      <c r="CI1014" s="2"/>
      <c r="CJ1014" s="2"/>
      <c r="CK1014" s="2"/>
      <c r="CL1014" s="2"/>
      <c r="CM1014" s="2"/>
      <c r="CN1014" s="2"/>
      <c r="CO1014" s="2"/>
      <c r="CP1014" s="2"/>
      <c r="CQ1014" s="2"/>
      <c r="CR1014" s="2"/>
      <c r="CS1014" s="2"/>
      <c r="CT1014" s="2"/>
      <c r="CU1014" s="2"/>
      <c r="CV1014" s="2"/>
      <c r="CW1014" s="2"/>
      <c r="CX1014" s="2"/>
      <c r="CY1014" s="2"/>
      <c r="CZ1014" s="2"/>
      <c r="DA1014" s="2"/>
      <c r="DB1014" s="2"/>
      <c r="DC1014" s="2"/>
      <c r="DD1014" s="2"/>
      <c r="DE1014" s="2"/>
      <c r="DF1014" s="2"/>
      <c r="DG1014" s="2"/>
      <c r="DH1014" s="2"/>
      <c r="DI1014" s="2"/>
      <c r="DJ1014" s="2"/>
      <c r="DK1014" s="2"/>
      <c r="DL1014" s="2"/>
      <c r="DM1014" s="2"/>
      <c r="DN1014" s="2"/>
      <c r="DO1014" s="2"/>
      <c r="DP1014" s="2"/>
      <c r="DQ1014" s="2"/>
      <c r="DR1014" s="2"/>
      <c r="DS1014" s="2"/>
      <c r="DT1014" s="2"/>
      <c r="DU1014" s="2"/>
      <c r="DV1014" s="2"/>
      <c r="DW1014" s="2"/>
      <c r="DX1014" s="2"/>
      <c r="DY1014" s="2"/>
      <c r="DZ1014" s="2"/>
      <c r="EA1014" s="2"/>
      <c r="EB1014" s="2"/>
      <c r="EC1014" s="2"/>
      <c r="ED1014" s="2"/>
      <c r="EE1014" s="2"/>
      <c r="EF1014" s="2"/>
      <c r="EG1014" s="2"/>
      <c r="EH1014" s="2"/>
      <c r="EI1014" s="2"/>
      <c r="EJ1014" s="2"/>
      <c r="EK1014" s="2"/>
      <c r="EL1014" s="2"/>
      <c r="EM1014" s="2"/>
      <c r="EN1014" s="2"/>
      <c r="EO1014" s="2"/>
      <c r="EP1014" s="2"/>
      <c r="EQ1014" s="2"/>
      <c r="ER1014" s="2"/>
      <c r="ES1014" s="2"/>
      <c r="ET1014" s="2"/>
      <c r="EU1014" s="2"/>
      <c r="EV1014" s="2"/>
      <c r="EW1014" s="2"/>
      <c r="EX1014" s="2"/>
      <c r="EY1014" s="2"/>
      <c r="EZ1014" s="2"/>
      <c r="FA1014" s="2"/>
      <c r="FB1014" s="2"/>
      <c r="FC1014" s="2"/>
    </row>
    <row r="1015" spans="5:159" x14ac:dyDescent="0.2"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  <c r="BZ1015" s="2"/>
      <c r="CA1015" s="2"/>
      <c r="CB1015" s="2"/>
      <c r="CC1015" s="2"/>
      <c r="CD1015" s="2"/>
      <c r="CE1015" s="2"/>
      <c r="CF1015" s="2"/>
      <c r="CG1015" s="2"/>
      <c r="CH1015" s="2"/>
      <c r="CI1015" s="2"/>
      <c r="CJ1015" s="2"/>
      <c r="CK1015" s="2"/>
      <c r="CL1015" s="2"/>
      <c r="CM1015" s="2"/>
      <c r="CN1015" s="2"/>
      <c r="CO1015" s="2"/>
      <c r="CP1015" s="2"/>
      <c r="CQ1015" s="2"/>
      <c r="CR1015" s="2"/>
      <c r="CS1015" s="2"/>
      <c r="CT1015" s="2"/>
      <c r="CU1015" s="2"/>
      <c r="CV1015" s="2"/>
      <c r="CW1015" s="2"/>
      <c r="CX1015" s="2"/>
      <c r="CY1015" s="2"/>
      <c r="CZ1015" s="2"/>
      <c r="DA1015" s="2"/>
      <c r="DB1015" s="2"/>
      <c r="DC1015" s="2"/>
      <c r="DD1015" s="2"/>
      <c r="DE1015" s="2"/>
      <c r="DF1015" s="2"/>
      <c r="DG1015" s="2"/>
      <c r="DH1015" s="2"/>
      <c r="DI1015" s="2"/>
      <c r="DJ1015" s="2"/>
      <c r="DK1015" s="2"/>
      <c r="DL1015" s="2"/>
      <c r="DM1015" s="2"/>
      <c r="DN1015" s="2"/>
      <c r="DO1015" s="2"/>
      <c r="DP1015" s="2"/>
      <c r="DQ1015" s="2"/>
      <c r="DR1015" s="2"/>
      <c r="DS1015" s="2"/>
      <c r="DT1015" s="2"/>
      <c r="DU1015" s="2"/>
      <c r="DV1015" s="2"/>
      <c r="DW1015" s="2"/>
      <c r="DX1015" s="2"/>
      <c r="DY1015" s="2"/>
      <c r="DZ1015" s="2"/>
      <c r="EA1015" s="2"/>
      <c r="EB1015" s="2"/>
      <c r="EC1015" s="2"/>
      <c r="ED1015" s="2"/>
      <c r="EE1015" s="2"/>
      <c r="EF1015" s="2"/>
      <c r="EG1015" s="2"/>
      <c r="EH1015" s="2"/>
      <c r="EI1015" s="2"/>
      <c r="EJ1015" s="2"/>
      <c r="EK1015" s="2"/>
      <c r="EL1015" s="2"/>
      <c r="EM1015" s="2"/>
      <c r="EN1015" s="2"/>
      <c r="EO1015" s="2"/>
      <c r="EP1015" s="2"/>
      <c r="EQ1015" s="2"/>
      <c r="ER1015" s="2"/>
      <c r="ES1015" s="2"/>
      <c r="ET1015" s="2"/>
      <c r="EU1015" s="2"/>
      <c r="EV1015" s="2"/>
      <c r="EW1015" s="2"/>
      <c r="EX1015" s="2"/>
      <c r="EY1015" s="2"/>
      <c r="EZ1015" s="2"/>
      <c r="FA1015" s="2"/>
      <c r="FB1015" s="2"/>
      <c r="FC1015" s="2"/>
    </row>
    <row r="1016" spans="5:159" x14ac:dyDescent="0.2"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2"/>
      <c r="BZ1016" s="2"/>
      <c r="CA1016" s="2"/>
      <c r="CB1016" s="2"/>
      <c r="CC1016" s="2"/>
      <c r="CD1016" s="2"/>
      <c r="CE1016" s="2"/>
      <c r="CF1016" s="2"/>
      <c r="CG1016" s="2"/>
      <c r="CH1016" s="2"/>
      <c r="CI1016" s="2"/>
      <c r="CJ1016" s="2"/>
      <c r="CK1016" s="2"/>
      <c r="CL1016" s="2"/>
      <c r="CM1016" s="2"/>
      <c r="CN1016" s="2"/>
      <c r="CO1016" s="2"/>
      <c r="CP1016" s="2"/>
      <c r="CQ1016" s="2"/>
      <c r="CR1016" s="2"/>
      <c r="CS1016" s="2"/>
      <c r="CT1016" s="2"/>
      <c r="CU1016" s="2"/>
      <c r="CV1016" s="2"/>
      <c r="CW1016" s="2"/>
      <c r="CX1016" s="2"/>
      <c r="CY1016" s="2"/>
      <c r="CZ1016" s="2"/>
      <c r="DA1016" s="2"/>
      <c r="DB1016" s="2"/>
      <c r="DC1016" s="2"/>
      <c r="DD1016" s="2"/>
      <c r="DE1016" s="2"/>
      <c r="DF1016" s="2"/>
      <c r="DG1016" s="2"/>
      <c r="DH1016" s="2"/>
      <c r="DI1016" s="2"/>
      <c r="DJ1016" s="2"/>
      <c r="DK1016" s="2"/>
      <c r="DL1016" s="2"/>
      <c r="DM1016" s="2"/>
      <c r="DN1016" s="2"/>
      <c r="DO1016" s="2"/>
      <c r="DP1016" s="2"/>
      <c r="DQ1016" s="2"/>
      <c r="DR1016" s="2"/>
      <c r="DS1016" s="2"/>
      <c r="DT1016" s="2"/>
      <c r="DU1016" s="2"/>
      <c r="DV1016" s="2"/>
      <c r="DW1016" s="2"/>
      <c r="DX1016" s="2"/>
      <c r="DY1016" s="2"/>
      <c r="DZ1016" s="2"/>
      <c r="EA1016" s="2"/>
      <c r="EB1016" s="2"/>
      <c r="EC1016" s="2"/>
      <c r="ED1016" s="2"/>
      <c r="EE1016" s="2"/>
      <c r="EF1016" s="2"/>
      <c r="EG1016" s="2"/>
      <c r="EH1016" s="2"/>
      <c r="EI1016" s="2"/>
      <c r="EJ1016" s="2"/>
      <c r="EK1016" s="2"/>
      <c r="EL1016" s="2"/>
      <c r="EM1016" s="2"/>
      <c r="EN1016" s="2"/>
      <c r="EO1016" s="2"/>
      <c r="EP1016" s="2"/>
      <c r="EQ1016" s="2"/>
      <c r="ER1016" s="2"/>
      <c r="ES1016" s="2"/>
      <c r="ET1016" s="2"/>
      <c r="EU1016" s="2"/>
      <c r="EV1016" s="2"/>
      <c r="EW1016" s="2"/>
      <c r="EX1016" s="2"/>
      <c r="EY1016" s="2"/>
      <c r="EZ1016" s="2"/>
      <c r="FA1016" s="2"/>
      <c r="FB1016" s="2"/>
      <c r="FC1016" s="2"/>
    </row>
    <row r="1017" spans="5:159" x14ac:dyDescent="0.2"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2"/>
      <c r="BZ1017" s="2"/>
      <c r="CA1017" s="2"/>
      <c r="CB1017" s="2"/>
      <c r="CC1017" s="2"/>
      <c r="CD1017" s="2"/>
      <c r="CE1017" s="2"/>
      <c r="CF1017" s="2"/>
      <c r="CG1017" s="2"/>
      <c r="CH1017" s="2"/>
      <c r="CI1017" s="2"/>
      <c r="CJ1017" s="2"/>
      <c r="CK1017" s="2"/>
      <c r="CL1017" s="2"/>
      <c r="CM1017" s="2"/>
      <c r="CN1017" s="2"/>
      <c r="CO1017" s="2"/>
      <c r="CP1017" s="2"/>
      <c r="CQ1017" s="2"/>
      <c r="CR1017" s="2"/>
      <c r="CS1017" s="2"/>
      <c r="CT1017" s="2"/>
      <c r="CU1017" s="2"/>
      <c r="CV1017" s="2"/>
      <c r="CW1017" s="2"/>
      <c r="CX1017" s="2"/>
      <c r="CY1017" s="2"/>
      <c r="CZ1017" s="2"/>
      <c r="DA1017" s="2"/>
      <c r="DB1017" s="2"/>
      <c r="DC1017" s="2"/>
      <c r="DD1017" s="2"/>
      <c r="DE1017" s="2"/>
      <c r="DF1017" s="2"/>
      <c r="DG1017" s="2"/>
      <c r="DH1017" s="2"/>
      <c r="DI1017" s="2"/>
      <c r="DJ1017" s="2"/>
      <c r="DK1017" s="2"/>
      <c r="DL1017" s="2"/>
      <c r="DM1017" s="2"/>
      <c r="DN1017" s="2"/>
      <c r="DO1017" s="2"/>
      <c r="DP1017" s="2"/>
      <c r="DQ1017" s="2"/>
      <c r="DR1017" s="2"/>
      <c r="DS1017" s="2"/>
      <c r="DT1017" s="2"/>
      <c r="DU1017" s="2"/>
      <c r="DV1017" s="2"/>
      <c r="DW1017" s="2"/>
      <c r="DX1017" s="2"/>
      <c r="DY1017" s="2"/>
      <c r="DZ1017" s="2"/>
      <c r="EA1017" s="2"/>
      <c r="EB1017" s="2"/>
      <c r="EC1017" s="2"/>
      <c r="ED1017" s="2"/>
      <c r="EE1017" s="2"/>
      <c r="EF1017" s="2"/>
      <c r="EG1017" s="2"/>
      <c r="EH1017" s="2"/>
      <c r="EI1017" s="2"/>
      <c r="EJ1017" s="2"/>
      <c r="EK1017" s="2"/>
      <c r="EL1017" s="2"/>
      <c r="EM1017" s="2"/>
      <c r="EN1017" s="2"/>
      <c r="EO1017" s="2"/>
      <c r="EP1017" s="2"/>
      <c r="EQ1017" s="2"/>
      <c r="ER1017" s="2"/>
      <c r="ES1017" s="2"/>
      <c r="ET1017" s="2"/>
      <c r="EU1017" s="2"/>
      <c r="EV1017" s="2"/>
      <c r="EW1017" s="2"/>
      <c r="EX1017" s="2"/>
      <c r="EY1017" s="2"/>
      <c r="EZ1017" s="2"/>
      <c r="FA1017" s="2"/>
      <c r="FB1017" s="2"/>
      <c r="FC1017" s="2"/>
    </row>
    <row r="1018" spans="5:159" x14ac:dyDescent="0.2"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2"/>
      <c r="BZ1018" s="2"/>
      <c r="CA1018" s="2"/>
      <c r="CB1018" s="2"/>
      <c r="CC1018" s="2"/>
      <c r="CD1018" s="2"/>
      <c r="CE1018" s="2"/>
      <c r="CF1018" s="2"/>
      <c r="CG1018" s="2"/>
      <c r="CH1018" s="2"/>
      <c r="CI1018" s="2"/>
      <c r="CJ1018" s="2"/>
      <c r="CK1018" s="2"/>
      <c r="CL1018" s="2"/>
      <c r="CM1018" s="2"/>
      <c r="CN1018" s="2"/>
      <c r="CO1018" s="2"/>
      <c r="CP1018" s="2"/>
      <c r="CQ1018" s="2"/>
      <c r="CR1018" s="2"/>
      <c r="CS1018" s="2"/>
      <c r="CT1018" s="2"/>
      <c r="CU1018" s="2"/>
      <c r="CV1018" s="2"/>
      <c r="CW1018" s="2"/>
      <c r="CX1018" s="2"/>
      <c r="CY1018" s="2"/>
      <c r="CZ1018" s="2"/>
      <c r="DA1018" s="2"/>
      <c r="DB1018" s="2"/>
      <c r="DC1018" s="2"/>
      <c r="DD1018" s="2"/>
      <c r="DE1018" s="2"/>
      <c r="DF1018" s="2"/>
      <c r="DG1018" s="2"/>
      <c r="DH1018" s="2"/>
      <c r="DI1018" s="2"/>
      <c r="DJ1018" s="2"/>
      <c r="DK1018" s="2"/>
      <c r="DL1018" s="2"/>
      <c r="DM1018" s="2"/>
      <c r="DN1018" s="2"/>
      <c r="DO1018" s="2"/>
      <c r="DP1018" s="2"/>
      <c r="DQ1018" s="2"/>
      <c r="DR1018" s="2"/>
      <c r="DS1018" s="2"/>
      <c r="DT1018" s="2"/>
      <c r="DU1018" s="2"/>
      <c r="DV1018" s="2"/>
      <c r="DW1018" s="2"/>
      <c r="DX1018" s="2"/>
      <c r="DY1018" s="2"/>
      <c r="DZ1018" s="2"/>
      <c r="EA1018" s="2"/>
      <c r="EB1018" s="2"/>
      <c r="EC1018" s="2"/>
      <c r="ED1018" s="2"/>
      <c r="EE1018" s="2"/>
      <c r="EF1018" s="2"/>
      <c r="EG1018" s="2"/>
      <c r="EH1018" s="2"/>
      <c r="EI1018" s="2"/>
      <c r="EJ1018" s="2"/>
      <c r="EK1018" s="2"/>
      <c r="EL1018" s="2"/>
      <c r="EM1018" s="2"/>
      <c r="EN1018" s="2"/>
      <c r="EO1018" s="2"/>
      <c r="EP1018" s="2"/>
      <c r="EQ1018" s="2"/>
      <c r="ER1018" s="2"/>
      <c r="ES1018" s="2"/>
      <c r="ET1018" s="2"/>
      <c r="EU1018" s="2"/>
      <c r="EV1018" s="2"/>
      <c r="EW1018" s="2"/>
      <c r="EX1018" s="2"/>
      <c r="EY1018" s="2"/>
      <c r="EZ1018" s="2"/>
      <c r="FA1018" s="2"/>
      <c r="FB1018" s="2"/>
      <c r="FC1018" s="2"/>
    </row>
    <row r="1019" spans="5:159" x14ac:dyDescent="0.2"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2"/>
      <c r="BZ1019" s="2"/>
      <c r="CA1019" s="2"/>
      <c r="CB1019" s="2"/>
      <c r="CC1019" s="2"/>
      <c r="CD1019" s="2"/>
      <c r="CE1019" s="2"/>
      <c r="CF1019" s="2"/>
      <c r="CG1019" s="2"/>
      <c r="CH1019" s="2"/>
      <c r="CI1019" s="2"/>
      <c r="CJ1019" s="2"/>
      <c r="CK1019" s="2"/>
      <c r="CL1019" s="2"/>
      <c r="CM1019" s="2"/>
      <c r="CN1019" s="2"/>
      <c r="CO1019" s="2"/>
      <c r="CP1019" s="2"/>
      <c r="CQ1019" s="2"/>
      <c r="CR1019" s="2"/>
      <c r="CS1019" s="2"/>
      <c r="CT1019" s="2"/>
      <c r="CU1019" s="2"/>
      <c r="CV1019" s="2"/>
      <c r="CW1019" s="2"/>
      <c r="CX1019" s="2"/>
      <c r="CY1019" s="2"/>
      <c r="CZ1019" s="2"/>
      <c r="DA1019" s="2"/>
      <c r="DB1019" s="2"/>
      <c r="DC1019" s="2"/>
      <c r="DD1019" s="2"/>
      <c r="DE1019" s="2"/>
      <c r="DF1019" s="2"/>
      <c r="DG1019" s="2"/>
      <c r="DH1019" s="2"/>
      <c r="DI1019" s="2"/>
      <c r="DJ1019" s="2"/>
      <c r="DK1019" s="2"/>
      <c r="DL1019" s="2"/>
      <c r="DM1019" s="2"/>
      <c r="DN1019" s="2"/>
      <c r="DO1019" s="2"/>
      <c r="DP1019" s="2"/>
      <c r="DQ1019" s="2"/>
      <c r="DR1019" s="2"/>
      <c r="DS1019" s="2"/>
      <c r="DT1019" s="2"/>
      <c r="DU1019" s="2"/>
      <c r="DV1019" s="2"/>
      <c r="DW1019" s="2"/>
      <c r="DX1019" s="2"/>
      <c r="DY1019" s="2"/>
      <c r="DZ1019" s="2"/>
      <c r="EA1019" s="2"/>
      <c r="EB1019" s="2"/>
      <c r="EC1019" s="2"/>
      <c r="ED1019" s="2"/>
      <c r="EE1019" s="2"/>
      <c r="EF1019" s="2"/>
      <c r="EG1019" s="2"/>
      <c r="EH1019" s="2"/>
      <c r="EI1019" s="2"/>
      <c r="EJ1019" s="2"/>
      <c r="EK1019" s="2"/>
      <c r="EL1019" s="2"/>
      <c r="EM1019" s="2"/>
      <c r="EN1019" s="2"/>
      <c r="EO1019" s="2"/>
      <c r="EP1019" s="2"/>
      <c r="EQ1019" s="2"/>
      <c r="ER1019" s="2"/>
      <c r="ES1019" s="2"/>
      <c r="ET1019" s="2"/>
      <c r="EU1019" s="2"/>
      <c r="EV1019" s="2"/>
      <c r="EW1019" s="2"/>
      <c r="EX1019" s="2"/>
      <c r="EY1019" s="2"/>
      <c r="EZ1019" s="2"/>
      <c r="FA1019" s="2"/>
      <c r="FB1019" s="2"/>
      <c r="FC1019" s="2"/>
    </row>
    <row r="1020" spans="5:159" x14ac:dyDescent="0.2"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  <c r="BX1020" s="2"/>
      <c r="BY1020" s="2"/>
      <c r="BZ1020" s="2"/>
      <c r="CA1020" s="2"/>
      <c r="CB1020" s="2"/>
      <c r="CC1020" s="2"/>
      <c r="CD1020" s="2"/>
      <c r="CE1020" s="2"/>
      <c r="CF1020" s="2"/>
      <c r="CG1020" s="2"/>
      <c r="CH1020" s="2"/>
      <c r="CI1020" s="2"/>
      <c r="CJ1020" s="2"/>
      <c r="CK1020" s="2"/>
      <c r="CL1020" s="2"/>
      <c r="CM1020" s="2"/>
      <c r="CN1020" s="2"/>
      <c r="CO1020" s="2"/>
      <c r="CP1020" s="2"/>
      <c r="CQ1020" s="2"/>
      <c r="CR1020" s="2"/>
      <c r="CS1020" s="2"/>
      <c r="CT1020" s="2"/>
      <c r="CU1020" s="2"/>
      <c r="CV1020" s="2"/>
      <c r="CW1020" s="2"/>
      <c r="CX1020" s="2"/>
      <c r="CY1020" s="2"/>
      <c r="CZ1020" s="2"/>
      <c r="DA1020" s="2"/>
      <c r="DB1020" s="2"/>
      <c r="DC1020" s="2"/>
      <c r="DD1020" s="2"/>
      <c r="DE1020" s="2"/>
      <c r="DF1020" s="2"/>
      <c r="DG1020" s="2"/>
      <c r="DH1020" s="2"/>
      <c r="DI1020" s="2"/>
      <c r="DJ1020" s="2"/>
      <c r="DK1020" s="2"/>
      <c r="DL1020" s="2"/>
      <c r="DM1020" s="2"/>
      <c r="DN1020" s="2"/>
      <c r="DO1020" s="2"/>
      <c r="DP1020" s="2"/>
      <c r="DQ1020" s="2"/>
      <c r="DR1020" s="2"/>
      <c r="DS1020" s="2"/>
      <c r="DT1020" s="2"/>
      <c r="DU1020" s="2"/>
      <c r="DV1020" s="2"/>
      <c r="DW1020" s="2"/>
      <c r="DX1020" s="2"/>
      <c r="DY1020" s="2"/>
      <c r="DZ1020" s="2"/>
      <c r="EA1020" s="2"/>
      <c r="EB1020" s="2"/>
      <c r="EC1020" s="2"/>
      <c r="ED1020" s="2"/>
      <c r="EE1020" s="2"/>
      <c r="EF1020" s="2"/>
      <c r="EG1020" s="2"/>
      <c r="EH1020" s="2"/>
      <c r="EI1020" s="2"/>
      <c r="EJ1020" s="2"/>
      <c r="EK1020" s="2"/>
      <c r="EL1020" s="2"/>
      <c r="EM1020" s="2"/>
      <c r="EN1020" s="2"/>
      <c r="EO1020" s="2"/>
      <c r="EP1020" s="2"/>
      <c r="EQ1020" s="2"/>
      <c r="ER1020" s="2"/>
      <c r="ES1020" s="2"/>
      <c r="ET1020" s="2"/>
      <c r="EU1020" s="2"/>
      <c r="EV1020" s="2"/>
      <c r="EW1020" s="2"/>
      <c r="EX1020" s="2"/>
      <c r="EY1020" s="2"/>
      <c r="EZ1020" s="2"/>
      <c r="FA1020" s="2"/>
      <c r="FB1020" s="2"/>
      <c r="FC1020" s="2"/>
    </row>
    <row r="1021" spans="5:159" x14ac:dyDescent="0.2"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2"/>
      <c r="BZ1021" s="2"/>
      <c r="CA1021" s="2"/>
      <c r="CB1021" s="2"/>
      <c r="CC1021" s="2"/>
      <c r="CD1021" s="2"/>
      <c r="CE1021" s="2"/>
      <c r="CF1021" s="2"/>
      <c r="CG1021" s="2"/>
      <c r="CH1021" s="2"/>
      <c r="CI1021" s="2"/>
      <c r="CJ1021" s="2"/>
      <c r="CK1021" s="2"/>
      <c r="CL1021" s="2"/>
      <c r="CM1021" s="2"/>
      <c r="CN1021" s="2"/>
      <c r="CO1021" s="2"/>
      <c r="CP1021" s="2"/>
      <c r="CQ1021" s="2"/>
      <c r="CR1021" s="2"/>
      <c r="CS1021" s="2"/>
      <c r="CT1021" s="2"/>
      <c r="CU1021" s="2"/>
      <c r="CV1021" s="2"/>
      <c r="CW1021" s="2"/>
      <c r="CX1021" s="2"/>
      <c r="CY1021" s="2"/>
      <c r="CZ1021" s="2"/>
      <c r="DA1021" s="2"/>
      <c r="DB1021" s="2"/>
      <c r="DC1021" s="2"/>
      <c r="DD1021" s="2"/>
      <c r="DE1021" s="2"/>
      <c r="DF1021" s="2"/>
      <c r="DG1021" s="2"/>
      <c r="DH1021" s="2"/>
      <c r="DI1021" s="2"/>
      <c r="DJ1021" s="2"/>
      <c r="DK1021" s="2"/>
      <c r="DL1021" s="2"/>
      <c r="DM1021" s="2"/>
      <c r="DN1021" s="2"/>
      <c r="DO1021" s="2"/>
      <c r="DP1021" s="2"/>
      <c r="DQ1021" s="2"/>
      <c r="DR1021" s="2"/>
      <c r="DS1021" s="2"/>
      <c r="DT1021" s="2"/>
      <c r="DU1021" s="2"/>
      <c r="DV1021" s="2"/>
      <c r="DW1021" s="2"/>
      <c r="DX1021" s="2"/>
      <c r="DY1021" s="2"/>
      <c r="DZ1021" s="2"/>
      <c r="EA1021" s="2"/>
      <c r="EB1021" s="2"/>
      <c r="EC1021" s="2"/>
      <c r="ED1021" s="2"/>
      <c r="EE1021" s="2"/>
      <c r="EF1021" s="2"/>
      <c r="EG1021" s="2"/>
      <c r="EH1021" s="2"/>
      <c r="EI1021" s="2"/>
      <c r="EJ1021" s="2"/>
      <c r="EK1021" s="2"/>
      <c r="EL1021" s="2"/>
      <c r="EM1021" s="2"/>
      <c r="EN1021" s="2"/>
      <c r="EO1021" s="2"/>
      <c r="EP1021" s="2"/>
      <c r="EQ1021" s="2"/>
      <c r="ER1021" s="2"/>
      <c r="ES1021" s="2"/>
      <c r="ET1021" s="2"/>
      <c r="EU1021" s="2"/>
      <c r="EV1021" s="2"/>
      <c r="EW1021" s="2"/>
      <c r="EX1021" s="2"/>
      <c r="EY1021" s="2"/>
      <c r="EZ1021" s="2"/>
      <c r="FA1021" s="2"/>
      <c r="FB1021" s="2"/>
      <c r="FC1021" s="2"/>
    </row>
    <row r="1022" spans="5:159" x14ac:dyDescent="0.2"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  <c r="BS1022" s="2"/>
      <c r="BT1022" s="2"/>
      <c r="BU1022" s="2"/>
      <c r="BV1022" s="2"/>
      <c r="BW1022" s="2"/>
      <c r="BX1022" s="2"/>
      <c r="BY1022" s="2"/>
      <c r="BZ1022" s="2"/>
      <c r="CA1022" s="2"/>
      <c r="CB1022" s="2"/>
      <c r="CC1022" s="2"/>
      <c r="CD1022" s="2"/>
      <c r="CE1022" s="2"/>
      <c r="CF1022" s="2"/>
      <c r="CG1022" s="2"/>
      <c r="CH1022" s="2"/>
      <c r="CI1022" s="2"/>
      <c r="CJ1022" s="2"/>
      <c r="CK1022" s="2"/>
      <c r="CL1022" s="2"/>
      <c r="CM1022" s="2"/>
      <c r="CN1022" s="2"/>
      <c r="CO1022" s="2"/>
      <c r="CP1022" s="2"/>
      <c r="CQ1022" s="2"/>
      <c r="CR1022" s="2"/>
      <c r="CS1022" s="2"/>
      <c r="CT1022" s="2"/>
      <c r="CU1022" s="2"/>
      <c r="CV1022" s="2"/>
      <c r="CW1022" s="2"/>
      <c r="CX1022" s="2"/>
      <c r="CY1022" s="2"/>
      <c r="CZ1022" s="2"/>
      <c r="DA1022" s="2"/>
      <c r="DB1022" s="2"/>
      <c r="DC1022" s="2"/>
      <c r="DD1022" s="2"/>
      <c r="DE1022" s="2"/>
      <c r="DF1022" s="2"/>
      <c r="DG1022" s="2"/>
      <c r="DH1022" s="2"/>
      <c r="DI1022" s="2"/>
      <c r="DJ1022" s="2"/>
      <c r="DK1022" s="2"/>
      <c r="DL1022" s="2"/>
      <c r="DM1022" s="2"/>
      <c r="DN1022" s="2"/>
      <c r="DO1022" s="2"/>
      <c r="DP1022" s="2"/>
      <c r="DQ1022" s="2"/>
      <c r="DR1022" s="2"/>
      <c r="DS1022" s="2"/>
      <c r="DT1022" s="2"/>
      <c r="DU1022" s="2"/>
      <c r="DV1022" s="2"/>
      <c r="DW1022" s="2"/>
      <c r="DX1022" s="2"/>
      <c r="DY1022" s="2"/>
      <c r="DZ1022" s="2"/>
      <c r="EA1022" s="2"/>
      <c r="EB1022" s="2"/>
      <c r="EC1022" s="2"/>
      <c r="ED1022" s="2"/>
      <c r="EE1022" s="2"/>
      <c r="EF1022" s="2"/>
      <c r="EG1022" s="2"/>
      <c r="EH1022" s="2"/>
      <c r="EI1022" s="2"/>
      <c r="EJ1022" s="2"/>
      <c r="EK1022" s="2"/>
      <c r="EL1022" s="2"/>
      <c r="EM1022" s="2"/>
      <c r="EN1022" s="2"/>
      <c r="EO1022" s="2"/>
      <c r="EP1022" s="2"/>
      <c r="EQ1022" s="2"/>
      <c r="ER1022" s="2"/>
      <c r="ES1022" s="2"/>
      <c r="ET1022" s="2"/>
      <c r="EU1022" s="2"/>
      <c r="EV1022" s="2"/>
      <c r="EW1022" s="2"/>
      <c r="EX1022" s="2"/>
      <c r="EY1022" s="2"/>
      <c r="EZ1022" s="2"/>
      <c r="FA1022" s="2"/>
      <c r="FB1022" s="2"/>
      <c r="FC1022" s="2"/>
    </row>
    <row r="1023" spans="5:159" x14ac:dyDescent="0.2"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2"/>
      <c r="BS1023" s="2"/>
      <c r="BT1023" s="2"/>
      <c r="BU1023" s="2"/>
      <c r="BV1023" s="2"/>
      <c r="BW1023" s="2"/>
      <c r="BX1023" s="2"/>
      <c r="BY1023" s="2"/>
      <c r="BZ1023" s="2"/>
      <c r="CA1023" s="2"/>
      <c r="CB1023" s="2"/>
      <c r="CC1023" s="2"/>
      <c r="CD1023" s="2"/>
      <c r="CE1023" s="2"/>
      <c r="CF1023" s="2"/>
      <c r="CG1023" s="2"/>
      <c r="CH1023" s="2"/>
      <c r="CI1023" s="2"/>
      <c r="CJ1023" s="2"/>
      <c r="CK1023" s="2"/>
      <c r="CL1023" s="2"/>
      <c r="CM1023" s="2"/>
      <c r="CN1023" s="2"/>
      <c r="CO1023" s="2"/>
      <c r="CP1023" s="2"/>
      <c r="CQ1023" s="2"/>
      <c r="CR1023" s="2"/>
      <c r="CS1023" s="2"/>
      <c r="CT1023" s="2"/>
      <c r="CU1023" s="2"/>
      <c r="CV1023" s="2"/>
      <c r="CW1023" s="2"/>
      <c r="CX1023" s="2"/>
      <c r="CY1023" s="2"/>
      <c r="CZ1023" s="2"/>
      <c r="DA1023" s="2"/>
      <c r="DB1023" s="2"/>
      <c r="DC1023" s="2"/>
      <c r="DD1023" s="2"/>
      <c r="DE1023" s="2"/>
      <c r="DF1023" s="2"/>
      <c r="DG1023" s="2"/>
      <c r="DH1023" s="2"/>
      <c r="DI1023" s="2"/>
      <c r="DJ1023" s="2"/>
      <c r="DK1023" s="2"/>
      <c r="DL1023" s="2"/>
      <c r="DM1023" s="2"/>
      <c r="DN1023" s="2"/>
      <c r="DO1023" s="2"/>
      <c r="DP1023" s="2"/>
      <c r="DQ1023" s="2"/>
      <c r="DR1023" s="2"/>
      <c r="DS1023" s="2"/>
      <c r="DT1023" s="2"/>
      <c r="DU1023" s="2"/>
      <c r="DV1023" s="2"/>
      <c r="DW1023" s="2"/>
      <c r="DX1023" s="2"/>
      <c r="DY1023" s="2"/>
      <c r="DZ1023" s="2"/>
      <c r="EA1023" s="2"/>
      <c r="EB1023" s="2"/>
      <c r="EC1023" s="2"/>
      <c r="ED1023" s="2"/>
      <c r="EE1023" s="2"/>
      <c r="EF1023" s="2"/>
      <c r="EG1023" s="2"/>
      <c r="EH1023" s="2"/>
      <c r="EI1023" s="2"/>
      <c r="EJ1023" s="2"/>
      <c r="EK1023" s="2"/>
      <c r="EL1023" s="2"/>
      <c r="EM1023" s="2"/>
      <c r="EN1023" s="2"/>
      <c r="EO1023" s="2"/>
      <c r="EP1023" s="2"/>
      <c r="EQ1023" s="2"/>
      <c r="ER1023" s="2"/>
      <c r="ES1023" s="2"/>
      <c r="ET1023" s="2"/>
      <c r="EU1023" s="2"/>
      <c r="EV1023" s="2"/>
      <c r="EW1023" s="2"/>
      <c r="EX1023" s="2"/>
      <c r="EY1023" s="2"/>
      <c r="EZ1023" s="2"/>
      <c r="FA1023" s="2"/>
      <c r="FB1023" s="2"/>
      <c r="FC1023" s="2"/>
    </row>
    <row r="1024" spans="5:159" x14ac:dyDescent="0.2"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  <c r="BM1024" s="2"/>
      <c r="BN1024" s="2"/>
      <c r="BO1024" s="2"/>
      <c r="BP1024" s="2"/>
      <c r="BQ1024" s="2"/>
      <c r="BR1024" s="2"/>
      <c r="BS1024" s="2"/>
      <c r="BT1024" s="2"/>
      <c r="BU1024" s="2"/>
      <c r="BV1024" s="2"/>
      <c r="BW1024" s="2"/>
      <c r="BX1024" s="2"/>
      <c r="BY1024" s="2"/>
      <c r="BZ1024" s="2"/>
      <c r="CA1024" s="2"/>
      <c r="CB1024" s="2"/>
      <c r="CC1024" s="2"/>
      <c r="CD1024" s="2"/>
      <c r="CE1024" s="2"/>
      <c r="CF1024" s="2"/>
      <c r="CG1024" s="2"/>
      <c r="CH1024" s="2"/>
      <c r="CI1024" s="2"/>
      <c r="CJ1024" s="2"/>
      <c r="CK1024" s="2"/>
      <c r="CL1024" s="2"/>
      <c r="CM1024" s="2"/>
      <c r="CN1024" s="2"/>
      <c r="CO1024" s="2"/>
      <c r="CP1024" s="2"/>
      <c r="CQ1024" s="2"/>
      <c r="CR1024" s="2"/>
      <c r="CS1024" s="2"/>
      <c r="CT1024" s="2"/>
      <c r="CU1024" s="2"/>
      <c r="CV1024" s="2"/>
      <c r="CW1024" s="2"/>
      <c r="CX1024" s="2"/>
      <c r="CY1024" s="2"/>
      <c r="CZ1024" s="2"/>
      <c r="DA1024" s="2"/>
      <c r="DB1024" s="2"/>
      <c r="DC1024" s="2"/>
      <c r="DD1024" s="2"/>
      <c r="DE1024" s="2"/>
      <c r="DF1024" s="2"/>
      <c r="DG1024" s="2"/>
      <c r="DH1024" s="2"/>
      <c r="DI1024" s="2"/>
      <c r="DJ1024" s="2"/>
      <c r="DK1024" s="2"/>
      <c r="DL1024" s="2"/>
      <c r="DM1024" s="2"/>
      <c r="DN1024" s="2"/>
      <c r="DO1024" s="2"/>
      <c r="DP1024" s="2"/>
      <c r="DQ1024" s="2"/>
      <c r="DR1024" s="2"/>
      <c r="DS1024" s="2"/>
      <c r="DT1024" s="2"/>
      <c r="DU1024" s="2"/>
      <c r="DV1024" s="2"/>
      <c r="DW1024" s="2"/>
      <c r="DX1024" s="2"/>
      <c r="DY1024" s="2"/>
      <c r="DZ1024" s="2"/>
      <c r="EA1024" s="2"/>
      <c r="EB1024" s="2"/>
      <c r="EC1024" s="2"/>
      <c r="ED1024" s="2"/>
      <c r="EE1024" s="2"/>
      <c r="EF1024" s="2"/>
      <c r="EG1024" s="2"/>
      <c r="EH1024" s="2"/>
      <c r="EI1024" s="2"/>
      <c r="EJ1024" s="2"/>
      <c r="EK1024" s="2"/>
      <c r="EL1024" s="2"/>
      <c r="EM1024" s="2"/>
      <c r="EN1024" s="2"/>
      <c r="EO1024" s="2"/>
      <c r="EP1024" s="2"/>
      <c r="EQ1024" s="2"/>
      <c r="ER1024" s="2"/>
      <c r="ES1024" s="2"/>
      <c r="ET1024" s="2"/>
      <c r="EU1024" s="2"/>
      <c r="EV1024" s="2"/>
      <c r="EW1024" s="2"/>
      <c r="EX1024" s="2"/>
      <c r="EY1024" s="2"/>
      <c r="EZ1024" s="2"/>
      <c r="FA1024" s="2"/>
      <c r="FB1024" s="2"/>
      <c r="FC1024" s="2"/>
    </row>
    <row r="1025" spans="5:159" x14ac:dyDescent="0.2"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  <c r="BM1025" s="2"/>
      <c r="BN1025" s="2"/>
      <c r="BO1025" s="2"/>
      <c r="BP1025" s="2"/>
      <c r="BQ1025" s="2"/>
      <c r="BR1025" s="2"/>
      <c r="BS1025" s="2"/>
      <c r="BT1025" s="2"/>
      <c r="BU1025" s="2"/>
      <c r="BV1025" s="2"/>
      <c r="BW1025" s="2"/>
      <c r="BX1025" s="2"/>
      <c r="BY1025" s="2"/>
      <c r="BZ1025" s="2"/>
      <c r="CA1025" s="2"/>
      <c r="CB1025" s="2"/>
      <c r="CC1025" s="2"/>
      <c r="CD1025" s="2"/>
      <c r="CE1025" s="2"/>
      <c r="CF1025" s="2"/>
      <c r="CG1025" s="2"/>
      <c r="CH1025" s="2"/>
      <c r="CI1025" s="2"/>
      <c r="CJ1025" s="2"/>
      <c r="CK1025" s="2"/>
      <c r="CL1025" s="2"/>
      <c r="CM1025" s="2"/>
      <c r="CN1025" s="2"/>
      <c r="CO1025" s="2"/>
      <c r="CP1025" s="2"/>
      <c r="CQ1025" s="2"/>
      <c r="CR1025" s="2"/>
      <c r="CS1025" s="2"/>
      <c r="CT1025" s="2"/>
      <c r="CU1025" s="2"/>
      <c r="CV1025" s="2"/>
      <c r="CW1025" s="2"/>
      <c r="CX1025" s="2"/>
      <c r="CY1025" s="2"/>
      <c r="CZ1025" s="2"/>
      <c r="DA1025" s="2"/>
      <c r="DB1025" s="2"/>
      <c r="DC1025" s="2"/>
      <c r="DD1025" s="2"/>
      <c r="DE1025" s="2"/>
      <c r="DF1025" s="2"/>
      <c r="DG1025" s="2"/>
      <c r="DH1025" s="2"/>
      <c r="DI1025" s="2"/>
      <c r="DJ1025" s="2"/>
      <c r="DK1025" s="2"/>
      <c r="DL1025" s="2"/>
      <c r="DM1025" s="2"/>
      <c r="DN1025" s="2"/>
      <c r="DO1025" s="2"/>
      <c r="DP1025" s="2"/>
      <c r="DQ1025" s="2"/>
      <c r="DR1025" s="2"/>
      <c r="DS1025" s="2"/>
      <c r="DT1025" s="2"/>
      <c r="DU1025" s="2"/>
      <c r="DV1025" s="2"/>
      <c r="DW1025" s="2"/>
      <c r="DX1025" s="2"/>
      <c r="DY1025" s="2"/>
      <c r="DZ1025" s="2"/>
      <c r="EA1025" s="2"/>
      <c r="EB1025" s="2"/>
      <c r="EC1025" s="2"/>
      <c r="ED1025" s="2"/>
      <c r="EE1025" s="2"/>
      <c r="EF1025" s="2"/>
      <c r="EG1025" s="2"/>
      <c r="EH1025" s="2"/>
      <c r="EI1025" s="2"/>
      <c r="EJ1025" s="2"/>
      <c r="EK1025" s="2"/>
      <c r="EL1025" s="2"/>
      <c r="EM1025" s="2"/>
      <c r="EN1025" s="2"/>
      <c r="EO1025" s="2"/>
      <c r="EP1025" s="2"/>
      <c r="EQ1025" s="2"/>
      <c r="ER1025" s="2"/>
      <c r="ES1025" s="2"/>
      <c r="ET1025" s="2"/>
      <c r="EU1025" s="2"/>
      <c r="EV1025" s="2"/>
      <c r="EW1025" s="2"/>
      <c r="EX1025" s="2"/>
      <c r="EY1025" s="2"/>
      <c r="EZ1025" s="2"/>
      <c r="FA1025" s="2"/>
      <c r="FB1025" s="2"/>
      <c r="FC1025" s="2"/>
    </row>
    <row r="1026" spans="5:159" x14ac:dyDescent="0.2"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  <c r="BS1026" s="2"/>
      <c r="BT1026" s="2"/>
      <c r="BU1026" s="2"/>
      <c r="BV1026" s="2"/>
      <c r="BW1026" s="2"/>
      <c r="BX1026" s="2"/>
      <c r="BY1026" s="2"/>
      <c r="BZ1026" s="2"/>
      <c r="CA1026" s="2"/>
      <c r="CB1026" s="2"/>
      <c r="CC1026" s="2"/>
      <c r="CD1026" s="2"/>
      <c r="CE1026" s="2"/>
      <c r="CF1026" s="2"/>
      <c r="CG1026" s="2"/>
      <c r="CH1026" s="2"/>
      <c r="CI1026" s="2"/>
      <c r="CJ1026" s="2"/>
      <c r="CK1026" s="2"/>
      <c r="CL1026" s="2"/>
      <c r="CM1026" s="2"/>
      <c r="CN1026" s="2"/>
      <c r="CO1026" s="2"/>
      <c r="CP1026" s="2"/>
      <c r="CQ1026" s="2"/>
      <c r="CR1026" s="2"/>
      <c r="CS1026" s="2"/>
      <c r="CT1026" s="2"/>
      <c r="CU1026" s="2"/>
      <c r="CV1026" s="2"/>
      <c r="CW1026" s="2"/>
      <c r="CX1026" s="2"/>
      <c r="CY1026" s="2"/>
      <c r="CZ1026" s="2"/>
      <c r="DA1026" s="2"/>
      <c r="DB1026" s="2"/>
      <c r="DC1026" s="2"/>
      <c r="DD1026" s="2"/>
      <c r="DE1026" s="2"/>
      <c r="DF1026" s="2"/>
      <c r="DG1026" s="2"/>
      <c r="DH1026" s="2"/>
      <c r="DI1026" s="2"/>
      <c r="DJ1026" s="2"/>
      <c r="DK1026" s="2"/>
      <c r="DL1026" s="2"/>
      <c r="DM1026" s="2"/>
      <c r="DN1026" s="2"/>
      <c r="DO1026" s="2"/>
      <c r="DP1026" s="2"/>
      <c r="DQ1026" s="2"/>
      <c r="DR1026" s="2"/>
      <c r="DS1026" s="2"/>
      <c r="DT1026" s="2"/>
      <c r="DU1026" s="2"/>
      <c r="DV1026" s="2"/>
      <c r="DW1026" s="2"/>
      <c r="DX1026" s="2"/>
      <c r="DY1026" s="2"/>
      <c r="DZ1026" s="2"/>
      <c r="EA1026" s="2"/>
      <c r="EB1026" s="2"/>
      <c r="EC1026" s="2"/>
      <c r="ED1026" s="2"/>
      <c r="EE1026" s="2"/>
      <c r="EF1026" s="2"/>
      <c r="EG1026" s="2"/>
      <c r="EH1026" s="2"/>
      <c r="EI1026" s="2"/>
      <c r="EJ1026" s="2"/>
      <c r="EK1026" s="2"/>
      <c r="EL1026" s="2"/>
      <c r="EM1026" s="2"/>
      <c r="EN1026" s="2"/>
      <c r="EO1026" s="2"/>
      <c r="EP1026" s="2"/>
      <c r="EQ1026" s="2"/>
      <c r="ER1026" s="2"/>
      <c r="ES1026" s="2"/>
      <c r="ET1026" s="2"/>
      <c r="EU1026" s="2"/>
      <c r="EV1026" s="2"/>
      <c r="EW1026" s="2"/>
      <c r="EX1026" s="2"/>
      <c r="EY1026" s="2"/>
      <c r="EZ1026" s="2"/>
      <c r="FA1026" s="2"/>
      <c r="FB1026" s="2"/>
      <c r="FC1026" s="2"/>
    </row>
    <row r="1027" spans="5:159" x14ac:dyDescent="0.2"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2"/>
      <c r="BS1027" s="2"/>
      <c r="BT1027" s="2"/>
      <c r="BU1027" s="2"/>
      <c r="BV1027" s="2"/>
      <c r="BW1027" s="2"/>
      <c r="BX1027" s="2"/>
      <c r="BY1027" s="2"/>
      <c r="BZ1027" s="2"/>
      <c r="CA1027" s="2"/>
      <c r="CB1027" s="2"/>
      <c r="CC1027" s="2"/>
      <c r="CD1027" s="2"/>
      <c r="CE1027" s="2"/>
      <c r="CF1027" s="2"/>
      <c r="CG1027" s="2"/>
      <c r="CH1027" s="2"/>
      <c r="CI1027" s="2"/>
      <c r="CJ1027" s="2"/>
      <c r="CK1027" s="2"/>
      <c r="CL1027" s="2"/>
      <c r="CM1027" s="2"/>
      <c r="CN1027" s="2"/>
      <c r="CO1027" s="2"/>
      <c r="CP1027" s="2"/>
      <c r="CQ1027" s="2"/>
      <c r="CR1027" s="2"/>
      <c r="CS1027" s="2"/>
      <c r="CT1027" s="2"/>
      <c r="CU1027" s="2"/>
      <c r="CV1027" s="2"/>
      <c r="CW1027" s="2"/>
      <c r="CX1027" s="2"/>
      <c r="CY1027" s="2"/>
      <c r="CZ1027" s="2"/>
      <c r="DA1027" s="2"/>
      <c r="DB1027" s="2"/>
      <c r="DC1027" s="2"/>
      <c r="DD1027" s="2"/>
      <c r="DE1027" s="2"/>
      <c r="DF1027" s="2"/>
      <c r="DG1027" s="2"/>
      <c r="DH1027" s="2"/>
      <c r="DI1027" s="2"/>
      <c r="DJ1027" s="2"/>
      <c r="DK1027" s="2"/>
      <c r="DL1027" s="2"/>
      <c r="DM1027" s="2"/>
      <c r="DN1027" s="2"/>
      <c r="DO1027" s="2"/>
      <c r="DP1027" s="2"/>
      <c r="DQ1027" s="2"/>
      <c r="DR1027" s="2"/>
      <c r="DS1027" s="2"/>
      <c r="DT1027" s="2"/>
      <c r="DU1027" s="2"/>
      <c r="DV1027" s="2"/>
      <c r="DW1027" s="2"/>
      <c r="DX1027" s="2"/>
      <c r="DY1027" s="2"/>
      <c r="DZ1027" s="2"/>
      <c r="EA1027" s="2"/>
      <c r="EB1027" s="2"/>
      <c r="EC1027" s="2"/>
      <c r="ED1027" s="2"/>
      <c r="EE1027" s="2"/>
      <c r="EF1027" s="2"/>
      <c r="EG1027" s="2"/>
      <c r="EH1027" s="2"/>
      <c r="EI1027" s="2"/>
      <c r="EJ1027" s="2"/>
      <c r="EK1027" s="2"/>
      <c r="EL1027" s="2"/>
      <c r="EM1027" s="2"/>
      <c r="EN1027" s="2"/>
      <c r="EO1027" s="2"/>
      <c r="EP1027" s="2"/>
      <c r="EQ1027" s="2"/>
      <c r="ER1027" s="2"/>
      <c r="ES1027" s="2"/>
      <c r="ET1027" s="2"/>
      <c r="EU1027" s="2"/>
      <c r="EV1027" s="2"/>
      <c r="EW1027" s="2"/>
      <c r="EX1027" s="2"/>
      <c r="EY1027" s="2"/>
      <c r="EZ1027" s="2"/>
      <c r="FA1027" s="2"/>
      <c r="FB1027" s="2"/>
      <c r="FC1027" s="2"/>
    </row>
    <row r="1028" spans="5:159" x14ac:dyDescent="0.2"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2"/>
      <c r="BS1028" s="2"/>
      <c r="BT1028" s="2"/>
      <c r="BU1028" s="2"/>
      <c r="BV1028" s="2"/>
      <c r="BW1028" s="2"/>
      <c r="BX1028" s="2"/>
      <c r="BY1028" s="2"/>
      <c r="BZ1028" s="2"/>
      <c r="CA1028" s="2"/>
      <c r="CB1028" s="2"/>
      <c r="CC1028" s="2"/>
      <c r="CD1028" s="2"/>
      <c r="CE1028" s="2"/>
      <c r="CF1028" s="2"/>
      <c r="CG1028" s="2"/>
      <c r="CH1028" s="2"/>
      <c r="CI1028" s="2"/>
      <c r="CJ1028" s="2"/>
      <c r="CK1028" s="2"/>
      <c r="CL1028" s="2"/>
      <c r="CM1028" s="2"/>
      <c r="CN1028" s="2"/>
      <c r="CO1028" s="2"/>
      <c r="CP1028" s="2"/>
      <c r="CQ1028" s="2"/>
      <c r="CR1028" s="2"/>
      <c r="CS1028" s="2"/>
      <c r="CT1028" s="2"/>
      <c r="CU1028" s="2"/>
      <c r="CV1028" s="2"/>
      <c r="CW1028" s="2"/>
      <c r="CX1028" s="2"/>
      <c r="CY1028" s="2"/>
      <c r="CZ1028" s="2"/>
      <c r="DA1028" s="2"/>
      <c r="DB1028" s="2"/>
      <c r="DC1028" s="2"/>
      <c r="DD1028" s="2"/>
      <c r="DE1028" s="2"/>
      <c r="DF1028" s="2"/>
      <c r="DG1028" s="2"/>
      <c r="DH1028" s="2"/>
      <c r="DI1028" s="2"/>
      <c r="DJ1028" s="2"/>
      <c r="DK1028" s="2"/>
      <c r="DL1028" s="2"/>
      <c r="DM1028" s="2"/>
      <c r="DN1028" s="2"/>
      <c r="DO1028" s="2"/>
      <c r="DP1028" s="2"/>
      <c r="DQ1028" s="2"/>
      <c r="DR1028" s="2"/>
      <c r="DS1028" s="2"/>
      <c r="DT1028" s="2"/>
      <c r="DU1028" s="2"/>
      <c r="DV1028" s="2"/>
      <c r="DW1028" s="2"/>
      <c r="DX1028" s="2"/>
      <c r="DY1028" s="2"/>
      <c r="DZ1028" s="2"/>
      <c r="EA1028" s="2"/>
      <c r="EB1028" s="2"/>
      <c r="EC1028" s="2"/>
      <c r="ED1028" s="2"/>
      <c r="EE1028" s="2"/>
      <c r="EF1028" s="2"/>
      <c r="EG1028" s="2"/>
      <c r="EH1028" s="2"/>
      <c r="EI1028" s="2"/>
      <c r="EJ1028" s="2"/>
      <c r="EK1028" s="2"/>
      <c r="EL1028" s="2"/>
      <c r="EM1028" s="2"/>
      <c r="EN1028" s="2"/>
      <c r="EO1028" s="2"/>
      <c r="EP1028" s="2"/>
      <c r="EQ1028" s="2"/>
      <c r="ER1028" s="2"/>
      <c r="ES1028" s="2"/>
      <c r="ET1028" s="2"/>
      <c r="EU1028" s="2"/>
      <c r="EV1028" s="2"/>
      <c r="EW1028" s="2"/>
      <c r="EX1028" s="2"/>
      <c r="EY1028" s="2"/>
      <c r="EZ1028" s="2"/>
      <c r="FA1028" s="2"/>
      <c r="FB1028" s="2"/>
      <c r="FC1028" s="2"/>
    </row>
    <row r="1029" spans="5:159" x14ac:dyDescent="0.2"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  <c r="BS1029" s="2"/>
      <c r="BT1029" s="2"/>
      <c r="BU1029" s="2"/>
      <c r="BV1029" s="2"/>
      <c r="BW1029" s="2"/>
      <c r="BX1029" s="2"/>
      <c r="BY1029" s="2"/>
      <c r="BZ1029" s="2"/>
      <c r="CA1029" s="2"/>
      <c r="CB1029" s="2"/>
      <c r="CC1029" s="2"/>
      <c r="CD1029" s="2"/>
      <c r="CE1029" s="2"/>
      <c r="CF1029" s="2"/>
      <c r="CG1029" s="2"/>
      <c r="CH1029" s="2"/>
      <c r="CI1029" s="2"/>
      <c r="CJ1029" s="2"/>
      <c r="CK1029" s="2"/>
      <c r="CL1029" s="2"/>
      <c r="CM1029" s="2"/>
      <c r="CN1029" s="2"/>
      <c r="CO1029" s="2"/>
      <c r="CP1029" s="2"/>
      <c r="CQ1029" s="2"/>
      <c r="CR1029" s="2"/>
      <c r="CS1029" s="2"/>
      <c r="CT1029" s="2"/>
      <c r="CU1029" s="2"/>
      <c r="CV1029" s="2"/>
      <c r="CW1029" s="2"/>
      <c r="CX1029" s="2"/>
      <c r="CY1029" s="2"/>
      <c r="CZ1029" s="2"/>
      <c r="DA1029" s="2"/>
      <c r="DB1029" s="2"/>
      <c r="DC1029" s="2"/>
      <c r="DD1029" s="2"/>
      <c r="DE1029" s="2"/>
      <c r="DF1029" s="2"/>
      <c r="DG1029" s="2"/>
      <c r="DH1029" s="2"/>
      <c r="DI1029" s="2"/>
      <c r="DJ1029" s="2"/>
      <c r="DK1029" s="2"/>
      <c r="DL1029" s="2"/>
      <c r="DM1029" s="2"/>
      <c r="DN1029" s="2"/>
      <c r="DO1029" s="2"/>
      <c r="DP1029" s="2"/>
      <c r="DQ1029" s="2"/>
      <c r="DR1029" s="2"/>
      <c r="DS1029" s="2"/>
      <c r="DT1029" s="2"/>
      <c r="DU1029" s="2"/>
      <c r="DV1029" s="2"/>
      <c r="DW1029" s="2"/>
      <c r="DX1029" s="2"/>
      <c r="DY1029" s="2"/>
      <c r="DZ1029" s="2"/>
      <c r="EA1029" s="2"/>
      <c r="EB1029" s="2"/>
      <c r="EC1029" s="2"/>
      <c r="ED1029" s="2"/>
      <c r="EE1029" s="2"/>
      <c r="EF1029" s="2"/>
      <c r="EG1029" s="2"/>
      <c r="EH1029" s="2"/>
      <c r="EI1029" s="2"/>
      <c r="EJ1029" s="2"/>
      <c r="EK1029" s="2"/>
      <c r="EL1029" s="2"/>
      <c r="EM1029" s="2"/>
      <c r="EN1029" s="2"/>
      <c r="EO1029" s="2"/>
      <c r="EP1029" s="2"/>
      <c r="EQ1029" s="2"/>
      <c r="ER1029" s="2"/>
      <c r="ES1029" s="2"/>
      <c r="ET1029" s="2"/>
      <c r="EU1029" s="2"/>
      <c r="EV1029" s="2"/>
      <c r="EW1029" s="2"/>
      <c r="EX1029" s="2"/>
      <c r="EY1029" s="2"/>
      <c r="EZ1029" s="2"/>
      <c r="FA1029" s="2"/>
      <c r="FB1029" s="2"/>
      <c r="FC1029" s="2"/>
    </row>
    <row r="1030" spans="5:159" x14ac:dyDescent="0.2"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2"/>
      <c r="BS1030" s="2"/>
      <c r="BT1030" s="2"/>
      <c r="BU1030" s="2"/>
      <c r="BV1030" s="2"/>
      <c r="BW1030" s="2"/>
      <c r="BX1030" s="2"/>
      <c r="BY1030" s="2"/>
      <c r="BZ1030" s="2"/>
      <c r="CA1030" s="2"/>
      <c r="CB1030" s="2"/>
      <c r="CC1030" s="2"/>
      <c r="CD1030" s="2"/>
      <c r="CE1030" s="2"/>
      <c r="CF1030" s="2"/>
      <c r="CG1030" s="2"/>
      <c r="CH1030" s="2"/>
      <c r="CI1030" s="2"/>
      <c r="CJ1030" s="2"/>
      <c r="CK1030" s="2"/>
      <c r="CL1030" s="2"/>
      <c r="CM1030" s="2"/>
      <c r="CN1030" s="2"/>
      <c r="CO1030" s="2"/>
      <c r="CP1030" s="2"/>
      <c r="CQ1030" s="2"/>
      <c r="CR1030" s="2"/>
      <c r="CS1030" s="2"/>
      <c r="CT1030" s="2"/>
      <c r="CU1030" s="2"/>
      <c r="CV1030" s="2"/>
      <c r="CW1030" s="2"/>
      <c r="CX1030" s="2"/>
      <c r="CY1030" s="2"/>
      <c r="CZ1030" s="2"/>
      <c r="DA1030" s="2"/>
      <c r="DB1030" s="2"/>
      <c r="DC1030" s="2"/>
      <c r="DD1030" s="2"/>
      <c r="DE1030" s="2"/>
      <c r="DF1030" s="2"/>
      <c r="DG1030" s="2"/>
      <c r="DH1030" s="2"/>
      <c r="DI1030" s="2"/>
      <c r="DJ1030" s="2"/>
      <c r="DK1030" s="2"/>
      <c r="DL1030" s="2"/>
      <c r="DM1030" s="2"/>
      <c r="DN1030" s="2"/>
      <c r="DO1030" s="2"/>
      <c r="DP1030" s="2"/>
      <c r="DQ1030" s="2"/>
      <c r="DR1030" s="2"/>
      <c r="DS1030" s="2"/>
      <c r="DT1030" s="2"/>
      <c r="DU1030" s="2"/>
      <c r="DV1030" s="2"/>
      <c r="DW1030" s="2"/>
      <c r="DX1030" s="2"/>
      <c r="DY1030" s="2"/>
      <c r="DZ1030" s="2"/>
      <c r="EA1030" s="2"/>
      <c r="EB1030" s="2"/>
      <c r="EC1030" s="2"/>
      <c r="ED1030" s="2"/>
      <c r="EE1030" s="2"/>
      <c r="EF1030" s="2"/>
      <c r="EG1030" s="2"/>
      <c r="EH1030" s="2"/>
      <c r="EI1030" s="2"/>
      <c r="EJ1030" s="2"/>
      <c r="EK1030" s="2"/>
      <c r="EL1030" s="2"/>
      <c r="EM1030" s="2"/>
      <c r="EN1030" s="2"/>
      <c r="EO1030" s="2"/>
      <c r="EP1030" s="2"/>
      <c r="EQ1030" s="2"/>
      <c r="ER1030" s="2"/>
      <c r="ES1030" s="2"/>
      <c r="ET1030" s="2"/>
      <c r="EU1030" s="2"/>
      <c r="EV1030" s="2"/>
      <c r="EW1030" s="2"/>
      <c r="EX1030" s="2"/>
      <c r="EY1030" s="2"/>
      <c r="EZ1030" s="2"/>
      <c r="FA1030" s="2"/>
      <c r="FB1030" s="2"/>
      <c r="FC1030" s="2"/>
    </row>
    <row r="1031" spans="5:159" x14ac:dyDescent="0.2"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  <c r="BM1031" s="2"/>
      <c r="BN1031" s="2"/>
      <c r="BO1031" s="2"/>
      <c r="BP1031" s="2"/>
      <c r="BQ1031" s="2"/>
      <c r="BR1031" s="2"/>
      <c r="BS1031" s="2"/>
      <c r="BT1031" s="2"/>
      <c r="BU1031" s="2"/>
      <c r="BV1031" s="2"/>
      <c r="BW1031" s="2"/>
      <c r="BX1031" s="2"/>
      <c r="BY1031" s="2"/>
      <c r="BZ1031" s="2"/>
      <c r="CA1031" s="2"/>
      <c r="CB1031" s="2"/>
      <c r="CC1031" s="2"/>
      <c r="CD1031" s="2"/>
      <c r="CE1031" s="2"/>
      <c r="CF1031" s="2"/>
      <c r="CG1031" s="2"/>
      <c r="CH1031" s="2"/>
      <c r="CI1031" s="2"/>
      <c r="CJ1031" s="2"/>
      <c r="CK1031" s="2"/>
      <c r="CL1031" s="2"/>
      <c r="CM1031" s="2"/>
      <c r="CN1031" s="2"/>
      <c r="CO1031" s="2"/>
      <c r="CP1031" s="2"/>
      <c r="CQ1031" s="2"/>
      <c r="CR1031" s="2"/>
      <c r="CS1031" s="2"/>
      <c r="CT1031" s="2"/>
      <c r="CU1031" s="2"/>
      <c r="CV1031" s="2"/>
      <c r="CW1031" s="2"/>
      <c r="CX1031" s="2"/>
      <c r="CY1031" s="2"/>
      <c r="CZ1031" s="2"/>
      <c r="DA1031" s="2"/>
      <c r="DB1031" s="2"/>
      <c r="DC1031" s="2"/>
      <c r="DD1031" s="2"/>
      <c r="DE1031" s="2"/>
      <c r="DF1031" s="2"/>
      <c r="DG1031" s="2"/>
      <c r="DH1031" s="2"/>
      <c r="DI1031" s="2"/>
      <c r="DJ1031" s="2"/>
      <c r="DK1031" s="2"/>
      <c r="DL1031" s="2"/>
      <c r="DM1031" s="2"/>
      <c r="DN1031" s="2"/>
      <c r="DO1031" s="2"/>
      <c r="DP1031" s="2"/>
      <c r="DQ1031" s="2"/>
      <c r="DR1031" s="2"/>
      <c r="DS1031" s="2"/>
      <c r="DT1031" s="2"/>
      <c r="DU1031" s="2"/>
      <c r="DV1031" s="2"/>
      <c r="DW1031" s="2"/>
      <c r="DX1031" s="2"/>
      <c r="DY1031" s="2"/>
      <c r="DZ1031" s="2"/>
      <c r="EA1031" s="2"/>
      <c r="EB1031" s="2"/>
      <c r="EC1031" s="2"/>
      <c r="ED1031" s="2"/>
      <c r="EE1031" s="2"/>
      <c r="EF1031" s="2"/>
      <c r="EG1031" s="2"/>
      <c r="EH1031" s="2"/>
      <c r="EI1031" s="2"/>
      <c r="EJ1031" s="2"/>
      <c r="EK1031" s="2"/>
      <c r="EL1031" s="2"/>
      <c r="EM1031" s="2"/>
      <c r="EN1031" s="2"/>
      <c r="EO1031" s="2"/>
      <c r="EP1031" s="2"/>
      <c r="EQ1031" s="2"/>
      <c r="ER1031" s="2"/>
      <c r="ES1031" s="2"/>
      <c r="ET1031" s="2"/>
      <c r="EU1031" s="2"/>
      <c r="EV1031" s="2"/>
      <c r="EW1031" s="2"/>
      <c r="EX1031" s="2"/>
      <c r="EY1031" s="2"/>
      <c r="EZ1031" s="2"/>
      <c r="FA1031" s="2"/>
      <c r="FB1031" s="2"/>
      <c r="FC1031" s="2"/>
    </row>
    <row r="1032" spans="5:159" x14ac:dyDescent="0.2"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2"/>
      <c r="BS1032" s="2"/>
      <c r="BT1032" s="2"/>
      <c r="BU1032" s="2"/>
      <c r="BV1032" s="2"/>
      <c r="BW1032" s="2"/>
      <c r="BX1032" s="2"/>
      <c r="BY1032" s="2"/>
      <c r="BZ1032" s="2"/>
      <c r="CA1032" s="2"/>
      <c r="CB1032" s="2"/>
      <c r="CC1032" s="2"/>
      <c r="CD1032" s="2"/>
      <c r="CE1032" s="2"/>
      <c r="CF1032" s="2"/>
      <c r="CG1032" s="2"/>
      <c r="CH1032" s="2"/>
      <c r="CI1032" s="2"/>
      <c r="CJ1032" s="2"/>
      <c r="CK1032" s="2"/>
      <c r="CL1032" s="2"/>
      <c r="CM1032" s="2"/>
      <c r="CN1032" s="2"/>
      <c r="CO1032" s="2"/>
      <c r="CP1032" s="2"/>
      <c r="CQ1032" s="2"/>
      <c r="CR1032" s="2"/>
      <c r="CS1032" s="2"/>
      <c r="CT1032" s="2"/>
      <c r="CU1032" s="2"/>
      <c r="CV1032" s="2"/>
      <c r="CW1032" s="2"/>
      <c r="CX1032" s="2"/>
      <c r="CY1032" s="2"/>
      <c r="CZ1032" s="2"/>
      <c r="DA1032" s="2"/>
      <c r="DB1032" s="2"/>
      <c r="DC1032" s="2"/>
      <c r="DD1032" s="2"/>
      <c r="DE1032" s="2"/>
      <c r="DF1032" s="2"/>
      <c r="DG1032" s="2"/>
      <c r="DH1032" s="2"/>
      <c r="DI1032" s="2"/>
      <c r="DJ1032" s="2"/>
      <c r="DK1032" s="2"/>
      <c r="DL1032" s="2"/>
      <c r="DM1032" s="2"/>
      <c r="DN1032" s="2"/>
      <c r="DO1032" s="2"/>
      <c r="DP1032" s="2"/>
      <c r="DQ1032" s="2"/>
      <c r="DR1032" s="2"/>
      <c r="DS1032" s="2"/>
      <c r="DT1032" s="2"/>
      <c r="DU1032" s="2"/>
      <c r="DV1032" s="2"/>
      <c r="DW1032" s="2"/>
      <c r="DX1032" s="2"/>
      <c r="DY1032" s="2"/>
      <c r="DZ1032" s="2"/>
      <c r="EA1032" s="2"/>
      <c r="EB1032" s="2"/>
      <c r="EC1032" s="2"/>
      <c r="ED1032" s="2"/>
      <c r="EE1032" s="2"/>
      <c r="EF1032" s="2"/>
      <c r="EG1032" s="2"/>
      <c r="EH1032" s="2"/>
      <c r="EI1032" s="2"/>
      <c r="EJ1032" s="2"/>
      <c r="EK1032" s="2"/>
      <c r="EL1032" s="2"/>
      <c r="EM1032" s="2"/>
      <c r="EN1032" s="2"/>
      <c r="EO1032" s="2"/>
      <c r="EP1032" s="2"/>
      <c r="EQ1032" s="2"/>
      <c r="ER1032" s="2"/>
      <c r="ES1032" s="2"/>
      <c r="ET1032" s="2"/>
      <c r="EU1032" s="2"/>
      <c r="EV1032" s="2"/>
      <c r="EW1032" s="2"/>
      <c r="EX1032" s="2"/>
      <c r="EY1032" s="2"/>
      <c r="EZ1032" s="2"/>
      <c r="FA1032" s="2"/>
      <c r="FB1032" s="2"/>
      <c r="FC1032" s="2"/>
    </row>
    <row r="1033" spans="5:159" x14ac:dyDescent="0.2"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  <c r="BR1033" s="2"/>
      <c r="BS1033" s="2"/>
      <c r="BT1033" s="2"/>
      <c r="BU1033" s="2"/>
      <c r="BV1033" s="2"/>
      <c r="BW1033" s="2"/>
      <c r="BX1033" s="2"/>
      <c r="BY1033" s="2"/>
      <c r="BZ1033" s="2"/>
      <c r="CA1033" s="2"/>
      <c r="CB1033" s="2"/>
      <c r="CC1033" s="2"/>
      <c r="CD1033" s="2"/>
      <c r="CE1033" s="2"/>
      <c r="CF1033" s="2"/>
      <c r="CG1033" s="2"/>
      <c r="CH1033" s="2"/>
      <c r="CI1033" s="2"/>
      <c r="CJ1033" s="2"/>
      <c r="CK1033" s="2"/>
      <c r="CL1033" s="2"/>
      <c r="CM1033" s="2"/>
      <c r="CN1033" s="2"/>
      <c r="CO1033" s="2"/>
      <c r="CP1033" s="2"/>
      <c r="CQ1033" s="2"/>
      <c r="CR1033" s="2"/>
      <c r="CS1033" s="2"/>
      <c r="CT1033" s="2"/>
      <c r="CU1033" s="2"/>
      <c r="CV1033" s="2"/>
      <c r="CW1033" s="2"/>
      <c r="CX1033" s="2"/>
      <c r="CY1033" s="2"/>
      <c r="CZ1033" s="2"/>
      <c r="DA1033" s="2"/>
      <c r="DB1033" s="2"/>
      <c r="DC1033" s="2"/>
      <c r="DD1033" s="2"/>
      <c r="DE1033" s="2"/>
      <c r="DF1033" s="2"/>
      <c r="DG1033" s="2"/>
      <c r="DH1033" s="2"/>
      <c r="DI1033" s="2"/>
      <c r="DJ1033" s="2"/>
      <c r="DK1033" s="2"/>
      <c r="DL1033" s="2"/>
      <c r="DM1033" s="2"/>
      <c r="DN1033" s="2"/>
      <c r="DO1033" s="2"/>
      <c r="DP1033" s="2"/>
      <c r="DQ1033" s="2"/>
      <c r="DR1033" s="2"/>
      <c r="DS1033" s="2"/>
      <c r="DT1033" s="2"/>
      <c r="DU1033" s="2"/>
      <c r="DV1033" s="2"/>
      <c r="DW1033" s="2"/>
      <c r="DX1033" s="2"/>
      <c r="DY1033" s="2"/>
      <c r="DZ1033" s="2"/>
      <c r="EA1033" s="2"/>
      <c r="EB1033" s="2"/>
      <c r="EC1033" s="2"/>
      <c r="ED1033" s="2"/>
      <c r="EE1033" s="2"/>
      <c r="EF1033" s="2"/>
      <c r="EG1033" s="2"/>
      <c r="EH1033" s="2"/>
      <c r="EI1033" s="2"/>
      <c r="EJ1033" s="2"/>
      <c r="EK1033" s="2"/>
      <c r="EL1033" s="2"/>
      <c r="EM1033" s="2"/>
      <c r="EN1033" s="2"/>
      <c r="EO1033" s="2"/>
      <c r="EP1033" s="2"/>
      <c r="EQ1033" s="2"/>
      <c r="ER1033" s="2"/>
      <c r="ES1033" s="2"/>
      <c r="ET1033" s="2"/>
      <c r="EU1033" s="2"/>
      <c r="EV1033" s="2"/>
      <c r="EW1033" s="2"/>
      <c r="EX1033" s="2"/>
      <c r="EY1033" s="2"/>
      <c r="EZ1033" s="2"/>
      <c r="FA1033" s="2"/>
      <c r="FB1033" s="2"/>
      <c r="FC1033" s="2"/>
    </row>
    <row r="1034" spans="5:159" x14ac:dyDescent="0.2"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  <c r="BR1034" s="2"/>
      <c r="BS1034" s="2"/>
      <c r="BT1034" s="2"/>
      <c r="BU1034" s="2"/>
      <c r="BV1034" s="2"/>
      <c r="BW1034" s="2"/>
      <c r="BX1034" s="2"/>
      <c r="BY1034" s="2"/>
      <c r="BZ1034" s="2"/>
      <c r="CA1034" s="2"/>
      <c r="CB1034" s="2"/>
      <c r="CC1034" s="2"/>
      <c r="CD1034" s="2"/>
      <c r="CE1034" s="2"/>
      <c r="CF1034" s="2"/>
      <c r="CG1034" s="2"/>
      <c r="CH1034" s="2"/>
      <c r="CI1034" s="2"/>
      <c r="CJ1034" s="2"/>
      <c r="CK1034" s="2"/>
      <c r="CL1034" s="2"/>
      <c r="CM1034" s="2"/>
      <c r="CN1034" s="2"/>
      <c r="CO1034" s="2"/>
      <c r="CP1034" s="2"/>
      <c r="CQ1034" s="2"/>
      <c r="CR1034" s="2"/>
      <c r="CS1034" s="2"/>
      <c r="CT1034" s="2"/>
      <c r="CU1034" s="2"/>
      <c r="CV1034" s="2"/>
      <c r="CW1034" s="2"/>
      <c r="CX1034" s="2"/>
      <c r="CY1034" s="2"/>
      <c r="CZ1034" s="2"/>
      <c r="DA1034" s="2"/>
      <c r="DB1034" s="2"/>
      <c r="DC1034" s="2"/>
      <c r="DD1034" s="2"/>
      <c r="DE1034" s="2"/>
      <c r="DF1034" s="2"/>
      <c r="DG1034" s="2"/>
      <c r="DH1034" s="2"/>
      <c r="DI1034" s="2"/>
      <c r="DJ1034" s="2"/>
      <c r="DK1034" s="2"/>
      <c r="DL1034" s="2"/>
      <c r="DM1034" s="2"/>
      <c r="DN1034" s="2"/>
      <c r="DO1034" s="2"/>
      <c r="DP1034" s="2"/>
      <c r="DQ1034" s="2"/>
      <c r="DR1034" s="2"/>
      <c r="DS1034" s="2"/>
      <c r="DT1034" s="2"/>
      <c r="DU1034" s="2"/>
      <c r="DV1034" s="2"/>
      <c r="DW1034" s="2"/>
      <c r="DX1034" s="2"/>
      <c r="DY1034" s="2"/>
      <c r="DZ1034" s="2"/>
      <c r="EA1034" s="2"/>
      <c r="EB1034" s="2"/>
      <c r="EC1034" s="2"/>
      <c r="ED1034" s="2"/>
      <c r="EE1034" s="2"/>
      <c r="EF1034" s="2"/>
      <c r="EG1034" s="2"/>
      <c r="EH1034" s="2"/>
      <c r="EI1034" s="2"/>
      <c r="EJ1034" s="2"/>
      <c r="EK1034" s="2"/>
      <c r="EL1034" s="2"/>
      <c r="EM1034" s="2"/>
      <c r="EN1034" s="2"/>
      <c r="EO1034" s="2"/>
      <c r="EP1034" s="2"/>
      <c r="EQ1034" s="2"/>
      <c r="ER1034" s="2"/>
      <c r="ES1034" s="2"/>
      <c r="ET1034" s="2"/>
      <c r="EU1034" s="2"/>
      <c r="EV1034" s="2"/>
      <c r="EW1034" s="2"/>
      <c r="EX1034" s="2"/>
      <c r="EY1034" s="2"/>
      <c r="EZ1034" s="2"/>
      <c r="FA1034" s="2"/>
      <c r="FB1034" s="2"/>
      <c r="FC1034" s="2"/>
    </row>
    <row r="1035" spans="5:159" x14ac:dyDescent="0.2"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  <c r="BR1035" s="2"/>
      <c r="BS1035" s="2"/>
      <c r="BT1035" s="2"/>
      <c r="BU1035" s="2"/>
      <c r="BV1035" s="2"/>
      <c r="BW1035" s="2"/>
      <c r="BX1035" s="2"/>
      <c r="BY1035" s="2"/>
      <c r="BZ1035" s="2"/>
      <c r="CA1035" s="2"/>
      <c r="CB1035" s="2"/>
      <c r="CC1035" s="2"/>
      <c r="CD1035" s="2"/>
      <c r="CE1035" s="2"/>
      <c r="CF1035" s="2"/>
      <c r="CG1035" s="2"/>
      <c r="CH1035" s="2"/>
      <c r="CI1035" s="2"/>
      <c r="CJ1035" s="2"/>
      <c r="CK1035" s="2"/>
      <c r="CL1035" s="2"/>
      <c r="CM1035" s="2"/>
      <c r="CN1035" s="2"/>
      <c r="CO1035" s="2"/>
      <c r="CP1035" s="2"/>
      <c r="CQ1035" s="2"/>
      <c r="CR1035" s="2"/>
      <c r="CS1035" s="2"/>
      <c r="CT1035" s="2"/>
      <c r="CU1035" s="2"/>
      <c r="CV1035" s="2"/>
      <c r="CW1035" s="2"/>
      <c r="CX1035" s="2"/>
      <c r="CY1035" s="2"/>
      <c r="CZ1035" s="2"/>
      <c r="DA1035" s="2"/>
      <c r="DB1035" s="2"/>
      <c r="DC1035" s="2"/>
      <c r="DD1035" s="2"/>
      <c r="DE1035" s="2"/>
      <c r="DF1035" s="2"/>
      <c r="DG1035" s="2"/>
      <c r="DH1035" s="2"/>
      <c r="DI1035" s="2"/>
      <c r="DJ1035" s="2"/>
      <c r="DK1035" s="2"/>
      <c r="DL1035" s="2"/>
      <c r="DM1035" s="2"/>
      <c r="DN1035" s="2"/>
      <c r="DO1035" s="2"/>
      <c r="DP1035" s="2"/>
      <c r="DQ1035" s="2"/>
      <c r="DR1035" s="2"/>
      <c r="DS1035" s="2"/>
      <c r="DT1035" s="2"/>
      <c r="DU1035" s="2"/>
      <c r="DV1035" s="2"/>
      <c r="DW1035" s="2"/>
      <c r="DX1035" s="2"/>
      <c r="DY1035" s="2"/>
      <c r="DZ1035" s="2"/>
      <c r="EA1035" s="2"/>
      <c r="EB1035" s="2"/>
      <c r="EC1035" s="2"/>
      <c r="ED1035" s="2"/>
      <c r="EE1035" s="2"/>
      <c r="EF1035" s="2"/>
      <c r="EG1035" s="2"/>
      <c r="EH1035" s="2"/>
      <c r="EI1035" s="2"/>
      <c r="EJ1035" s="2"/>
      <c r="EK1035" s="2"/>
      <c r="EL1035" s="2"/>
      <c r="EM1035" s="2"/>
      <c r="EN1035" s="2"/>
      <c r="EO1035" s="2"/>
      <c r="EP1035" s="2"/>
      <c r="EQ1035" s="2"/>
      <c r="ER1035" s="2"/>
      <c r="ES1035" s="2"/>
      <c r="ET1035" s="2"/>
      <c r="EU1035" s="2"/>
      <c r="EV1035" s="2"/>
      <c r="EW1035" s="2"/>
      <c r="EX1035" s="2"/>
      <c r="EY1035" s="2"/>
      <c r="EZ1035" s="2"/>
      <c r="FA1035" s="2"/>
      <c r="FB1035" s="2"/>
      <c r="FC1035" s="2"/>
    </row>
    <row r="1036" spans="5:159" x14ac:dyDescent="0.2"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2"/>
      <c r="BG1036" s="2"/>
      <c r="BH1036" s="2"/>
      <c r="BI1036" s="2"/>
      <c r="BJ1036" s="2"/>
      <c r="BK1036" s="2"/>
      <c r="BL1036" s="2"/>
      <c r="BM1036" s="2"/>
      <c r="BN1036" s="2"/>
      <c r="BO1036" s="2"/>
      <c r="BP1036" s="2"/>
      <c r="BQ1036" s="2"/>
      <c r="BR1036" s="2"/>
      <c r="BS1036" s="2"/>
      <c r="BT1036" s="2"/>
      <c r="BU1036" s="2"/>
      <c r="BV1036" s="2"/>
      <c r="BW1036" s="2"/>
      <c r="BX1036" s="2"/>
      <c r="BY1036" s="2"/>
      <c r="BZ1036" s="2"/>
      <c r="CA1036" s="2"/>
      <c r="CB1036" s="2"/>
      <c r="CC1036" s="2"/>
      <c r="CD1036" s="2"/>
      <c r="CE1036" s="2"/>
      <c r="CF1036" s="2"/>
      <c r="CG1036" s="2"/>
      <c r="CH1036" s="2"/>
      <c r="CI1036" s="2"/>
      <c r="CJ1036" s="2"/>
      <c r="CK1036" s="2"/>
      <c r="CL1036" s="2"/>
      <c r="CM1036" s="2"/>
      <c r="CN1036" s="2"/>
      <c r="CO1036" s="2"/>
      <c r="CP1036" s="2"/>
      <c r="CQ1036" s="2"/>
      <c r="CR1036" s="2"/>
      <c r="CS1036" s="2"/>
      <c r="CT1036" s="2"/>
      <c r="CU1036" s="2"/>
      <c r="CV1036" s="2"/>
      <c r="CW1036" s="2"/>
      <c r="CX1036" s="2"/>
      <c r="CY1036" s="2"/>
      <c r="CZ1036" s="2"/>
      <c r="DA1036" s="2"/>
      <c r="DB1036" s="2"/>
      <c r="DC1036" s="2"/>
      <c r="DD1036" s="2"/>
      <c r="DE1036" s="2"/>
      <c r="DF1036" s="2"/>
      <c r="DG1036" s="2"/>
      <c r="DH1036" s="2"/>
      <c r="DI1036" s="2"/>
      <c r="DJ1036" s="2"/>
      <c r="DK1036" s="2"/>
      <c r="DL1036" s="2"/>
      <c r="DM1036" s="2"/>
      <c r="DN1036" s="2"/>
      <c r="DO1036" s="2"/>
      <c r="DP1036" s="2"/>
      <c r="DQ1036" s="2"/>
      <c r="DR1036" s="2"/>
      <c r="DS1036" s="2"/>
      <c r="DT1036" s="2"/>
      <c r="DU1036" s="2"/>
      <c r="DV1036" s="2"/>
      <c r="DW1036" s="2"/>
      <c r="DX1036" s="2"/>
      <c r="DY1036" s="2"/>
      <c r="DZ1036" s="2"/>
      <c r="EA1036" s="2"/>
      <c r="EB1036" s="2"/>
      <c r="EC1036" s="2"/>
      <c r="ED1036" s="2"/>
      <c r="EE1036" s="2"/>
      <c r="EF1036" s="2"/>
      <c r="EG1036" s="2"/>
      <c r="EH1036" s="2"/>
      <c r="EI1036" s="2"/>
      <c r="EJ1036" s="2"/>
      <c r="EK1036" s="2"/>
      <c r="EL1036" s="2"/>
      <c r="EM1036" s="2"/>
      <c r="EN1036" s="2"/>
      <c r="EO1036" s="2"/>
      <c r="EP1036" s="2"/>
      <c r="EQ1036" s="2"/>
      <c r="ER1036" s="2"/>
      <c r="ES1036" s="2"/>
      <c r="ET1036" s="2"/>
      <c r="EU1036" s="2"/>
      <c r="EV1036" s="2"/>
      <c r="EW1036" s="2"/>
      <c r="EX1036" s="2"/>
      <c r="EY1036" s="2"/>
      <c r="EZ1036" s="2"/>
      <c r="FA1036" s="2"/>
      <c r="FB1036" s="2"/>
      <c r="FC1036" s="2"/>
    </row>
    <row r="1037" spans="5:159" x14ac:dyDescent="0.2"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  <c r="DJ1037" s="2"/>
      <c r="DK1037" s="2"/>
      <c r="DL1037" s="2"/>
      <c r="DM1037" s="2"/>
      <c r="DN1037" s="2"/>
      <c r="DO1037" s="2"/>
      <c r="DP1037" s="2"/>
      <c r="DQ1037" s="2"/>
      <c r="DR1037" s="2"/>
      <c r="DS1037" s="2"/>
      <c r="DT1037" s="2"/>
      <c r="DU1037" s="2"/>
      <c r="DV1037" s="2"/>
      <c r="DW1037" s="2"/>
      <c r="DX1037" s="2"/>
      <c r="DY1037" s="2"/>
      <c r="DZ1037" s="2"/>
      <c r="EA1037" s="2"/>
      <c r="EB1037" s="2"/>
      <c r="EC1037" s="2"/>
      <c r="ED1037" s="2"/>
      <c r="EE1037" s="2"/>
      <c r="EF1037" s="2"/>
      <c r="EG1037" s="2"/>
      <c r="EH1037" s="2"/>
      <c r="EI1037" s="2"/>
      <c r="EJ1037" s="2"/>
      <c r="EK1037" s="2"/>
      <c r="EL1037" s="2"/>
      <c r="EM1037" s="2"/>
      <c r="EN1037" s="2"/>
      <c r="EO1037" s="2"/>
      <c r="EP1037" s="2"/>
      <c r="EQ1037" s="2"/>
      <c r="ER1037" s="2"/>
      <c r="ES1037" s="2"/>
      <c r="ET1037" s="2"/>
      <c r="EU1037" s="2"/>
      <c r="EV1037" s="2"/>
      <c r="EW1037" s="2"/>
      <c r="EX1037" s="2"/>
      <c r="EY1037" s="2"/>
      <c r="EZ1037" s="2"/>
      <c r="FA1037" s="2"/>
      <c r="FB1037" s="2"/>
      <c r="FC1037" s="2"/>
    </row>
    <row r="1038" spans="5:159" x14ac:dyDescent="0.2"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"/>
      <c r="DC1038" s="2"/>
      <c r="DD1038" s="2"/>
      <c r="DE1038" s="2"/>
      <c r="DF1038" s="2"/>
      <c r="DG1038" s="2"/>
      <c r="DH1038" s="2"/>
      <c r="DI1038" s="2"/>
      <c r="DJ1038" s="2"/>
      <c r="DK1038" s="2"/>
      <c r="DL1038" s="2"/>
      <c r="DM1038" s="2"/>
      <c r="DN1038" s="2"/>
      <c r="DO1038" s="2"/>
      <c r="DP1038" s="2"/>
      <c r="DQ1038" s="2"/>
      <c r="DR1038" s="2"/>
      <c r="DS1038" s="2"/>
      <c r="DT1038" s="2"/>
      <c r="DU1038" s="2"/>
      <c r="DV1038" s="2"/>
      <c r="DW1038" s="2"/>
      <c r="DX1038" s="2"/>
      <c r="DY1038" s="2"/>
      <c r="DZ1038" s="2"/>
      <c r="EA1038" s="2"/>
      <c r="EB1038" s="2"/>
      <c r="EC1038" s="2"/>
      <c r="ED1038" s="2"/>
      <c r="EE1038" s="2"/>
      <c r="EF1038" s="2"/>
      <c r="EG1038" s="2"/>
      <c r="EH1038" s="2"/>
      <c r="EI1038" s="2"/>
      <c r="EJ1038" s="2"/>
      <c r="EK1038" s="2"/>
      <c r="EL1038" s="2"/>
      <c r="EM1038" s="2"/>
      <c r="EN1038" s="2"/>
      <c r="EO1038" s="2"/>
      <c r="EP1038" s="2"/>
      <c r="EQ1038" s="2"/>
      <c r="ER1038" s="2"/>
      <c r="ES1038" s="2"/>
      <c r="ET1038" s="2"/>
      <c r="EU1038" s="2"/>
      <c r="EV1038" s="2"/>
      <c r="EW1038" s="2"/>
      <c r="EX1038" s="2"/>
      <c r="EY1038" s="2"/>
      <c r="EZ1038" s="2"/>
      <c r="FA1038" s="2"/>
      <c r="FB1038" s="2"/>
      <c r="FC1038" s="2"/>
    </row>
    <row r="1039" spans="5:159" x14ac:dyDescent="0.2"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  <c r="BM1039" s="2"/>
      <c r="BN1039" s="2"/>
      <c r="BO1039" s="2"/>
      <c r="BP1039" s="2"/>
      <c r="BQ1039" s="2"/>
      <c r="BR1039" s="2"/>
      <c r="BS1039" s="2"/>
      <c r="BT1039" s="2"/>
      <c r="BU1039" s="2"/>
      <c r="BV1039" s="2"/>
      <c r="BW1039" s="2"/>
      <c r="BX1039" s="2"/>
      <c r="BY1039" s="2"/>
      <c r="BZ1039" s="2"/>
      <c r="CA1039" s="2"/>
      <c r="CB1039" s="2"/>
      <c r="CC1039" s="2"/>
      <c r="CD1039" s="2"/>
      <c r="CE1039" s="2"/>
      <c r="CF1039" s="2"/>
      <c r="CG1039" s="2"/>
      <c r="CH1039" s="2"/>
      <c r="CI1039" s="2"/>
      <c r="CJ1039" s="2"/>
      <c r="CK1039" s="2"/>
      <c r="CL1039" s="2"/>
      <c r="CM1039" s="2"/>
      <c r="CN1039" s="2"/>
      <c r="CO1039" s="2"/>
      <c r="CP1039" s="2"/>
      <c r="CQ1039" s="2"/>
      <c r="CR1039" s="2"/>
      <c r="CS1039" s="2"/>
      <c r="CT1039" s="2"/>
      <c r="CU1039" s="2"/>
      <c r="CV1039" s="2"/>
      <c r="CW1039" s="2"/>
      <c r="CX1039" s="2"/>
      <c r="CY1039" s="2"/>
      <c r="CZ1039" s="2"/>
      <c r="DA1039" s="2"/>
      <c r="DB1039" s="2"/>
      <c r="DC1039" s="2"/>
      <c r="DD1039" s="2"/>
      <c r="DE1039" s="2"/>
      <c r="DF1039" s="2"/>
      <c r="DG1039" s="2"/>
      <c r="DH1039" s="2"/>
      <c r="DI1039" s="2"/>
      <c r="DJ1039" s="2"/>
      <c r="DK1039" s="2"/>
      <c r="DL1039" s="2"/>
      <c r="DM1039" s="2"/>
      <c r="DN1039" s="2"/>
      <c r="DO1039" s="2"/>
      <c r="DP1039" s="2"/>
      <c r="DQ1039" s="2"/>
      <c r="DR1039" s="2"/>
      <c r="DS1039" s="2"/>
      <c r="DT1039" s="2"/>
      <c r="DU1039" s="2"/>
      <c r="DV1039" s="2"/>
      <c r="DW1039" s="2"/>
      <c r="DX1039" s="2"/>
      <c r="DY1039" s="2"/>
      <c r="DZ1039" s="2"/>
      <c r="EA1039" s="2"/>
      <c r="EB1039" s="2"/>
      <c r="EC1039" s="2"/>
      <c r="ED1039" s="2"/>
      <c r="EE1039" s="2"/>
      <c r="EF1039" s="2"/>
      <c r="EG1039" s="2"/>
      <c r="EH1039" s="2"/>
      <c r="EI1039" s="2"/>
      <c r="EJ1039" s="2"/>
      <c r="EK1039" s="2"/>
      <c r="EL1039" s="2"/>
      <c r="EM1039" s="2"/>
      <c r="EN1039" s="2"/>
      <c r="EO1039" s="2"/>
      <c r="EP1039" s="2"/>
      <c r="EQ1039" s="2"/>
      <c r="ER1039" s="2"/>
      <c r="ES1039" s="2"/>
      <c r="ET1039" s="2"/>
      <c r="EU1039" s="2"/>
      <c r="EV1039" s="2"/>
      <c r="EW1039" s="2"/>
      <c r="EX1039" s="2"/>
      <c r="EY1039" s="2"/>
      <c r="EZ1039" s="2"/>
      <c r="FA1039" s="2"/>
      <c r="FB1039" s="2"/>
      <c r="FC1039" s="2"/>
    </row>
    <row r="1040" spans="5:159" x14ac:dyDescent="0.2"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  <c r="BM1040" s="2"/>
      <c r="BN1040" s="2"/>
      <c r="BO1040" s="2"/>
      <c r="BP1040" s="2"/>
      <c r="BQ1040" s="2"/>
      <c r="BR1040" s="2"/>
      <c r="BS1040" s="2"/>
      <c r="BT1040" s="2"/>
      <c r="BU1040" s="2"/>
      <c r="BV1040" s="2"/>
      <c r="BW1040" s="2"/>
      <c r="BX1040" s="2"/>
      <c r="BY1040" s="2"/>
      <c r="BZ1040" s="2"/>
      <c r="CA1040" s="2"/>
      <c r="CB1040" s="2"/>
      <c r="CC1040" s="2"/>
      <c r="CD1040" s="2"/>
      <c r="CE1040" s="2"/>
      <c r="CF1040" s="2"/>
      <c r="CG1040" s="2"/>
      <c r="CH1040" s="2"/>
      <c r="CI1040" s="2"/>
      <c r="CJ1040" s="2"/>
      <c r="CK1040" s="2"/>
      <c r="CL1040" s="2"/>
      <c r="CM1040" s="2"/>
      <c r="CN1040" s="2"/>
      <c r="CO1040" s="2"/>
      <c r="CP1040" s="2"/>
      <c r="CQ1040" s="2"/>
      <c r="CR1040" s="2"/>
      <c r="CS1040" s="2"/>
      <c r="CT1040" s="2"/>
      <c r="CU1040" s="2"/>
      <c r="CV1040" s="2"/>
      <c r="CW1040" s="2"/>
      <c r="CX1040" s="2"/>
      <c r="CY1040" s="2"/>
      <c r="CZ1040" s="2"/>
      <c r="DA1040" s="2"/>
      <c r="DB1040" s="2"/>
      <c r="DC1040" s="2"/>
      <c r="DD1040" s="2"/>
      <c r="DE1040" s="2"/>
      <c r="DF1040" s="2"/>
      <c r="DG1040" s="2"/>
      <c r="DH1040" s="2"/>
      <c r="DI1040" s="2"/>
      <c r="DJ1040" s="2"/>
      <c r="DK1040" s="2"/>
      <c r="DL1040" s="2"/>
      <c r="DM1040" s="2"/>
      <c r="DN1040" s="2"/>
      <c r="DO1040" s="2"/>
      <c r="DP1040" s="2"/>
      <c r="DQ1040" s="2"/>
      <c r="DR1040" s="2"/>
      <c r="DS1040" s="2"/>
      <c r="DT1040" s="2"/>
      <c r="DU1040" s="2"/>
      <c r="DV1040" s="2"/>
      <c r="DW1040" s="2"/>
      <c r="DX1040" s="2"/>
      <c r="DY1040" s="2"/>
      <c r="DZ1040" s="2"/>
      <c r="EA1040" s="2"/>
      <c r="EB1040" s="2"/>
      <c r="EC1040" s="2"/>
      <c r="ED1040" s="2"/>
      <c r="EE1040" s="2"/>
      <c r="EF1040" s="2"/>
      <c r="EG1040" s="2"/>
      <c r="EH1040" s="2"/>
      <c r="EI1040" s="2"/>
      <c r="EJ1040" s="2"/>
      <c r="EK1040" s="2"/>
      <c r="EL1040" s="2"/>
      <c r="EM1040" s="2"/>
      <c r="EN1040" s="2"/>
      <c r="EO1040" s="2"/>
      <c r="EP1040" s="2"/>
      <c r="EQ1040" s="2"/>
      <c r="ER1040" s="2"/>
      <c r="ES1040" s="2"/>
      <c r="ET1040" s="2"/>
      <c r="EU1040" s="2"/>
      <c r="EV1040" s="2"/>
      <c r="EW1040" s="2"/>
      <c r="EX1040" s="2"/>
      <c r="EY1040" s="2"/>
      <c r="EZ1040" s="2"/>
      <c r="FA1040" s="2"/>
      <c r="FB1040" s="2"/>
      <c r="FC1040" s="2"/>
    </row>
    <row r="1041" spans="5:159" x14ac:dyDescent="0.2"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  <c r="BM1041" s="2"/>
      <c r="BN1041" s="2"/>
      <c r="BO1041" s="2"/>
      <c r="BP1041" s="2"/>
      <c r="BQ1041" s="2"/>
      <c r="BR1041" s="2"/>
      <c r="BS1041" s="2"/>
      <c r="BT1041" s="2"/>
      <c r="BU1041" s="2"/>
      <c r="BV1041" s="2"/>
      <c r="BW1041" s="2"/>
      <c r="BX1041" s="2"/>
      <c r="BY1041" s="2"/>
      <c r="BZ1041" s="2"/>
      <c r="CA1041" s="2"/>
      <c r="CB1041" s="2"/>
      <c r="CC1041" s="2"/>
      <c r="CD1041" s="2"/>
      <c r="CE1041" s="2"/>
      <c r="CF1041" s="2"/>
      <c r="CG1041" s="2"/>
      <c r="CH1041" s="2"/>
      <c r="CI1041" s="2"/>
      <c r="CJ1041" s="2"/>
      <c r="CK1041" s="2"/>
      <c r="CL1041" s="2"/>
      <c r="CM1041" s="2"/>
      <c r="CN1041" s="2"/>
      <c r="CO1041" s="2"/>
      <c r="CP1041" s="2"/>
      <c r="CQ1041" s="2"/>
      <c r="CR1041" s="2"/>
      <c r="CS1041" s="2"/>
      <c r="CT1041" s="2"/>
      <c r="CU1041" s="2"/>
      <c r="CV1041" s="2"/>
      <c r="CW1041" s="2"/>
      <c r="CX1041" s="2"/>
      <c r="CY1041" s="2"/>
      <c r="CZ1041" s="2"/>
      <c r="DA1041" s="2"/>
      <c r="DB1041" s="2"/>
      <c r="DC1041" s="2"/>
      <c r="DD1041" s="2"/>
      <c r="DE1041" s="2"/>
      <c r="DF1041" s="2"/>
      <c r="DG1041" s="2"/>
      <c r="DH1041" s="2"/>
      <c r="DI1041" s="2"/>
      <c r="DJ1041" s="2"/>
      <c r="DK1041" s="2"/>
      <c r="DL1041" s="2"/>
      <c r="DM1041" s="2"/>
      <c r="DN1041" s="2"/>
      <c r="DO1041" s="2"/>
      <c r="DP1041" s="2"/>
      <c r="DQ1041" s="2"/>
      <c r="DR1041" s="2"/>
      <c r="DS1041" s="2"/>
      <c r="DT1041" s="2"/>
      <c r="DU1041" s="2"/>
      <c r="DV1041" s="2"/>
      <c r="DW1041" s="2"/>
      <c r="DX1041" s="2"/>
      <c r="DY1041" s="2"/>
      <c r="DZ1041" s="2"/>
      <c r="EA1041" s="2"/>
      <c r="EB1041" s="2"/>
      <c r="EC1041" s="2"/>
      <c r="ED1041" s="2"/>
      <c r="EE1041" s="2"/>
      <c r="EF1041" s="2"/>
      <c r="EG1041" s="2"/>
      <c r="EH1041" s="2"/>
      <c r="EI1041" s="2"/>
      <c r="EJ1041" s="2"/>
      <c r="EK1041" s="2"/>
      <c r="EL1041" s="2"/>
      <c r="EM1041" s="2"/>
      <c r="EN1041" s="2"/>
      <c r="EO1041" s="2"/>
      <c r="EP1041" s="2"/>
      <c r="EQ1041" s="2"/>
      <c r="ER1041" s="2"/>
      <c r="ES1041" s="2"/>
      <c r="ET1041" s="2"/>
      <c r="EU1041" s="2"/>
      <c r="EV1041" s="2"/>
      <c r="EW1041" s="2"/>
      <c r="EX1041" s="2"/>
      <c r="EY1041" s="2"/>
      <c r="EZ1041" s="2"/>
      <c r="FA1041" s="2"/>
      <c r="FB1041" s="2"/>
      <c r="FC1041" s="2"/>
    </row>
    <row r="1042" spans="5:159" x14ac:dyDescent="0.2"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  <c r="BM1042" s="2"/>
      <c r="BN1042" s="2"/>
      <c r="BO1042" s="2"/>
      <c r="BP1042" s="2"/>
      <c r="BQ1042" s="2"/>
      <c r="BR1042" s="2"/>
      <c r="BS1042" s="2"/>
      <c r="BT1042" s="2"/>
      <c r="BU1042" s="2"/>
      <c r="BV1042" s="2"/>
      <c r="BW1042" s="2"/>
      <c r="BX1042" s="2"/>
      <c r="BY1042" s="2"/>
      <c r="BZ1042" s="2"/>
      <c r="CA1042" s="2"/>
      <c r="CB1042" s="2"/>
      <c r="CC1042" s="2"/>
      <c r="CD1042" s="2"/>
      <c r="CE1042" s="2"/>
      <c r="CF1042" s="2"/>
      <c r="CG1042" s="2"/>
      <c r="CH1042" s="2"/>
      <c r="CI1042" s="2"/>
      <c r="CJ1042" s="2"/>
      <c r="CK1042" s="2"/>
      <c r="CL1042" s="2"/>
      <c r="CM1042" s="2"/>
      <c r="CN1042" s="2"/>
      <c r="CO1042" s="2"/>
      <c r="CP1042" s="2"/>
      <c r="CQ1042" s="2"/>
      <c r="CR1042" s="2"/>
      <c r="CS1042" s="2"/>
      <c r="CT1042" s="2"/>
      <c r="CU1042" s="2"/>
      <c r="CV1042" s="2"/>
      <c r="CW1042" s="2"/>
      <c r="CX1042" s="2"/>
      <c r="CY1042" s="2"/>
      <c r="CZ1042" s="2"/>
      <c r="DA1042" s="2"/>
      <c r="DB1042" s="2"/>
      <c r="DC1042" s="2"/>
      <c r="DD1042" s="2"/>
      <c r="DE1042" s="2"/>
      <c r="DF1042" s="2"/>
      <c r="DG1042" s="2"/>
      <c r="DH1042" s="2"/>
      <c r="DI1042" s="2"/>
      <c r="DJ1042" s="2"/>
      <c r="DK1042" s="2"/>
      <c r="DL1042" s="2"/>
      <c r="DM1042" s="2"/>
      <c r="DN1042" s="2"/>
      <c r="DO1042" s="2"/>
      <c r="DP1042" s="2"/>
      <c r="DQ1042" s="2"/>
      <c r="DR1042" s="2"/>
      <c r="DS1042" s="2"/>
      <c r="DT1042" s="2"/>
      <c r="DU1042" s="2"/>
      <c r="DV1042" s="2"/>
      <c r="DW1042" s="2"/>
      <c r="DX1042" s="2"/>
      <c r="DY1042" s="2"/>
      <c r="DZ1042" s="2"/>
      <c r="EA1042" s="2"/>
      <c r="EB1042" s="2"/>
      <c r="EC1042" s="2"/>
      <c r="ED1042" s="2"/>
      <c r="EE1042" s="2"/>
      <c r="EF1042" s="2"/>
      <c r="EG1042" s="2"/>
      <c r="EH1042" s="2"/>
      <c r="EI1042" s="2"/>
      <c r="EJ1042" s="2"/>
      <c r="EK1042" s="2"/>
      <c r="EL1042" s="2"/>
      <c r="EM1042" s="2"/>
      <c r="EN1042" s="2"/>
      <c r="EO1042" s="2"/>
      <c r="EP1042" s="2"/>
      <c r="EQ1042" s="2"/>
      <c r="ER1042" s="2"/>
      <c r="ES1042" s="2"/>
      <c r="ET1042" s="2"/>
      <c r="EU1042" s="2"/>
      <c r="EV1042" s="2"/>
      <c r="EW1042" s="2"/>
      <c r="EX1042" s="2"/>
      <c r="EY1042" s="2"/>
      <c r="EZ1042" s="2"/>
      <c r="FA1042" s="2"/>
      <c r="FB1042" s="2"/>
      <c r="FC1042" s="2"/>
    </row>
    <row r="1043" spans="5:159" x14ac:dyDescent="0.2"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"/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"/>
      <c r="CQ1043" s="2"/>
      <c r="CR1043" s="2"/>
      <c r="CS1043" s="2"/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"/>
      <c r="DJ1043" s="2"/>
      <c r="DK1043" s="2"/>
      <c r="DL1043" s="2"/>
      <c r="DM1043" s="2"/>
      <c r="DN1043" s="2"/>
      <c r="DO1043" s="2"/>
      <c r="DP1043" s="2"/>
      <c r="DQ1043" s="2"/>
      <c r="DR1043" s="2"/>
      <c r="DS1043" s="2"/>
      <c r="DT1043" s="2"/>
      <c r="DU1043" s="2"/>
      <c r="DV1043" s="2"/>
      <c r="DW1043" s="2"/>
      <c r="DX1043" s="2"/>
      <c r="DY1043" s="2"/>
      <c r="DZ1043" s="2"/>
      <c r="EA1043" s="2"/>
      <c r="EB1043" s="2"/>
      <c r="EC1043" s="2"/>
      <c r="ED1043" s="2"/>
      <c r="EE1043" s="2"/>
      <c r="EF1043" s="2"/>
      <c r="EG1043" s="2"/>
      <c r="EH1043" s="2"/>
      <c r="EI1043" s="2"/>
      <c r="EJ1043" s="2"/>
      <c r="EK1043" s="2"/>
      <c r="EL1043" s="2"/>
      <c r="EM1043" s="2"/>
      <c r="EN1043" s="2"/>
      <c r="EO1043" s="2"/>
      <c r="EP1043" s="2"/>
      <c r="EQ1043" s="2"/>
      <c r="ER1043" s="2"/>
      <c r="ES1043" s="2"/>
      <c r="ET1043" s="2"/>
      <c r="EU1043" s="2"/>
      <c r="EV1043" s="2"/>
      <c r="EW1043" s="2"/>
      <c r="EX1043" s="2"/>
      <c r="EY1043" s="2"/>
      <c r="EZ1043" s="2"/>
      <c r="FA1043" s="2"/>
      <c r="FB1043" s="2"/>
      <c r="FC1043" s="2"/>
    </row>
    <row r="1044" spans="5:159" x14ac:dyDescent="0.2"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  <c r="BM1044" s="2"/>
      <c r="BN1044" s="2"/>
      <c r="BO1044" s="2"/>
      <c r="BP1044" s="2"/>
      <c r="BQ1044" s="2"/>
      <c r="BR1044" s="2"/>
      <c r="BS1044" s="2"/>
      <c r="BT1044" s="2"/>
      <c r="BU1044" s="2"/>
      <c r="BV1044" s="2"/>
      <c r="BW1044" s="2"/>
      <c r="BX1044" s="2"/>
      <c r="BY1044" s="2"/>
      <c r="BZ1044" s="2"/>
      <c r="CA1044" s="2"/>
      <c r="CB1044" s="2"/>
      <c r="CC1044" s="2"/>
      <c r="CD1044" s="2"/>
      <c r="CE1044" s="2"/>
      <c r="CF1044" s="2"/>
      <c r="CG1044" s="2"/>
      <c r="CH1044" s="2"/>
      <c r="CI1044" s="2"/>
      <c r="CJ1044" s="2"/>
      <c r="CK1044" s="2"/>
      <c r="CL1044" s="2"/>
      <c r="CM1044" s="2"/>
      <c r="CN1044" s="2"/>
      <c r="CO1044" s="2"/>
      <c r="CP1044" s="2"/>
      <c r="CQ1044" s="2"/>
      <c r="CR1044" s="2"/>
      <c r="CS1044" s="2"/>
      <c r="CT1044" s="2"/>
      <c r="CU1044" s="2"/>
      <c r="CV1044" s="2"/>
      <c r="CW1044" s="2"/>
      <c r="CX1044" s="2"/>
      <c r="CY1044" s="2"/>
      <c r="CZ1044" s="2"/>
      <c r="DA1044" s="2"/>
      <c r="DB1044" s="2"/>
      <c r="DC1044" s="2"/>
      <c r="DD1044" s="2"/>
      <c r="DE1044" s="2"/>
      <c r="DF1044" s="2"/>
      <c r="DG1044" s="2"/>
      <c r="DH1044" s="2"/>
      <c r="DI1044" s="2"/>
      <c r="DJ1044" s="2"/>
      <c r="DK1044" s="2"/>
      <c r="DL1044" s="2"/>
      <c r="DM1044" s="2"/>
      <c r="DN1044" s="2"/>
      <c r="DO1044" s="2"/>
      <c r="DP1044" s="2"/>
      <c r="DQ1044" s="2"/>
      <c r="DR1044" s="2"/>
      <c r="DS1044" s="2"/>
      <c r="DT1044" s="2"/>
      <c r="DU1044" s="2"/>
      <c r="DV1044" s="2"/>
      <c r="DW1044" s="2"/>
      <c r="DX1044" s="2"/>
      <c r="DY1044" s="2"/>
      <c r="DZ1044" s="2"/>
      <c r="EA1044" s="2"/>
      <c r="EB1044" s="2"/>
      <c r="EC1044" s="2"/>
      <c r="ED1044" s="2"/>
      <c r="EE1044" s="2"/>
      <c r="EF1044" s="2"/>
      <c r="EG1044" s="2"/>
      <c r="EH1044" s="2"/>
      <c r="EI1044" s="2"/>
      <c r="EJ1044" s="2"/>
      <c r="EK1044" s="2"/>
      <c r="EL1044" s="2"/>
      <c r="EM1044" s="2"/>
      <c r="EN1044" s="2"/>
      <c r="EO1044" s="2"/>
      <c r="EP1044" s="2"/>
      <c r="EQ1044" s="2"/>
      <c r="ER1044" s="2"/>
      <c r="ES1044" s="2"/>
      <c r="ET1044" s="2"/>
      <c r="EU1044" s="2"/>
      <c r="EV1044" s="2"/>
      <c r="EW1044" s="2"/>
      <c r="EX1044" s="2"/>
      <c r="EY1044" s="2"/>
      <c r="EZ1044" s="2"/>
      <c r="FA1044" s="2"/>
      <c r="FB1044" s="2"/>
      <c r="FC1044" s="2"/>
    </row>
    <row r="1045" spans="5:159" x14ac:dyDescent="0.2"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  <c r="BM1045" s="2"/>
      <c r="BN1045" s="2"/>
      <c r="BO1045" s="2"/>
      <c r="BP1045" s="2"/>
      <c r="BQ1045" s="2"/>
      <c r="BR1045" s="2"/>
      <c r="BS1045" s="2"/>
      <c r="BT1045" s="2"/>
      <c r="BU1045" s="2"/>
      <c r="BV1045" s="2"/>
      <c r="BW1045" s="2"/>
      <c r="BX1045" s="2"/>
      <c r="BY1045" s="2"/>
      <c r="BZ1045" s="2"/>
      <c r="CA1045" s="2"/>
      <c r="CB1045" s="2"/>
      <c r="CC1045" s="2"/>
      <c r="CD1045" s="2"/>
      <c r="CE1045" s="2"/>
      <c r="CF1045" s="2"/>
      <c r="CG1045" s="2"/>
      <c r="CH1045" s="2"/>
      <c r="CI1045" s="2"/>
      <c r="CJ1045" s="2"/>
      <c r="CK1045" s="2"/>
      <c r="CL1045" s="2"/>
      <c r="CM1045" s="2"/>
      <c r="CN1045" s="2"/>
      <c r="CO1045" s="2"/>
      <c r="CP1045" s="2"/>
      <c r="CQ1045" s="2"/>
      <c r="CR1045" s="2"/>
      <c r="CS1045" s="2"/>
      <c r="CT1045" s="2"/>
      <c r="CU1045" s="2"/>
      <c r="CV1045" s="2"/>
      <c r="CW1045" s="2"/>
      <c r="CX1045" s="2"/>
      <c r="CY1045" s="2"/>
      <c r="CZ1045" s="2"/>
      <c r="DA1045" s="2"/>
      <c r="DB1045" s="2"/>
      <c r="DC1045" s="2"/>
      <c r="DD1045" s="2"/>
      <c r="DE1045" s="2"/>
      <c r="DF1045" s="2"/>
      <c r="DG1045" s="2"/>
      <c r="DH1045" s="2"/>
      <c r="DI1045" s="2"/>
      <c r="DJ1045" s="2"/>
      <c r="DK1045" s="2"/>
      <c r="DL1045" s="2"/>
      <c r="DM1045" s="2"/>
      <c r="DN1045" s="2"/>
      <c r="DO1045" s="2"/>
      <c r="DP1045" s="2"/>
      <c r="DQ1045" s="2"/>
      <c r="DR1045" s="2"/>
      <c r="DS1045" s="2"/>
      <c r="DT1045" s="2"/>
      <c r="DU1045" s="2"/>
      <c r="DV1045" s="2"/>
      <c r="DW1045" s="2"/>
      <c r="DX1045" s="2"/>
      <c r="DY1045" s="2"/>
      <c r="DZ1045" s="2"/>
      <c r="EA1045" s="2"/>
      <c r="EB1045" s="2"/>
      <c r="EC1045" s="2"/>
      <c r="ED1045" s="2"/>
      <c r="EE1045" s="2"/>
      <c r="EF1045" s="2"/>
      <c r="EG1045" s="2"/>
      <c r="EH1045" s="2"/>
      <c r="EI1045" s="2"/>
      <c r="EJ1045" s="2"/>
      <c r="EK1045" s="2"/>
      <c r="EL1045" s="2"/>
      <c r="EM1045" s="2"/>
      <c r="EN1045" s="2"/>
      <c r="EO1045" s="2"/>
      <c r="EP1045" s="2"/>
      <c r="EQ1045" s="2"/>
      <c r="ER1045" s="2"/>
      <c r="ES1045" s="2"/>
      <c r="ET1045" s="2"/>
      <c r="EU1045" s="2"/>
      <c r="EV1045" s="2"/>
      <c r="EW1045" s="2"/>
      <c r="EX1045" s="2"/>
      <c r="EY1045" s="2"/>
      <c r="EZ1045" s="2"/>
      <c r="FA1045" s="2"/>
      <c r="FB1045" s="2"/>
      <c r="FC1045" s="2"/>
    </row>
    <row r="1046" spans="5:159" x14ac:dyDescent="0.2"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  <c r="BR1046" s="2"/>
      <c r="BS1046" s="2"/>
      <c r="BT1046" s="2"/>
      <c r="BU1046" s="2"/>
      <c r="BV1046" s="2"/>
      <c r="BW1046" s="2"/>
      <c r="BX1046" s="2"/>
      <c r="BY1046" s="2"/>
      <c r="BZ1046" s="2"/>
      <c r="CA1046" s="2"/>
      <c r="CB1046" s="2"/>
      <c r="CC1046" s="2"/>
      <c r="CD1046" s="2"/>
      <c r="CE1046" s="2"/>
      <c r="CF1046" s="2"/>
      <c r="CG1046" s="2"/>
      <c r="CH1046" s="2"/>
      <c r="CI1046" s="2"/>
      <c r="CJ1046" s="2"/>
      <c r="CK1046" s="2"/>
      <c r="CL1046" s="2"/>
      <c r="CM1046" s="2"/>
      <c r="CN1046" s="2"/>
      <c r="CO1046" s="2"/>
      <c r="CP1046" s="2"/>
      <c r="CQ1046" s="2"/>
      <c r="CR1046" s="2"/>
      <c r="CS1046" s="2"/>
      <c r="CT1046" s="2"/>
      <c r="CU1046" s="2"/>
      <c r="CV1046" s="2"/>
      <c r="CW1046" s="2"/>
      <c r="CX1046" s="2"/>
      <c r="CY1046" s="2"/>
      <c r="CZ1046" s="2"/>
      <c r="DA1046" s="2"/>
      <c r="DB1046" s="2"/>
      <c r="DC1046" s="2"/>
      <c r="DD1046" s="2"/>
      <c r="DE1046" s="2"/>
      <c r="DF1046" s="2"/>
      <c r="DG1046" s="2"/>
      <c r="DH1046" s="2"/>
      <c r="DI1046" s="2"/>
      <c r="DJ1046" s="2"/>
      <c r="DK1046" s="2"/>
      <c r="DL1046" s="2"/>
      <c r="DM1046" s="2"/>
      <c r="DN1046" s="2"/>
      <c r="DO1046" s="2"/>
      <c r="DP1046" s="2"/>
      <c r="DQ1046" s="2"/>
      <c r="DR1046" s="2"/>
      <c r="DS1046" s="2"/>
      <c r="DT1046" s="2"/>
      <c r="DU1046" s="2"/>
      <c r="DV1046" s="2"/>
      <c r="DW1046" s="2"/>
      <c r="DX1046" s="2"/>
      <c r="DY1046" s="2"/>
      <c r="DZ1046" s="2"/>
      <c r="EA1046" s="2"/>
      <c r="EB1046" s="2"/>
      <c r="EC1046" s="2"/>
      <c r="ED1046" s="2"/>
      <c r="EE1046" s="2"/>
      <c r="EF1046" s="2"/>
      <c r="EG1046" s="2"/>
      <c r="EH1046" s="2"/>
      <c r="EI1046" s="2"/>
      <c r="EJ1046" s="2"/>
      <c r="EK1046" s="2"/>
      <c r="EL1046" s="2"/>
      <c r="EM1046" s="2"/>
      <c r="EN1046" s="2"/>
      <c r="EO1046" s="2"/>
      <c r="EP1046" s="2"/>
      <c r="EQ1046" s="2"/>
      <c r="ER1046" s="2"/>
      <c r="ES1046" s="2"/>
      <c r="ET1046" s="2"/>
      <c r="EU1046" s="2"/>
      <c r="EV1046" s="2"/>
      <c r="EW1046" s="2"/>
      <c r="EX1046" s="2"/>
      <c r="EY1046" s="2"/>
      <c r="EZ1046" s="2"/>
      <c r="FA1046" s="2"/>
      <c r="FB1046" s="2"/>
      <c r="FC1046" s="2"/>
    </row>
    <row r="1047" spans="5:159" x14ac:dyDescent="0.2"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  <c r="BM1047" s="2"/>
      <c r="BN1047" s="2"/>
      <c r="BO1047" s="2"/>
      <c r="BP1047" s="2"/>
      <c r="BQ1047" s="2"/>
      <c r="BR1047" s="2"/>
      <c r="BS1047" s="2"/>
      <c r="BT1047" s="2"/>
      <c r="BU1047" s="2"/>
      <c r="BV1047" s="2"/>
      <c r="BW1047" s="2"/>
      <c r="BX1047" s="2"/>
      <c r="BY1047" s="2"/>
      <c r="BZ1047" s="2"/>
      <c r="CA1047" s="2"/>
      <c r="CB1047" s="2"/>
      <c r="CC1047" s="2"/>
      <c r="CD1047" s="2"/>
      <c r="CE1047" s="2"/>
      <c r="CF1047" s="2"/>
      <c r="CG1047" s="2"/>
      <c r="CH1047" s="2"/>
      <c r="CI1047" s="2"/>
      <c r="CJ1047" s="2"/>
      <c r="CK1047" s="2"/>
      <c r="CL1047" s="2"/>
      <c r="CM1047" s="2"/>
      <c r="CN1047" s="2"/>
      <c r="CO1047" s="2"/>
      <c r="CP1047" s="2"/>
      <c r="CQ1047" s="2"/>
      <c r="CR1047" s="2"/>
      <c r="CS1047" s="2"/>
      <c r="CT1047" s="2"/>
      <c r="CU1047" s="2"/>
      <c r="CV1047" s="2"/>
      <c r="CW1047" s="2"/>
      <c r="CX1047" s="2"/>
      <c r="CY1047" s="2"/>
      <c r="CZ1047" s="2"/>
      <c r="DA1047" s="2"/>
      <c r="DB1047" s="2"/>
      <c r="DC1047" s="2"/>
      <c r="DD1047" s="2"/>
      <c r="DE1047" s="2"/>
      <c r="DF1047" s="2"/>
      <c r="DG1047" s="2"/>
      <c r="DH1047" s="2"/>
      <c r="DI1047" s="2"/>
      <c r="DJ1047" s="2"/>
      <c r="DK1047" s="2"/>
      <c r="DL1047" s="2"/>
      <c r="DM1047" s="2"/>
      <c r="DN1047" s="2"/>
      <c r="DO1047" s="2"/>
      <c r="DP1047" s="2"/>
      <c r="DQ1047" s="2"/>
      <c r="DR1047" s="2"/>
      <c r="DS1047" s="2"/>
      <c r="DT1047" s="2"/>
      <c r="DU1047" s="2"/>
      <c r="DV1047" s="2"/>
      <c r="DW1047" s="2"/>
      <c r="DX1047" s="2"/>
      <c r="DY1047" s="2"/>
      <c r="DZ1047" s="2"/>
      <c r="EA1047" s="2"/>
      <c r="EB1047" s="2"/>
      <c r="EC1047" s="2"/>
      <c r="ED1047" s="2"/>
      <c r="EE1047" s="2"/>
      <c r="EF1047" s="2"/>
      <c r="EG1047" s="2"/>
      <c r="EH1047" s="2"/>
      <c r="EI1047" s="2"/>
      <c r="EJ1047" s="2"/>
      <c r="EK1047" s="2"/>
      <c r="EL1047" s="2"/>
      <c r="EM1047" s="2"/>
      <c r="EN1047" s="2"/>
      <c r="EO1047" s="2"/>
      <c r="EP1047" s="2"/>
      <c r="EQ1047" s="2"/>
      <c r="ER1047" s="2"/>
      <c r="ES1047" s="2"/>
      <c r="ET1047" s="2"/>
      <c r="EU1047" s="2"/>
      <c r="EV1047" s="2"/>
      <c r="EW1047" s="2"/>
      <c r="EX1047" s="2"/>
      <c r="EY1047" s="2"/>
      <c r="EZ1047" s="2"/>
      <c r="FA1047" s="2"/>
      <c r="FB1047" s="2"/>
      <c r="FC1047" s="2"/>
    </row>
    <row r="1048" spans="5:159" x14ac:dyDescent="0.2"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  <c r="BR1048" s="2"/>
      <c r="BS1048" s="2"/>
      <c r="BT1048" s="2"/>
      <c r="BU1048" s="2"/>
      <c r="BV1048" s="2"/>
      <c r="BW1048" s="2"/>
      <c r="BX1048" s="2"/>
      <c r="BY1048" s="2"/>
      <c r="BZ1048" s="2"/>
      <c r="CA1048" s="2"/>
      <c r="CB1048" s="2"/>
      <c r="CC1048" s="2"/>
      <c r="CD1048" s="2"/>
      <c r="CE1048" s="2"/>
      <c r="CF1048" s="2"/>
      <c r="CG1048" s="2"/>
      <c r="CH1048" s="2"/>
      <c r="CI1048" s="2"/>
      <c r="CJ1048" s="2"/>
      <c r="CK1048" s="2"/>
      <c r="CL1048" s="2"/>
      <c r="CM1048" s="2"/>
      <c r="CN1048" s="2"/>
      <c r="CO1048" s="2"/>
      <c r="CP1048" s="2"/>
      <c r="CQ1048" s="2"/>
      <c r="CR1048" s="2"/>
      <c r="CS1048" s="2"/>
      <c r="CT1048" s="2"/>
      <c r="CU1048" s="2"/>
      <c r="CV1048" s="2"/>
      <c r="CW1048" s="2"/>
      <c r="CX1048" s="2"/>
      <c r="CY1048" s="2"/>
      <c r="CZ1048" s="2"/>
      <c r="DA1048" s="2"/>
      <c r="DB1048" s="2"/>
      <c r="DC1048" s="2"/>
      <c r="DD1048" s="2"/>
      <c r="DE1048" s="2"/>
      <c r="DF1048" s="2"/>
      <c r="DG1048" s="2"/>
      <c r="DH1048" s="2"/>
      <c r="DI1048" s="2"/>
      <c r="DJ1048" s="2"/>
      <c r="DK1048" s="2"/>
      <c r="DL1048" s="2"/>
      <c r="DM1048" s="2"/>
      <c r="DN1048" s="2"/>
      <c r="DO1048" s="2"/>
      <c r="DP1048" s="2"/>
      <c r="DQ1048" s="2"/>
      <c r="DR1048" s="2"/>
      <c r="DS1048" s="2"/>
      <c r="DT1048" s="2"/>
      <c r="DU1048" s="2"/>
      <c r="DV1048" s="2"/>
      <c r="DW1048" s="2"/>
      <c r="DX1048" s="2"/>
      <c r="DY1048" s="2"/>
      <c r="DZ1048" s="2"/>
      <c r="EA1048" s="2"/>
      <c r="EB1048" s="2"/>
      <c r="EC1048" s="2"/>
      <c r="ED1048" s="2"/>
      <c r="EE1048" s="2"/>
      <c r="EF1048" s="2"/>
      <c r="EG1048" s="2"/>
      <c r="EH1048" s="2"/>
      <c r="EI1048" s="2"/>
      <c r="EJ1048" s="2"/>
      <c r="EK1048" s="2"/>
      <c r="EL1048" s="2"/>
      <c r="EM1048" s="2"/>
      <c r="EN1048" s="2"/>
      <c r="EO1048" s="2"/>
      <c r="EP1048" s="2"/>
      <c r="EQ1048" s="2"/>
      <c r="ER1048" s="2"/>
      <c r="ES1048" s="2"/>
      <c r="ET1048" s="2"/>
      <c r="EU1048" s="2"/>
      <c r="EV1048" s="2"/>
      <c r="EW1048" s="2"/>
      <c r="EX1048" s="2"/>
      <c r="EY1048" s="2"/>
      <c r="EZ1048" s="2"/>
      <c r="FA1048" s="2"/>
      <c r="FB1048" s="2"/>
      <c r="FC1048" s="2"/>
    </row>
    <row r="1049" spans="5:159" x14ac:dyDescent="0.2"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"/>
      <c r="DJ1049" s="2"/>
      <c r="DK1049" s="2"/>
      <c r="DL1049" s="2"/>
      <c r="DM1049" s="2"/>
      <c r="DN1049" s="2"/>
      <c r="DO1049" s="2"/>
      <c r="DP1049" s="2"/>
      <c r="DQ1049" s="2"/>
      <c r="DR1049" s="2"/>
      <c r="DS1049" s="2"/>
      <c r="DT1049" s="2"/>
      <c r="DU1049" s="2"/>
      <c r="DV1049" s="2"/>
      <c r="DW1049" s="2"/>
      <c r="DX1049" s="2"/>
      <c r="DY1049" s="2"/>
      <c r="DZ1049" s="2"/>
      <c r="EA1049" s="2"/>
      <c r="EB1049" s="2"/>
      <c r="EC1049" s="2"/>
      <c r="ED1049" s="2"/>
      <c r="EE1049" s="2"/>
      <c r="EF1049" s="2"/>
      <c r="EG1049" s="2"/>
      <c r="EH1049" s="2"/>
      <c r="EI1049" s="2"/>
      <c r="EJ1049" s="2"/>
      <c r="EK1049" s="2"/>
      <c r="EL1049" s="2"/>
      <c r="EM1049" s="2"/>
      <c r="EN1049" s="2"/>
      <c r="EO1049" s="2"/>
      <c r="EP1049" s="2"/>
      <c r="EQ1049" s="2"/>
      <c r="ER1049" s="2"/>
      <c r="ES1049" s="2"/>
      <c r="ET1049" s="2"/>
      <c r="EU1049" s="2"/>
      <c r="EV1049" s="2"/>
      <c r="EW1049" s="2"/>
      <c r="EX1049" s="2"/>
      <c r="EY1049" s="2"/>
      <c r="EZ1049" s="2"/>
      <c r="FA1049" s="2"/>
      <c r="FB1049" s="2"/>
      <c r="FC1049" s="2"/>
    </row>
    <row r="1050" spans="5:159" x14ac:dyDescent="0.2"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  <c r="CS1050" s="2"/>
      <c r="CT1050" s="2"/>
      <c r="CU1050" s="2"/>
      <c r="CV1050" s="2"/>
      <c r="CW1050" s="2"/>
      <c r="CX1050" s="2"/>
      <c r="CY1050" s="2"/>
      <c r="CZ1050" s="2"/>
      <c r="DA1050" s="2"/>
      <c r="DB1050" s="2"/>
      <c r="DC1050" s="2"/>
      <c r="DD1050" s="2"/>
      <c r="DE1050" s="2"/>
      <c r="DF1050" s="2"/>
      <c r="DG1050" s="2"/>
      <c r="DH1050" s="2"/>
      <c r="DI1050" s="2"/>
      <c r="DJ1050" s="2"/>
      <c r="DK1050" s="2"/>
      <c r="DL1050" s="2"/>
      <c r="DM1050" s="2"/>
      <c r="DN1050" s="2"/>
      <c r="DO1050" s="2"/>
      <c r="DP1050" s="2"/>
      <c r="DQ1050" s="2"/>
      <c r="DR1050" s="2"/>
      <c r="DS1050" s="2"/>
      <c r="DT1050" s="2"/>
      <c r="DU1050" s="2"/>
      <c r="DV1050" s="2"/>
      <c r="DW1050" s="2"/>
      <c r="DX1050" s="2"/>
      <c r="DY1050" s="2"/>
      <c r="DZ1050" s="2"/>
      <c r="EA1050" s="2"/>
      <c r="EB1050" s="2"/>
      <c r="EC1050" s="2"/>
      <c r="ED1050" s="2"/>
      <c r="EE1050" s="2"/>
      <c r="EF1050" s="2"/>
      <c r="EG1050" s="2"/>
      <c r="EH1050" s="2"/>
      <c r="EI1050" s="2"/>
      <c r="EJ1050" s="2"/>
      <c r="EK1050" s="2"/>
      <c r="EL1050" s="2"/>
      <c r="EM1050" s="2"/>
      <c r="EN1050" s="2"/>
      <c r="EO1050" s="2"/>
      <c r="EP1050" s="2"/>
      <c r="EQ1050" s="2"/>
      <c r="ER1050" s="2"/>
      <c r="ES1050" s="2"/>
      <c r="ET1050" s="2"/>
      <c r="EU1050" s="2"/>
      <c r="EV1050" s="2"/>
      <c r="EW1050" s="2"/>
      <c r="EX1050" s="2"/>
      <c r="EY1050" s="2"/>
      <c r="EZ1050" s="2"/>
      <c r="FA1050" s="2"/>
      <c r="FB1050" s="2"/>
      <c r="FC1050" s="2"/>
    </row>
    <row r="1051" spans="5:159" x14ac:dyDescent="0.2"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  <c r="DJ1051" s="2"/>
      <c r="DK1051" s="2"/>
      <c r="DL1051" s="2"/>
      <c r="DM1051" s="2"/>
      <c r="DN1051" s="2"/>
      <c r="DO1051" s="2"/>
      <c r="DP1051" s="2"/>
      <c r="DQ1051" s="2"/>
      <c r="DR1051" s="2"/>
      <c r="DS1051" s="2"/>
      <c r="DT1051" s="2"/>
      <c r="DU1051" s="2"/>
      <c r="DV1051" s="2"/>
      <c r="DW1051" s="2"/>
      <c r="DX1051" s="2"/>
      <c r="DY1051" s="2"/>
      <c r="DZ1051" s="2"/>
      <c r="EA1051" s="2"/>
      <c r="EB1051" s="2"/>
      <c r="EC1051" s="2"/>
      <c r="ED1051" s="2"/>
      <c r="EE1051" s="2"/>
      <c r="EF1051" s="2"/>
      <c r="EG1051" s="2"/>
      <c r="EH1051" s="2"/>
      <c r="EI1051" s="2"/>
      <c r="EJ1051" s="2"/>
      <c r="EK1051" s="2"/>
      <c r="EL1051" s="2"/>
      <c r="EM1051" s="2"/>
      <c r="EN1051" s="2"/>
      <c r="EO1051" s="2"/>
      <c r="EP1051" s="2"/>
      <c r="EQ1051" s="2"/>
      <c r="ER1051" s="2"/>
      <c r="ES1051" s="2"/>
      <c r="ET1051" s="2"/>
      <c r="EU1051" s="2"/>
      <c r="EV1051" s="2"/>
      <c r="EW1051" s="2"/>
      <c r="EX1051" s="2"/>
      <c r="EY1051" s="2"/>
      <c r="EZ1051" s="2"/>
      <c r="FA1051" s="2"/>
      <c r="FB1051" s="2"/>
      <c r="FC1051" s="2"/>
    </row>
    <row r="1052" spans="5:159" x14ac:dyDescent="0.2"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"/>
      <c r="DC1052" s="2"/>
      <c r="DD1052" s="2"/>
      <c r="DE1052" s="2"/>
      <c r="DF1052" s="2"/>
      <c r="DG1052" s="2"/>
      <c r="DH1052" s="2"/>
      <c r="DI1052" s="2"/>
      <c r="DJ1052" s="2"/>
      <c r="DK1052" s="2"/>
      <c r="DL1052" s="2"/>
      <c r="DM1052" s="2"/>
      <c r="DN1052" s="2"/>
      <c r="DO1052" s="2"/>
      <c r="DP1052" s="2"/>
      <c r="DQ1052" s="2"/>
      <c r="DR1052" s="2"/>
      <c r="DS1052" s="2"/>
      <c r="DT1052" s="2"/>
      <c r="DU1052" s="2"/>
      <c r="DV1052" s="2"/>
      <c r="DW1052" s="2"/>
      <c r="DX1052" s="2"/>
      <c r="DY1052" s="2"/>
      <c r="DZ1052" s="2"/>
      <c r="EA1052" s="2"/>
      <c r="EB1052" s="2"/>
      <c r="EC1052" s="2"/>
      <c r="ED1052" s="2"/>
      <c r="EE1052" s="2"/>
      <c r="EF1052" s="2"/>
      <c r="EG1052" s="2"/>
      <c r="EH1052" s="2"/>
      <c r="EI1052" s="2"/>
      <c r="EJ1052" s="2"/>
      <c r="EK1052" s="2"/>
      <c r="EL1052" s="2"/>
      <c r="EM1052" s="2"/>
      <c r="EN1052" s="2"/>
      <c r="EO1052" s="2"/>
      <c r="EP1052" s="2"/>
      <c r="EQ1052" s="2"/>
      <c r="ER1052" s="2"/>
      <c r="ES1052" s="2"/>
      <c r="ET1052" s="2"/>
      <c r="EU1052" s="2"/>
      <c r="EV1052" s="2"/>
      <c r="EW1052" s="2"/>
      <c r="EX1052" s="2"/>
      <c r="EY1052" s="2"/>
      <c r="EZ1052" s="2"/>
      <c r="FA1052" s="2"/>
      <c r="FB1052" s="2"/>
      <c r="FC1052" s="2"/>
    </row>
    <row r="1053" spans="5:159" x14ac:dyDescent="0.2"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  <c r="CI1053" s="2"/>
      <c r="CJ1053" s="2"/>
      <c r="CK1053" s="2"/>
      <c r="CL1053" s="2"/>
      <c r="CM1053" s="2"/>
      <c r="CN1053" s="2"/>
      <c r="CO1053" s="2"/>
      <c r="CP1053" s="2"/>
      <c r="CQ1053" s="2"/>
      <c r="CR1053" s="2"/>
      <c r="CS1053" s="2"/>
      <c r="CT1053" s="2"/>
      <c r="CU1053" s="2"/>
      <c r="CV1053" s="2"/>
      <c r="CW1053" s="2"/>
      <c r="CX1053" s="2"/>
      <c r="CY1053" s="2"/>
      <c r="CZ1053" s="2"/>
      <c r="DA1053" s="2"/>
      <c r="DB1053" s="2"/>
      <c r="DC1053" s="2"/>
      <c r="DD1053" s="2"/>
      <c r="DE1053" s="2"/>
      <c r="DF1053" s="2"/>
      <c r="DG1053" s="2"/>
      <c r="DH1053" s="2"/>
      <c r="DI1053" s="2"/>
      <c r="DJ1053" s="2"/>
      <c r="DK1053" s="2"/>
      <c r="DL1053" s="2"/>
      <c r="DM1053" s="2"/>
      <c r="DN1053" s="2"/>
      <c r="DO1053" s="2"/>
      <c r="DP1053" s="2"/>
      <c r="DQ1053" s="2"/>
      <c r="DR1053" s="2"/>
      <c r="DS1053" s="2"/>
      <c r="DT1053" s="2"/>
      <c r="DU1053" s="2"/>
      <c r="DV1053" s="2"/>
      <c r="DW1053" s="2"/>
      <c r="DX1053" s="2"/>
      <c r="DY1053" s="2"/>
      <c r="DZ1053" s="2"/>
      <c r="EA1053" s="2"/>
      <c r="EB1053" s="2"/>
      <c r="EC1053" s="2"/>
      <c r="ED1053" s="2"/>
      <c r="EE1053" s="2"/>
      <c r="EF1053" s="2"/>
      <c r="EG1053" s="2"/>
      <c r="EH1053" s="2"/>
      <c r="EI1053" s="2"/>
      <c r="EJ1053" s="2"/>
      <c r="EK1053" s="2"/>
      <c r="EL1053" s="2"/>
      <c r="EM1053" s="2"/>
      <c r="EN1053" s="2"/>
      <c r="EO1053" s="2"/>
      <c r="EP1053" s="2"/>
      <c r="EQ1053" s="2"/>
      <c r="ER1053" s="2"/>
      <c r="ES1053" s="2"/>
      <c r="ET1053" s="2"/>
      <c r="EU1053" s="2"/>
      <c r="EV1053" s="2"/>
      <c r="EW1053" s="2"/>
      <c r="EX1053" s="2"/>
      <c r="EY1053" s="2"/>
      <c r="EZ1053" s="2"/>
      <c r="FA1053" s="2"/>
      <c r="FB1053" s="2"/>
      <c r="FC1053" s="2"/>
    </row>
    <row r="1054" spans="5:159" x14ac:dyDescent="0.2"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  <c r="BM1054" s="2"/>
      <c r="BN1054" s="2"/>
      <c r="BO1054" s="2"/>
      <c r="BP1054" s="2"/>
      <c r="BQ1054" s="2"/>
      <c r="BR1054" s="2"/>
      <c r="BS1054" s="2"/>
      <c r="BT1054" s="2"/>
      <c r="BU1054" s="2"/>
      <c r="BV1054" s="2"/>
      <c r="BW1054" s="2"/>
      <c r="BX1054" s="2"/>
      <c r="BY1054" s="2"/>
      <c r="BZ1054" s="2"/>
      <c r="CA1054" s="2"/>
      <c r="CB1054" s="2"/>
      <c r="CC1054" s="2"/>
      <c r="CD1054" s="2"/>
      <c r="CE1054" s="2"/>
      <c r="CF1054" s="2"/>
      <c r="CG1054" s="2"/>
      <c r="CH1054" s="2"/>
      <c r="CI1054" s="2"/>
      <c r="CJ1054" s="2"/>
      <c r="CK1054" s="2"/>
      <c r="CL1054" s="2"/>
      <c r="CM1054" s="2"/>
      <c r="CN1054" s="2"/>
      <c r="CO1054" s="2"/>
      <c r="CP1054" s="2"/>
      <c r="CQ1054" s="2"/>
      <c r="CR1054" s="2"/>
      <c r="CS1054" s="2"/>
      <c r="CT1054" s="2"/>
      <c r="CU1054" s="2"/>
      <c r="CV1054" s="2"/>
      <c r="CW1054" s="2"/>
      <c r="CX1054" s="2"/>
      <c r="CY1054" s="2"/>
      <c r="CZ1054" s="2"/>
      <c r="DA1054" s="2"/>
      <c r="DB1054" s="2"/>
      <c r="DC1054" s="2"/>
      <c r="DD1054" s="2"/>
      <c r="DE1054" s="2"/>
      <c r="DF1054" s="2"/>
      <c r="DG1054" s="2"/>
      <c r="DH1054" s="2"/>
      <c r="DI1054" s="2"/>
      <c r="DJ1054" s="2"/>
      <c r="DK1054" s="2"/>
      <c r="DL1054" s="2"/>
      <c r="DM1054" s="2"/>
      <c r="DN1054" s="2"/>
      <c r="DO1054" s="2"/>
      <c r="DP1054" s="2"/>
      <c r="DQ1054" s="2"/>
      <c r="DR1054" s="2"/>
      <c r="DS1054" s="2"/>
      <c r="DT1054" s="2"/>
      <c r="DU1054" s="2"/>
      <c r="DV1054" s="2"/>
      <c r="DW1054" s="2"/>
      <c r="DX1054" s="2"/>
      <c r="DY1054" s="2"/>
      <c r="DZ1054" s="2"/>
      <c r="EA1054" s="2"/>
      <c r="EB1054" s="2"/>
      <c r="EC1054" s="2"/>
      <c r="ED1054" s="2"/>
      <c r="EE1054" s="2"/>
      <c r="EF1054" s="2"/>
      <c r="EG1054" s="2"/>
      <c r="EH1054" s="2"/>
      <c r="EI1054" s="2"/>
      <c r="EJ1054" s="2"/>
      <c r="EK1054" s="2"/>
      <c r="EL1054" s="2"/>
      <c r="EM1054" s="2"/>
      <c r="EN1054" s="2"/>
      <c r="EO1054" s="2"/>
      <c r="EP1054" s="2"/>
      <c r="EQ1054" s="2"/>
      <c r="ER1054" s="2"/>
      <c r="ES1054" s="2"/>
      <c r="ET1054" s="2"/>
      <c r="EU1054" s="2"/>
      <c r="EV1054" s="2"/>
      <c r="EW1054" s="2"/>
      <c r="EX1054" s="2"/>
      <c r="EY1054" s="2"/>
      <c r="EZ1054" s="2"/>
      <c r="FA1054" s="2"/>
      <c r="FB1054" s="2"/>
      <c r="FC1054" s="2"/>
    </row>
    <row r="1055" spans="5:159" x14ac:dyDescent="0.2"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"/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  <c r="CP1055" s="2"/>
      <c r="CQ1055" s="2"/>
      <c r="CR1055" s="2"/>
      <c r="CS1055" s="2"/>
      <c r="CT1055" s="2"/>
      <c r="CU1055" s="2"/>
      <c r="CV1055" s="2"/>
      <c r="CW1055" s="2"/>
      <c r="CX1055" s="2"/>
      <c r="CY1055" s="2"/>
      <c r="CZ1055" s="2"/>
      <c r="DA1055" s="2"/>
      <c r="DB1055" s="2"/>
      <c r="DC1055" s="2"/>
      <c r="DD1055" s="2"/>
      <c r="DE1055" s="2"/>
      <c r="DF1055" s="2"/>
      <c r="DG1055" s="2"/>
      <c r="DH1055" s="2"/>
      <c r="DI1055" s="2"/>
      <c r="DJ1055" s="2"/>
      <c r="DK1055" s="2"/>
      <c r="DL1055" s="2"/>
      <c r="DM1055" s="2"/>
      <c r="DN1055" s="2"/>
      <c r="DO1055" s="2"/>
      <c r="DP1055" s="2"/>
      <c r="DQ1055" s="2"/>
      <c r="DR1055" s="2"/>
      <c r="DS1055" s="2"/>
      <c r="DT1055" s="2"/>
      <c r="DU1055" s="2"/>
      <c r="DV1055" s="2"/>
      <c r="DW1055" s="2"/>
      <c r="DX1055" s="2"/>
      <c r="DY1055" s="2"/>
      <c r="DZ1055" s="2"/>
      <c r="EA1055" s="2"/>
      <c r="EB1055" s="2"/>
      <c r="EC1055" s="2"/>
      <c r="ED1055" s="2"/>
      <c r="EE1055" s="2"/>
      <c r="EF1055" s="2"/>
      <c r="EG1055" s="2"/>
      <c r="EH1055" s="2"/>
      <c r="EI1055" s="2"/>
      <c r="EJ1055" s="2"/>
      <c r="EK1055" s="2"/>
      <c r="EL1055" s="2"/>
      <c r="EM1055" s="2"/>
      <c r="EN1055" s="2"/>
      <c r="EO1055" s="2"/>
      <c r="EP1055" s="2"/>
      <c r="EQ1055" s="2"/>
      <c r="ER1055" s="2"/>
      <c r="ES1055" s="2"/>
      <c r="ET1055" s="2"/>
      <c r="EU1055" s="2"/>
      <c r="EV1055" s="2"/>
      <c r="EW1055" s="2"/>
      <c r="EX1055" s="2"/>
      <c r="EY1055" s="2"/>
      <c r="EZ1055" s="2"/>
      <c r="FA1055" s="2"/>
      <c r="FB1055" s="2"/>
      <c r="FC1055" s="2"/>
    </row>
    <row r="1056" spans="5:159" x14ac:dyDescent="0.2"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  <c r="BM1056" s="2"/>
      <c r="BN1056" s="2"/>
      <c r="BO1056" s="2"/>
      <c r="BP1056" s="2"/>
      <c r="BQ1056" s="2"/>
      <c r="BR1056" s="2"/>
      <c r="BS1056" s="2"/>
      <c r="BT1056" s="2"/>
      <c r="BU1056" s="2"/>
      <c r="BV1056" s="2"/>
      <c r="BW1056" s="2"/>
      <c r="BX1056" s="2"/>
      <c r="BY1056" s="2"/>
      <c r="BZ1056" s="2"/>
      <c r="CA1056" s="2"/>
      <c r="CB1056" s="2"/>
      <c r="CC1056" s="2"/>
      <c r="CD1056" s="2"/>
      <c r="CE1056" s="2"/>
      <c r="CF1056" s="2"/>
      <c r="CG1056" s="2"/>
      <c r="CH1056" s="2"/>
      <c r="CI1056" s="2"/>
      <c r="CJ1056" s="2"/>
      <c r="CK1056" s="2"/>
      <c r="CL1056" s="2"/>
      <c r="CM1056" s="2"/>
      <c r="CN1056" s="2"/>
      <c r="CO1056" s="2"/>
      <c r="CP1056" s="2"/>
      <c r="CQ1056" s="2"/>
      <c r="CR1056" s="2"/>
      <c r="CS1056" s="2"/>
      <c r="CT1056" s="2"/>
      <c r="CU1056" s="2"/>
      <c r="CV1056" s="2"/>
      <c r="CW1056" s="2"/>
      <c r="CX1056" s="2"/>
      <c r="CY1056" s="2"/>
      <c r="CZ1056" s="2"/>
      <c r="DA1056" s="2"/>
      <c r="DB1056" s="2"/>
      <c r="DC1056" s="2"/>
      <c r="DD1056" s="2"/>
      <c r="DE1056" s="2"/>
      <c r="DF1056" s="2"/>
      <c r="DG1056" s="2"/>
      <c r="DH1056" s="2"/>
      <c r="DI1056" s="2"/>
      <c r="DJ1056" s="2"/>
      <c r="DK1056" s="2"/>
      <c r="DL1056" s="2"/>
      <c r="DM1056" s="2"/>
      <c r="DN1056" s="2"/>
      <c r="DO1056" s="2"/>
      <c r="DP1056" s="2"/>
      <c r="DQ1056" s="2"/>
      <c r="DR1056" s="2"/>
      <c r="DS1056" s="2"/>
      <c r="DT1056" s="2"/>
      <c r="DU1056" s="2"/>
      <c r="DV1056" s="2"/>
      <c r="DW1056" s="2"/>
      <c r="DX1056" s="2"/>
      <c r="DY1056" s="2"/>
      <c r="DZ1056" s="2"/>
      <c r="EA1056" s="2"/>
      <c r="EB1056" s="2"/>
      <c r="EC1056" s="2"/>
      <c r="ED1056" s="2"/>
      <c r="EE1056" s="2"/>
      <c r="EF1056" s="2"/>
      <c r="EG1056" s="2"/>
      <c r="EH1056" s="2"/>
      <c r="EI1056" s="2"/>
      <c r="EJ1056" s="2"/>
      <c r="EK1056" s="2"/>
      <c r="EL1056" s="2"/>
      <c r="EM1056" s="2"/>
      <c r="EN1056" s="2"/>
      <c r="EO1056" s="2"/>
      <c r="EP1056" s="2"/>
      <c r="EQ1056" s="2"/>
      <c r="ER1056" s="2"/>
      <c r="ES1056" s="2"/>
      <c r="ET1056" s="2"/>
      <c r="EU1056" s="2"/>
      <c r="EV1056" s="2"/>
      <c r="EW1056" s="2"/>
      <c r="EX1056" s="2"/>
      <c r="EY1056" s="2"/>
      <c r="EZ1056" s="2"/>
      <c r="FA1056" s="2"/>
      <c r="FB1056" s="2"/>
      <c r="FC1056" s="2"/>
    </row>
    <row r="1057" spans="5:159" x14ac:dyDescent="0.2"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"/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"/>
      <c r="DJ1057" s="2"/>
      <c r="DK1057" s="2"/>
      <c r="DL1057" s="2"/>
      <c r="DM1057" s="2"/>
      <c r="DN1057" s="2"/>
      <c r="DO1057" s="2"/>
      <c r="DP1057" s="2"/>
      <c r="DQ1057" s="2"/>
      <c r="DR1057" s="2"/>
      <c r="DS1057" s="2"/>
      <c r="DT1057" s="2"/>
      <c r="DU1057" s="2"/>
      <c r="DV1057" s="2"/>
      <c r="DW1057" s="2"/>
      <c r="DX1057" s="2"/>
      <c r="DY1057" s="2"/>
      <c r="DZ1057" s="2"/>
      <c r="EA1057" s="2"/>
      <c r="EB1057" s="2"/>
      <c r="EC1057" s="2"/>
      <c r="ED1057" s="2"/>
      <c r="EE1057" s="2"/>
      <c r="EF1057" s="2"/>
      <c r="EG1057" s="2"/>
      <c r="EH1057" s="2"/>
      <c r="EI1057" s="2"/>
      <c r="EJ1057" s="2"/>
      <c r="EK1057" s="2"/>
      <c r="EL1057" s="2"/>
      <c r="EM1057" s="2"/>
      <c r="EN1057" s="2"/>
      <c r="EO1057" s="2"/>
      <c r="EP1057" s="2"/>
      <c r="EQ1057" s="2"/>
      <c r="ER1057" s="2"/>
      <c r="ES1057" s="2"/>
      <c r="ET1057" s="2"/>
      <c r="EU1057" s="2"/>
      <c r="EV1057" s="2"/>
      <c r="EW1057" s="2"/>
      <c r="EX1057" s="2"/>
      <c r="EY1057" s="2"/>
      <c r="EZ1057" s="2"/>
      <c r="FA1057" s="2"/>
      <c r="FB1057" s="2"/>
      <c r="FC1057" s="2"/>
    </row>
    <row r="1058" spans="5:159" x14ac:dyDescent="0.2"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"/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  <c r="CI1058" s="2"/>
      <c r="CJ1058" s="2"/>
      <c r="CK1058" s="2"/>
      <c r="CL1058" s="2"/>
      <c r="CM1058" s="2"/>
      <c r="CN1058" s="2"/>
      <c r="CO1058" s="2"/>
      <c r="CP1058" s="2"/>
      <c r="CQ1058" s="2"/>
      <c r="CR1058" s="2"/>
      <c r="CS1058" s="2"/>
      <c r="CT1058" s="2"/>
      <c r="CU1058" s="2"/>
      <c r="CV1058" s="2"/>
      <c r="CW1058" s="2"/>
      <c r="CX1058" s="2"/>
      <c r="CY1058" s="2"/>
      <c r="CZ1058" s="2"/>
      <c r="DA1058" s="2"/>
      <c r="DB1058" s="2"/>
      <c r="DC1058" s="2"/>
      <c r="DD1058" s="2"/>
      <c r="DE1058" s="2"/>
      <c r="DF1058" s="2"/>
      <c r="DG1058" s="2"/>
      <c r="DH1058" s="2"/>
      <c r="DI1058" s="2"/>
      <c r="DJ1058" s="2"/>
      <c r="DK1058" s="2"/>
      <c r="DL1058" s="2"/>
      <c r="DM1058" s="2"/>
      <c r="DN1058" s="2"/>
      <c r="DO1058" s="2"/>
      <c r="DP1058" s="2"/>
      <c r="DQ1058" s="2"/>
      <c r="DR1058" s="2"/>
      <c r="DS1058" s="2"/>
      <c r="DT1058" s="2"/>
      <c r="DU1058" s="2"/>
      <c r="DV1058" s="2"/>
      <c r="DW1058" s="2"/>
      <c r="DX1058" s="2"/>
      <c r="DY1058" s="2"/>
      <c r="DZ1058" s="2"/>
      <c r="EA1058" s="2"/>
      <c r="EB1058" s="2"/>
      <c r="EC1058" s="2"/>
      <c r="ED1058" s="2"/>
      <c r="EE1058" s="2"/>
      <c r="EF1058" s="2"/>
      <c r="EG1058" s="2"/>
      <c r="EH1058" s="2"/>
      <c r="EI1058" s="2"/>
      <c r="EJ1058" s="2"/>
      <c r="EK1058" s="2"/>
      <c r="EL1058" s="2"/>
      <c r="EM1058" s="2"/>
      <c r="EN1058" s="2"/>
      <c r="EO1058" s="2"/>
      <c r="EP1058" s="2"/>
      <c r="EQ1058" s="2"/>
      <c r="ER1058" s="2"/>
      <c r="ES1058" s="2"/>
      <c r="ET1058" s="2"/>
      <c r="EU1058" s="2"/>
      <c r="EV1058" s="2"/>
      <c r="EW1058" s="2"/>
      <c r="EX1058" s="2"/>
      <c r="EY1058" s="2"/>
      <c r="EZ1058" s="2"/>
      <c r="FA1058" s="2"/>
      <c r="FB1058" s="2"/>
      <c r="FC1058" s="2"/>
    </row>
    <row r="1059" spans="5:159" x14ac:dyDescent="0.2"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  <c r="BM1059" s="2"/>
      <c r="BN1059" s="2"/>
      <c r="BO1059" s="2"/>
      <c r="BP1059" s="2"/>
      <c r="BQ1059" s="2"/>
      <c r="BR1059" s="2"/>
      <c r="BS1059" s="2"/>
      <c r="BT1059" s="2"/>
      <c r="BU1059" s="2"/>
      <c r="BV1059" s="2"/>
      <c r="BW1059" s="2"/>
      <c r="BX1059" s="2"/>
      <c r="BY1059" s="2"/>
      <c r="BZ1059" s="2"/>
      <c r="CA1059" s="2"/>
      <c r="CB1059" s="2"/>
      <c r="CC1059" s="2"/>
      <c r="CD1059" s="2"/>
      <c r="CE1059" s="2"/>
      <c r="CF1059" s="2"/>
      <c r="CG1059" s="2"/>
      <c r="CH1059" s="2"/>
      <c r="CI1059" s="2"/>
      <c r="CJ1059" s="2"/>
      <c r="CK1059" s="2"/>
      <c r="CL1059" s="2"/>
      <c r="CM1059" s="2"/>
      <c r="CN1059" s="2"/>
      <c r="CO1059" s="2"/>
      <c r="CP1059" s="2"/>
      <c r="CQ1059" s="2"/>
      <c r="CR1059" s="2"/>
      <c r="CS1059" s="2"/>
      <c r="CT1059" s="2"/>
      <c r="CU1059" s="2"/>
      <c r="CV1059" s="2"/>
      <c r="CW1059" s="2"/>
      <c r="CX1059" s="2"/>
      <c r="CY1059" s="2"/>
      <c r="CZ1059" s="2"/>
      <c r="DA1059" s="2"/>
      <c r="DB1059" s="2"/>
      <c r="DC1059" s="2"/>
      <c r="DD1059" s="2"/>
      <c r="DE1059" s="2"/>
      <c r="DF1059" s="2"/>
      <c r="DG1059" s="2"/>
      <c r="DH1059" s="2"/>
      <c r="DI1059" s="2"/>
      <c r="DJ1059" s="2"/>
      <c r="DK1059" s="2"/>
      <c r="DL1059" s="2"/>
      <c r="DM1059" s="2"/>
      <c r="DN1059" s="2"/>
      <c r="DO1059" s="2"/>
      <c r="DP1059" s="2"/>
      <c r="DQ1059" s="2"/>
      <c r="DR1059" s="2"/>
      <c r="DS1059" s="2"/>
      <c r="DT1059" s="2"/>
      <c r="DU1059" s="2"/>
      <c r="DV1059" s="2"/>
      <c r="DW1059" s="2"/>
      <c r="DX1059" s="2"/>
      <c r="DY1059" s="2"/>
      <c r="DZ1059" s="2"/>
      <c r="EA1059" s="2"/>
      <c r="EB1059" s="2"/>
      <c r="EC1059" s="2"/>
      <c r="ED1059" s="2"/>
      <c r="EE1059" s="2"/>
      <c r="EF1059" s="2"/>
      <c r="EG1059" s="2"/>
      <c r="EH1059" s="2"/>
      <c r="EI1059" s="2"/>
      <c r="EJ1059" s="2"/>
      <c r="EK1059" s="2"/>
      <c r="EL1059" s="2"/>
      <c r="EM1059" s="2"/>
      <c r="EN1059" s="2"/>
      <c r="EO1059" s="2"/>
      <c r="EP1059" s="2"/>
      <c r="EQ1059" s="2"/>
      <c r="ER1059" s="2"/>
      <c r="ES1059" s="2"/>
      <c r="ET1059" s="2"/>
      <c r="EU1059" s="2"/>
      <c r="EV1059" s="2"/>
      <c r="EW1059" s="2"/>
      <c r="EX1059" s="2"/>
      <c r="EY1059" s="2"/>
      <c r="EZ1059" s="2"/>
      <c r="FA1059" s="2"/>
      <c r="FB1059" s="2"/>
      <c r="FC1059" s="2"/>
    </row>
    <row r="1060" spans="5:159" x14ac:dyDescent="0.2"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  <c r="BR1060" s="2"/>
      <c r="BS1060" s="2"/>
      <c r="BT1060" s="2"/>
      <c r="BU1060" s="2"/>
      <c r="BV1060" s="2"/>
      <c r="BW1060" s="2"/>
      <c r="BX1060" s="2"/>
      <c r="BY1060" s="2"/>
      <c r="BZ1060" s="2"/>
      <c r="CA1060" s="2"/>
      <c r="CB1060" s="2"/>
      <c r="CC1060" s="2"/>
      <c r="CD1060" s="2"/>
      <c r="CE1060" s="2"/>
      <c r="CF1060" s="2"/>
      <c r="CG1060" s="2"/>
      <c r="CH1060" s="2"/>
      <c r="CI1060" s="2"/>
      <c r="CJ1060" s="2"/>
      <c r="CK1060" s="2"/>
      <c r="CL1060" s="2"/>
      <c r="CM1060" s="2"/>
      <c r="CN1060" s="2"/>
      <c r="CO1060" s="2"/>
      <c r="CP1060" s="2"/>
      <c r="CQ1060" s="2"/>
      <c r="CR1060" s="2"/>
      <c r="CS1060" s="2"/>
      <c r="CT1060" s="2"/>
      <c r="CU1060" s="2"/>
      <c r="CV1060" s="2"/>
      <c r="CW1060" s="2"/>
      <c r="CX1060" s="2"/>
      <c r="CY1060" s="2"/>
      <c r="CZ1060" s="2"/>
      <c r="DA1060" s="2"/>
      <c r="DB1060" s="2"/>
      <c r="DC1060" s="2"/>
      <c r="DD1060" s="2"/>
      <c r="DE1060" s="2"/>
      <c r="DF1060" s="2"/>
      <c r="DG1060" s="2"/>
      <c r="DH1060" s="2"/>
      <c r="DI1060" s="2"/>
      <c r="DJ1060" s="2"/>
      <c r="DK1060" s="2"/>
      <c r="DL1060" s="2"/>
      <c r="DM1060" s="2"/>
      <c r="DN1060" s="2"/>
      <c r="DO1060" s="2"/>
      <c r="DP1060" s="2"/>
      <c r="DQ1060" s="2"/>
      <c r="DR1060" s="2"/>
      <c r="DS1060" s="2"/>
      <c r="DT1060" s="2"/>
      <c r="DU1060" s="2"/>
      <c r="DV1060" s="2"/>
      <c r="DW1060" s="2"/>
      <c r="DX1060" s="2"/>
      <c r="DY1060" s="2"/>
      <c r="DZ1060" s="2"/>
      <c r="EA1060" s="2"/>
      <c r="EB1060" s="2"/>
      <c r="EC1060" s="2"/>
      <c r="ED1060" s="2"/>
      <c r="EE1060" s="2"/>
      <c r="EF1060" s="2"/>
      <c r="EG1060" s="2"/>
      <c r="EH1060" s="2"/>
      <c r="EI1060" s="2"/>
      <c r="EJ1060" s="2"/>
      <c r="EK1060" s="2"/>
      <c r="EL1060" s="2"/>
      <c r="EM1060" s="2"/>
      <c r="EN1060" s="2"/>
      <c r="EO1060" s="2"/>
      <c r="EP1060" s="2"/>
      <c r="EQ1060" s="2"/>
      <c r="ER1060" s="2"/>
      <c r="ES1060" s="2"/>
      <c r="ET1060" s="2"/>
      <c r="EU1060" s="2"/>
      <c r="EV1060" s="2"/>
      <c r="EW1060" s="2"/>
      <c r="EX1060" s="2"/>
      <c r="EY1060" s="2"/>
      <c r="EZ1060" s="2"/>
      <c r="FA1060" s="2"/>
      <c r="FB1060" s="2"/>
      <c r="FC1060" s="2"/>
    </row>
    <row r="1061" spans="5:159" x14ac:dyDescent="0.2"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"/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2"/>
      <c r="CQ1061" s="2"/>
      <c r="CR1061" s="2"/>
      <c r="CS1061" s="2"/>
      <c r="CT1061" s="2"/>
      <c r="CU1061" s="2"/>
      <c r="CV1061" s="2"/>
      <c r="CW1061" s="2"/>
      <c r="CX1061" s="2"/>
      <c r="CY1061" s="2"/>
      <c r="CZ1061" s="2"/>
      <c r="DA1061" s="2"/>
      <c r="DB1061" s="2"/>
      <c r="DC1061" s="2"/>
      <c r="DD1061" s="2"/>
      <c r="DE1061" s="2"/>
      <c r="DF1061" s="2"/>
      <c r="DG1061" s="2"/>
      <c r="DH1061" s="2"/>
      <c r="DI1061" s="2"/>
      <c r="DJ1061" s="2"/>
      <c r="DK1061" s="2"/>
      <c r="DL1061" s="2"/>
      <c r="DM1061" s="2"/>
      <c r="DN1061" s="2"/>
      <c r="DO1061" s="2"/>
      <c r="DP1061" s="2"/>
      <c r="DQ1061" s="2"/>
      <c r="DR1061" s="2"/>
      <c r="DS1061" s="2"/>
      <c r="DT1061" s="2"/>
      <c r="DU1061" s="2"/>
      <c r="DV1061" s="2"/>
      <c r="DW1061" s="2"/>
      <c r="DX1061" s="2"/>
      <c r="DY1061" s="2"/>
      <c r="DZ1061" s="2"/>
      <c r="EA1061" s="2"/>
      <c r="EB1061" s="2"/>
      <c r="EC1061" s="2"/>
      <c r="ED1061" s="2"/>
      <c r="EE1061" s="2"/>
      <c r="EF1061" s="2"/>
      <c r="EG1061" s="2"/>
      <c r="EH1061" s="2"/>
      <c r="EI1061" s="2"/>
      <c r="EJ1061" s="2"/>
      <c r="EK1061" s="2"/>
      <c r="EL1061" s="2"/>
      <c r="EM1061" s="2"/>
      <c r="EN1061" s="2"/>
      <c r="EO1061" s="2"/>
      <c r="EP1061" s="2"/>
      <c r="EQ1061" s="2"/>
      <c r="ER1061" s="2"/>
      <c r="ES1061" s="2"/>
      <c r="ET1061" s="2"/>
      <c r="EU1061" s="2"/>
      <c r="EV1061" s="2"/>
      <c r="EW1061" s="2"/>
      <c r="EX1061" s="2"/>
      <c r="EY1061" s="2"/>
      <c r="EZ1061" s="2"/>
      <c r="FA1061" s="2"/>
      <c r="FB1061" s="2"/>
      <c r="FC1061" s="2"/>
    </row>
    <row r="1062" spans="5:159" x14ac:dyDescent="0.2"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  <c r="BM1062" s="2"/>
      <c r="BN1062" s="2"/>
      <c r="BO1062" s="2"/>
      <c r="BP1062" s="2"/>
      <c r="BQ1062" s="2"/>
      <c r="BR1062" s="2"/>
      <c r="BS1062" s="2"/>
      <c r="BT1062" s="2"/>
      <c r="BU1062" s="2"/>
      <c r="BV1062" s="2"/>
      <c r="BW1062" s="2"/>
      <c r="BX1062" s="2"/>
      <c r="BY1062" s="2"/>
      <c r="BZ1062" s="2"/>
      <c r="CA1062" s="2"/>
      <c r="CB1062" s="2"/>
      <c r="CC1062" s="2"/>
      <c r="CD1062" s="2"/>
      <c r="CE1062" s="2"/>
      <c r="CF1062" s="2"/>
      <c r="CG1062" s="2"/>
      <c r="CH1062" s="2"/>
      <c r="CI1062" s="2"/>
      <c r="CJ1062" s="2"/>
      <c r="CK1062" s="2"/>
      <c r="CL1062" s="2"/>
      <c r="CM1062" s="2"/>
      <c r="CN1062" s="2"/>
      <c r="CO1062" s="2"/>
      <c r="CP1062" s="2"/>
      <c r="CQ1062" s="2"/>
      <c r="CR1062" s="2"/>
      <c r="CS1062" s="2"/>
      <c r="CT1062" s="2"/>
      <c r="CU1062" s="2"/>
      <c r="CV1062" s="2"/>
      <c r="CW1062" s="2"/>
      <c r="CX1062" s="2"/>
      <c r="CY1062" s="2"/>
      <c r="CZ1062" s="2"/>
      <c r="DA1062" s="2"/>
      <c r="DB1062" s="2"/>
      <c r="DC1062" s="2"/>
      <c r="DD1062" s="2"/>
      <c r="DE1062" s="2"/>
      <c r="DF1062" s="2"/>
      <c r="DG1062" s="2"/>
      <c r="DH1062" s="2"/>
      <c r="DI1062" s="2"/>
      <c r="DJ1062" s="2"/>
      <c r="DK1062" s="2"/>
      <c r="DL1062" s="2"/>
      <c r="DM1062" s="2"/>
      <c r="DN1062" s="2"/>
      <c r="DO1062" s="2"/>
      <c r="DP1062" s="2"/>
      <c r="DQ1062" s="2"/>
      <c r="DR1062" s="2"/>
      <c r="DS1062" s="2"/>
      <c r="DT1062" s="2"/>
      <c r="DU1062" s="2"/>
      <c r="DV1062" s="2"/>
      <c r="DW1062" s="2"/>
      <c r="DX1062" s="2"/>
      <c r="DY1062" s="2"/>
      <c r="DZ1062" s="2"/>
      <c r="EA1062" s="2"/>
      <c r="EB1062" s="2"/>
      <c r="EC1062" s="2"/>
      <c r="ED1062" s="2"/>
      <c r="EE1062" s="2"/>
      <c r="EF1062" s="2"/>
      <c r="EG1062" s="2"/>
      <c r="EH1062" s="2"/>
      <c r="EI1062" s="2"/>
      <c r="EJ1062" s="2"/>
      <c r="EK1062" s="2"/>
      <c r="EL1062" s="2"/>
      <c r="EM1062" s="2"/>
      <c r="EN1062" s="2"/>
      <c r="EO1062" s="2"/>
      <c r="EP1062" s="2"/>
      <c r="EQ1062" s="2"/>
      <c r="ER1062" s="2"/>
      <c r="ES1062" s="2"/>
      <c r="ET1062" s="2"/>
      <c r="EU1062" s="2"/>
      <c r="EV1062" s="2"/>
      <c r="EW1062" s="2"/>
      <c r="EX1062" s="2"/>
      <c r="EY1062" s="2"/>
      <c r="EZ1062" s="2"/>
      <c r="FA1062" s="2"/>
      <c r="FB1062" s="2"/>
      <c r="FC1062" s="2"/>
    </row>
    <row r="1063" spans="5:159" x14ac:dyDescent="0.2"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"/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"/>
      <c r="DJ1063" s="2"/>
      <c r="DK1063" s="2"/>
      <c r="DL1063" s="2"/>
      <c r="DM1063" s="2"/>
      <c r="DN1063" s="2"/>
      <c r="DO1063" s="2"/>
      <c r="DP1063" s="2"/>
      <c r="DQ1063" s="2"/>
      <c r="DR1063" s="2"/>
      <c r="DS1063" s="2"/>
      <c r="DT1063" s="2"/>
      <c r="DU1063" s="2"/>
      <c r="DV1063" s="2"/>
      <c r="DW1063" s="2"/>
      <c r="DX1063" s="2"/>
      <c r="DY1063" s="2"/>
      <c r="DZ1063" s="2"/>
      <c r="EA1063" s="2"/>
      <c r="EB1063" s="2"/>
      <c r="EC1063" s="2"/>
      <c r="ED1063" s="2"/>
      <c r="EE1063" s="2"/>
      <c r="EF1063" s="2"/>
      <c r="EG1063" s="2"/>
      <c r="EH1063" s="2"/>
      <c r="EI1063" s="2"/>
      <c r="EJ1063" s="2"/>
      <c r="EK1063" s="2"/>
      <c r="EL1063" s="2"/>
      <c r="EM1063" s="2"/>
      <c r="EN1063" s="2"/>
      <c r="EO1063" s="2"/>
      <c r="EP1063" s="2"/>
      <c r="EQ1063" s="2"/>
      <c r="ER1063" s="2"/>
      <c r="ES1063" s="2"/>
      <c r="ET1063" s="2"/>
      <c r="EU1063" s="2"/>
      <c r="EV1063" s="2"/>
      <c r="EW1063" s="2"/>
      <c r="EX1063" s="2"/>
      <c r="EY1063" s="2"/>
      <c r="EZ1063" s="2"/>
      <c r="FA1063" s="2"/>
      <c r="FB1063" s="2"/>
      <c r="FC1063" s="2"/>
    </row>
    <row r="1064" spans="5:159" x14ac:dyDescent="0.2"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"/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  <c r="CI1064" s="2"/>
      <c r="CJ1064" s="2"/>
      <c r="CK1064" s="2"/>
      <c r="CL1064" s="2"/>
      <c r="CM1064" s="2"/>
      <c r="CN1064" s="2"/>
      <c r="CO1064" s="2"/>
      <c r="CP1064" s="2"/>
      <c r="CQ1064" s="2"/>
      <c r="CR1064" s="2"/>
      <c r="CS1064" s="2"/>
      <c r="CT1064" s="2"/>
      <c r="CU1064" s="2"/>
      <c r="CV1064" s="2"/>
      <c r="CW1064" s="2"/>
      <c r="CX1064" s="2"/>
      <c r="CY1064" s="2"/>
      <c r="CZ1064" s="2"/>
      <c r="DA1064" s="2"/>
      <c r="DB1064" s="2"/>
      <c r="DC1064" s="2"/>
      <c r="DD1064" s="2"/>
      <c r="DE1064" s="2"/>
      <c r="DF1064" s="2"/>
      <c r="DG1064" s="2"/>
      <c r="DH1064" s="2"/>
      <c r="DI1064" s="2"/>
      <c r="DJ1064" s="2"/>
      <c r="DK1064" s="2"/>
      <c r="DL1064" s="2"/>
      <c r="DM1064" s="2"/>
      <c r="DN1064" s="2"/>
      <c r="DO1064" s="2"/>
      <c r="DP1064" s="2"/>
      <c r="DQ1064" s="2"/>
      <c r="DR1064" s="2"/>
      <c r="DS1064" s="2"/>
      <c r="DT1064" s="2"/>
      <c r="DU1064" s="2"/>
      <c r="DV1064" s="2"/>
      <c r="DW1064" s="2"/>
      <c r="DX1064" s="2"/>
      <c r="DY1064" s="2"/>
      <c r="DZ1064" s="2"/>
      <c r="EA1064" s="2"/>
      <c r="EB1064" s="2"/>
      <c r="EC1064" s="2"/>
      <c r="ED1064" s="2"/>
      <c r="EE1064" s="2"/>
      <c r="EF1064" s="2"/>
      <c r="EG1064" s="2"/>
      <c r="EH1064" s="2"/>
      <c r="EI1064" s="2"/>
      <c r="EJ1064" s="2"/>
      <c r="EK1064" s="2"/>
      <c r="EL1064" s="2"/>
      <c r="EM1064" s="2"/>
      <c r="EN1064" s="2"/>
      <c r="EO1064" s="2"/>
      <c r="EP1064" s="2"/>
      <c r="EQ1064" s="2"/>
      <c r="ER1064" s="2"/>
      <c r="ES1064" s="2"/>
      <c r="ET1064" s="2"/>
      <c r="EU1064" s="2"/>
      <c r="EV1064" s="2"/>
      <c r="EW1064" s="2"/>
      <c r="EX1064" s="2"/>
      <c r="EY1064" s="2"/>
      <c r="EZ1064" s="2"/>
      <c r="FA1064" s="2"/>
      <c r="FB1064" s="2"/>
      <c r="FC1064" s="2"/>
    </row>
    <row r="1065" spans="5:159" x14ac:dyDescent="0.2"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  <c r="BM1065" s="2"/>
      <c r="BN1065" s="2"/>
      <c r="BO1065" s="2"/>
      <c r="BP1065" s="2"/>
      <c r="BQ1065" s="2"/>
      <c r="BR1065" s="2"/>
      <c r="BS1065" s="2"/>
      <c r="BT1065" s="2"/>
      <c r="BU1065" s="2"/>
      <c r="BV1065" s="2"/>
      <c r="BW1065" s="2"/>
      <c r="BX1065" s="2"/>
      <c r="BY1065" s="2"/>
      <c r="BZ1065" s="2"/>
      <c r="CA1065" s="2"/>
      <c r="CB1065" s="2"/>
      <c r="CC1065" s="2"/>
      <c r="CD1065" s="2"/>
      <c r="CE1065" s="2"/>
      <c r="CF1065" s="2"/>
      <c r="CG1065" s="2"/>
      <c r="CH1065" s="2"/>
      <c r="CI1065" s="2"/>
      <c r="CJ1065" s="2"/>
      <c r="CK1065" s="2"/>
      <c r="CL1065" s="2"/>
      <c r="CM1065" s="2"/>
      <c r="CN1065" s="2"/>
      <c r="CO1065" s="2"/>
      <c r="CP1065" s="2"/>
      <c r="CQ1065" s="2"/>
      <c r="CR1065" s="2"/>
      <c r="CS1065" s="2"/>
      <c r="CT1065" s="2"/>
      <c r="CU1065" s="2"/>
      <c r="CV1065" s="2"/>
      <c r="CW1065" s="2"/>
      <c r="CX1065" s="2"/>
      <c r="CY1065" s="2"/>
      <c r="CZ1065" s="2"/>
      <c r="DA1065" s="2"/>
      <c r="DB1065" s="2"/>
      <c r="DC1065" s="2"/>
      <c r="DD1065" s="2"/>
      <c r="DE1065" s="2"/>
      <c r="DF1065" s="2"/>
      <c r="DG1065" s="2"/>
      <c r="DH1065" s="2"/>
      <c r="DI1065" s="2"/>
      <c r="DJ1065" s="2"/>
      <c r="DK1065" s="2"/>
      <c r="DL1065" s="2"/>
      <c r="DM1065" s="2"/>
      <c r="DN1065" s="2"/>
      <c r="DO1065" s="2"/>
      <c r="DP1065" s="2"/>
      <c r="DQ1065" s="2"/>
      <c r="DR1065" s="2"/>
      <c r="DS1065" s="2"/>
      <c r="DT1065" s="2"/>
      <c r="DU1065" s="2"/>
      <c r="DV1065" s="2"/>
      <c r="DW1065" s="2"/>
      <c r="DX1065" s="2"/>
      <c r="DY1065" s="2"/>
      <c r="DZ1065" s="2"/>
      <c r="EA1065" s="2"/>
      <c r="EB1065" s="2"/>
      <c r="EC1065" s="2"/>
      <c r="ED1065" s="2"/>
      <c r="EE1065" s="2"/>
      <c r="EF1065" s="2"/>
      <c r="EG1065" s="2"/>
      <c r="EH1065" s="2"/>
      <c r="EI1065" s="2"/>
      <c r="EJ1065" s="2"/>
      <c r="EK1065" s="2"/>
      <c r="EL1065" s="2"/>
      <c r="EM1065" s="2"/>
      <c r="EN1065" s="2"/>
      <c r="EO1065" s="2"/>
      <c r="EP1065" s="2"/>
      <c r="EQ1065" s="2"/>
      <c r="ER1065" s="2"/>
      <c r="ES1065" s="2"/>
      <c r="ET1065" s="2"/>
      <c r="EU1065" s="2"/>
      <c r="EV1065" s="2"/>
      <c r="EW1065" s="2"/>
      <c r="EX1065" s="2"/>
      <c r="EY1065" s="2"/>
      <c r="EZ1065" s="2"/>
      <c r="FA1065" s="2"/>
      <c r="FB1065" s="2"/>
      <c r="FC1065" s="2"/>
    </row>
    <row r="1066" spans="5:159" x14ac:dyDescent="0.2"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  <c r="BH1066" s="2"/>
      <c r="BI1066" s="2"/>
      <c r="BJ1066" s="2"/>
      <c r="BK1066" s="2"/>
      <c r="BL1066" s="2"/>
      <c r="BM1066" s="2"/>
      <c r="BN1066" s="2"/>
      <c r="BO1066" s="2"/>
      <c r="BP1066" s="2"/>
      <c r="BQ1066" s="2"/>
      <c r="BR1066" s="2"/>
      <c r="BS1066" s="2"/>
      <c r="BT1066" s="2"/>
      <c r="BU1066" s="2"/>
      <c r="BV1066" s="2"/>
      <c r="BW1066" s="2"/>
      <c r="BX1066" s="2"/>
      <c r="BY1066" s="2"/>
      <c r="BZ1066" s="2"/>
      <c r="CA1066" s="2"/>
      <c r="CB1066" s="2"/>
      <c r="CC1066" s="2"/>
      <c r="CD1066" s="2"/>
      <c r="CE1066" s="2"/>
      <c r="CF1066" s="2"/>
      <c r="CG1066" s="2"/>
      <c r="CH1066" s="2"/>
      <c r="CI1066" s="2"/>
      <c r="CJ1066" s="2"/>
      <c r="CK1066" s="2"/>
      <c r="CL1066" s="2"/>
      <c r="CM1066" s="2"/>
      <c r="CN1066" s="2"/>
      <c r="CO1066" s="2"/>
      <c r="CP1066" s="2"/>
      <c r="CQ1066" s="2"/>
      <c r="CR1066" s="2"/>
      <c r="CS1066" s="2"/>
      <c r="CT1066" s="2"/>
      <c r="CU1066" s="2"/>
      <c r="CV1066" s="2"/>
      <c r="CW1066" s="2"/>
      <c r="CX1066" s="2"/>
      <c r="CY1066" s="2"/>
      <c r="CZ1066" s="2"/>
      <c r="DA1066" s="2"/>
      <c r="DB1066" s="2"/>
      <c r="DC1066" s="2"/>
      <c r="DD1066" s="2"/>
      <c r="DE1066" s="2"/>
      <c r="DF1066" s="2"/>
      <c r="DG1066" s="2"/>
      <c r="DH1066" s="2"/>
      <c r="DI1066" s="2"/>
      <c r="DJ1066" s="2"/>
      <c r="DK1066" s="2"/>
      <c r="DL1066" s="2"/>
      <c r="DM1066" s="2"/>
      <c r="DN1066" s="2"/>
      <c r="DO1066" s="2"/>
      <c r="DP1066" s="2"/>
      <c r="DQ1066" s="2"/>
      <c r="DR1066" s="2"/>
      <c r="DS1066" s="2"/>
      <c r="DT1066" s="2"/>
      <c r="DU1066" s="2"/>
      <c r="DV1066" s="2"/>
      <c r="DW1066" s="2"/>
      <c r="DX1066" s="2"/>
      <c r="DY1066" s="2"/>
      <c r="DZ1066" s="2"/>
      <c r="EA1066" s="2"/>
      <c r="EB1066" s="2"/>
      <c r="EC1066" s="2"/>
      <c r="ED1066" s="2"/>
      <c r="EE1066" s="2"/>
      <c r="EF1066" s="2"/>
      <c r="EG1066" s="2"/>
      <c r="EH1066" s="2"/>
      <c r="EI1066" s="2"/>
      <c r="EJ1066" s="2"/>
      <c r="EK1066" s="2"/>
      <c r="EL1066" s="2"/>
      <c r="EM1066" s="2"/>
      <c r="EN1066" s="2"/>
      <c r="EO1066" s="2"/>
      <c r="EP1066" s="2"/>
      <c r="EQ1066" s="2"/>
      <c r="ER1066" s="2"/>
      <c r="ES1066" s="2"/>
      <c r="ET1066" s="2"/>
      <c r="EU1066" s="2"/>
      <c r="EV1066" s="2"/>
      <c r="EW1066" s="2"/>
      <c r="EX1066" s="2"/>
      <c r="EY1066" s="2"/>
      <c r="EZ1066" s="2"/>
      <c r="FA1066" s="2"/>
      <c r="FB1066" s="2"/>
      <c r="FC1066" s="2"/>
    </row>
    <row r="1067" spans="5:159" x14ac:dyDescent="0.2"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  <c r="BM1067" s="2"/>
      <c r="BN1067" s="2"/>
      <c r="BO1067" s="2"/>
      <c r="BP1067" s="2"/>
      <c r="BQ1067" s="2"/>
      <c r="BR1067" s="2"/>
      <c r="BS1067" s="2"/>
      <c r="BT1067" s="2"/>
      <c r="BU1067" s="2"/>
      <c r="BV1067" s="2"/>
      <c r="BW1067" s="2"/>
      <c r="BX1067" s="2"/>
      <c r="BY1067" s="2"/>
      <c r="BZ1067" s="2"/>
      <c r="CA1067" s="2"/>
      <c r="CB1067" s="2"/>
      <c r="CC1067" s="2"/>
      <c r="CD1067" s="2"/>
      <c r="CE1067" s="2"/>
      <c r="CF1067" s="2"/>
      <c r="CG1067" s="2"/>
      <c r="CH1067" s="2"/>
      <c r="CI1067" s="2"/>
      <c r="CJ1067" s="2"/>
      <c r="CK1067" s="2"/>
      <c r="CL1067" s="2"/>
      <c r="CM1067" s="2"/>
      <c r="CN1067" s="2"/>
      <c r="CO1067" s="2"/>
      <c r="CP1067" s="2"/>
      <c r="CQ1067" s="2"/>
      <c r="CR1067" s="2"/>
      <c r="CS1067" s="2"/>
      <c r="CT1067" s="2"/>
      <c r="CU1067" s="2"/>
      <c r="CV1067" s="2"/>
      <c r="CW1067" s="2"/>
      <c r="CX1067" s="2"/>
      <c r="CY1067" s="2"/>
      <c r="CZ1067" s="2"/>
      <c r="DA1067" s="2"/>
      <c r="DB1067" s="2"/>
      <c r="DC1067" s="2"/>
      <c r="DD1067" s="2"/>
      <c r="DE1067" s="2"/>
      <c r="DF1067" s="2"/>
      <c r="DG1067" s="2"/>
      <c r="DH1067" s="2"/>
      <c r="DI1067" s="2"/>
      <c r="DJ1067" s="2"/>
      <c r="DK1067" s="2"/>
      <c r="DL1067" s="2"/>
      <c r="DM1067" s="2"/>
      <c r="DN1067" s="2"/>
      <c r="DO1067" s="2"/>
      <c r="DP1067" s="2"/>
      <c r="DQ1067" s="2"/>
      <c r="DR1067" s="2"/>
      <c r="DS1067" s="2"/>
      <c r="DT1067" s="2"/>
      <c r="DU1067" s="2"/>
      <c r="DV1067" s="2"/>
      <c r="DW1067" s="2"/>
      <c r="DX1067" s="2"/>
      <c r="DY1067" s="2"/>
      <c r="DZ1067" s="2"/>
      <c r="EA1067" s="2"/>
      <c r="EB1067" s="2"/>
      <c r="EC1067" s="2"/>
      <c r="ED1067" s="2"/>
      <c r="EE1067" s="2"/>
      <c r="EF1067" s="2"/>
      <c r="EG1067" s="2"/>
      <c r="EH1067" s="2"/>
      <c r="EI1067" s="2"/>
      <c r="EJ1067" s="2"/>
      <c r="EK1067" s="2"/>
      <c r="EL1067" s="2"/>
      <c r="EM1067" s="2"/>
      <c r="EN1067" s="2"/>
      <c r="EO1067" s="2"/>
      <c r="EP1067" s="2"/>
      <c r="EQ1067" s="2"/>
      <c r="ER1067" s="2"/>
      <c r="ES1067" s="2"/>
      <c r="ET1067" s="2"/>
      <c r="EU1067" s="2"/>
      <c r="EV1067" s="2"/>
      <c r="EW1067" s="2"/>
      <c r="EX1067" s="2"/>
      <c r="EY1067" s="2"/>
      <c r="EZ1067" s="2"/>
      <c r="FA1067" s="2"/>
      <c r="FB1067" s="2"/>
      <c r="FC1067" s="2"/>
    </row>
    <row r="1068" spans="5:159" x14ac:dyDescent="0.2"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  <c r="BM1068" s="2"/>
      <c r="BN1068" s="2"/>
      <c r="BO1068" s="2"/>
      <c r="BP1068" s="2"/>
      <c r="BQ1068" s="2"/>
      <c r="BR1068" s="2"/>
      <c r="BS1068" s="2"/>
      <c r="BT1068" s="2"/>
      <c r="BU1068" s="2"/>
      <c r="BV1068" s="2"/>
      <c r="BW1068" s="2"/>
      <c r="BX1068" s="2"/>
      <c r="BY1068" s="2"/>
      <c r="BZ1068" s="2"/>
      <c r="CA1068" s="2"/>
      <c r="CB1068" s="2"/>
      <c r="CC1068" s="2"/>
      <c r="CD1068" s="2"/>
      <c r="CE1068" s="2"/>
      <c r="CF1068" s="2"/>
      <c r="CG1068" s="2"/>
      <c r="CH1068" s="2"/>
      <c r="CI1068" s="2"/>
      <c r="CJ1068" s="2"/>
      <c r="CK1068" s="2"/>
      <c r="CL1068" s="2"/>
      <c r="CM1068" s="2"/>
      <c r="CN1068" s="2"/>
      <c r="CO1068" s="2"/>
      <c r="CP1068" s="2"/>
      <c r="CQ1068" s="2"/>
      <c r="CR1068" s="2"/>
      <c r="CS1068" s="2"/>
      <c r="CT1068" s="2"/>
      <c r="CU1068" s="2"/>
      <c r="CV1068" s="2"/>
      <c r="CW1068" s="2"/>
      <c r="CX1068" s="2"/>
      <c r="CY1068" s="2"/>
      <c r="CZ1068" s="2"/>
      <c r="DA1068" s="2"/>
      <c r="DB1068" s="2"/>
      <c r="DC1068" s="2"/>
      <c r="DD1068" s="2"/>
      <c r="DE1068" s="2"/>
      <c r="DF1068" s="2"/>
      <c r="DG1068" s="2"/>
      <c r="DH1068" s="2"/>
      <c r="DI1068" s="2"/>
      <c r="DJ1068" s="2"/>
      <c r="DK1068" s="2"/>
      <c r="DL1068" s="2"/>
      <c r="DM1068" s="2"/>
      <c r="DN1068" s="2"/>
      <c r="DO1068" s="2"/>
      <c r="DP1068" s="2"/>
      <c r="DQ1068" s="2"/>
      <c r="DR1068" s="2"/>
      <c r="DS1068" s="2"/>
      <c r="DT1068" s="2"/>
      <c r="DU1068" s="2"/>
      <c r="DV1068" s="2"/>
      <c r="DW1068" s="2"/>
      <c r="DX1068" s="2"/>
      <c r="DY1068" s="2"/>
      <c r="DZ1068" s="2"/>
      <c r="EA1068" s="2"/>
      <c r="EB1068" s="2"/>
      <c r="EC1068" s="2"/>
      <c r="ED1068" s="2"/>
      <c r="EE1068" s="2"/>
      <c r="EF1068" s="2"/>
      <c r="EG1068" s="2"/>
      <c r="EH1068" s="2"/>
      <c r="EI1068" s="2"/>
      <c r="EJ1068" s="2"/>
      <c r="EK1068" s="2"/>
      <c r="EL1068" s="2"/>
      <c r="EM1068" s="2"/>
      <c r="EN1068" s="2"/>
      <c r="EO1068" s="2"/>
      <c r="EP1068" s="2"/>
      <c r="EQ1068" s="2"/>
      <c r="ER1068" s="2"/>
      <c r="ES1068" s="2"/>
      <c r="ET1068" s="2"/>
      <c r="EU1068" s="2"/>
      <c r="EV1068" s="2"/>
      <c r="EW1068" s="2"/>
      <c r="EX1068" s="2"/>
      <c r="EY1068" s="2"/>
      <c r="EZ1068" s="2"/>
      <c r="FA1068" s="2"/>
      <c r="FB1068" s="2"/>
      <c r="FC1068" s="2"/>
    </row>
    <row r="1069" spans="5:159" x14ac:dyDescent="0.2"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"/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2"/>
      <c r="CQ1069" s="2"/>
      <c r="CR1069" s="2"/>
      <c r="CS1069" s="2"/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"/>
      <c r="DJ1069" s="2"/>
      <c r="DK1069" s="2"/>
      <c r="DL1069" s="2"/>
      <c r="DM1069" s="2"/>
      <c r="DN1069" s="2"/>
      <c r="DO1069" s="2"/>
      <c r="DP1069" s="2"/>
      <c r="DQ1069" s="2"/>
      <c r="DR1069" s="2"/>
      <c r="DS1069" s="2"/>
      <c r="DT1069" s="2"/>
      <c r="DU1069" s="2"/>
      <c r="DV1069" s="2"/>
      <c r="DW1069" s="2"/>
      <c r="DX1069" s="2"/>
      <c r="DY1069" s="2"/>
      <c r="DZ1069" s="2"/>
      <c r="EA1069" s="2"/>
      <c r="EB1069" s="2"/>
      <c r="EC1069" s="2"/>
      <c r="ED1069" s="2"/>
      <c r="EE1069" s="2"/>
      <c r="EF1069" s="2"/>
      <c r="EG1069" s="2"/>
      <c r="EH1069" s="2"/>
      <c r="EI1069" s="2"/>
      <c r="EJ1069" s="2"/>
      <c r="EK1069" s="2"/>
      <c r="EL1069" s="2"/>
      <c r="EM1069" s="2"/>
      <c r="EN1069" s="2"/>
      <c r="EO1069" s="2"/>
      <c r="EP1069" s="2"/>
      <c r="EQ1069" s="2"/>
      <c r="ER1069" s="2"/>
      <c r="ES1069" s="2"/>
      <c r="ET1069" s="2"/>
      <c r="EU1069" s="2"/>
      <c r="EV1069" s="2"/>
      <c r="EW1069" s="2"/>
      <c r="EX1069" s="2"/>
      <c r="EY1069" s="2"/>
      <c r="EZ1069" s="2"/>
      <c r="FA1069" s="2"/>
      <c r="FB1069" s="2"/>
      <c r="FC1069" s="2"/>
    </row>
    <row r="1070" spans="5:159" x14ac:dyDescent="0.2"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  <c r="BM1070" s="2"/>
      <c r="BN1070" s="2"/>
      <c r="BO1070" s="2"/>
      <c r="BP1070" s="2"/>
      <c r="BQ1070" s="2"/>
      <c r="BR1070" s="2"/>
      <c r="BS1070" s="2"/>
      <c r="BT1070" s="2"/>
      <c r="BU1070" s="2"/>
      <c r="BV1070" s="2"/>
      <c r="BW1070" s="2"/>
      <c r="BX1070" s="2"/>
      <c r="BY1070" s="2"/>
      <c r="BZ1070" s="2"/>
      <c r="CA1070" s="2"/>
      <c r="CB1070" s="2"/>
      <c r="CC1070" s="2"/>
      <c r="CD1070" s="2"/>
      <c r="CE1070" s="2"/>
      <c r="CF1070" s="2"/>
      <c r="CG1070" s="2"/>
      <c r="CH1070" s="2"/>
      <c r="CI1070" s="2"/>
      <c r="CJ1070" s="2"/>
      <c r="CK1070" s="2"/>
      <c r="CL1070" s="2"/>
      <c r="CM1070" s="2"/>
      <c r="CN1070" s="2"/>
      <c r="CO1070" s="2"/>
      <c r="CP1070" s="2"/>
      <c r="CQ1070" s="2"/>
      <c r="CR1070" s="2"/>
      <c r="CS1070" s="2"/>
      <c r="CT1070" s="2"/>
      <c r="CU1070" s="2"/>
      <c r="CV1070" s="2"/>
      <c r="CW1070" s="2"/>
      <c r="CX1070" s="2"/>
      <c r="CY1070" s="2"/>
      <c r="CZ1070" s="2"/>
      <c r="DA1070" s="2"/>
      <c r="DB1070" s="2"/>
      <c r="DC1070" s="2"/>
      <c r="DD1070" s="2"/>
      <c r="DE1070" s="2"/>
      <c r="DF1070" s="2"/>
      <c r="DG1070" s="2"/>
      <c r="DH1070" s="2"/>
      <c r="DI1070" s="2"/>
      <c r="DJ1070" s="2"/>
      <c r="DK1070" s="2"/>
      <c r="DL1070" s="2"/>
      <c r="DM1070" s="2"/>
      <c r="DN1070" s="2"/>
      <c r="DO1070" s="2"/>
      <c r="DP1070" s="2"/>
      <c r="DQ1070" s="2"/>
      <c r="DR1070" s="2"/>
      <c r="DS1070" s="2"/>
      <c r="DT1070" s="2"/>
      <c r="DU1070" s="2"/>
      <c r="DV1070" s="2"/>
      <c r="DW1070" s="2"/>
      <c r="DX1070" s="2"/>
      <c r="DY1070" s="2"/>
      <c r="DZ1070" s="2"/>
      <c r="EA1070" s="2"/>
      <c r="EB1070" s="2"/>
      <c r="EC1070" s="2"/>
      <c r="ED1070" s="2"/>
      <c r="EE1070" s="2"/>
      <c r="EF1070" s="2"/>
      <c r="EG1070" s="2"/>
      <c r="EH1070" s="2"/>
      <c r="EI1070" s="2"/>
      <c r="EJ1070" s="2"/>
      <c r="EK1070" s="2"/>
      <c r="EL1070" s="2"/>
      <c r="EM1070" s="2"/>
      <c r="EN1070" s="2"/>
      <c r="EO1070" s="2"/>
      <c r="EP1070" s="2"/>
      <c r="EQ1070" s="2"/>
      <c r="ER1070" s="2"/>
      <c r="ES1070" s="2"/>
      <c r="ET1070" s="2"/>
      <c r="EU1070" s="2"/>
      <c r="EV1070" s="2"/>
      <c r="EW1070" s="2"/>
      <c r="EX1070" s="2"/>
      <c r="EY1070" s="2"/>
      <c r="EZ1070" s="2"/>
      <c r="FA1070" s="2"/>
      <c r="FB1070" s="2"/>
      <c r="FC1070" s="2"/>
    </row>
    <row r="1071" spans="5:159" x14ac:dyDescent="0.2"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  <c r="BM1071" s="2"/>
      <c r="BN1071" s="2"/>
      <c r="BO1071" s="2"/>
      <c r="BP1071" s="2"/>
      <c r="BQ1071" s="2"/>
      <c r="BR1071" s="2"/>
      <c r="BS1071" s="2"/>
      <c r="BT1071" s="2"/>
      <c r="BU1071" s="2"/>
      <c r="BV1071" s="2"/>
      <c r="BW1071" s="2"/>
      <c r="BX1071" s="2"/>
      <c r="BY1071" s="2"/>
      <c r="BZ1071" s="2"/>
      <c r="CA1071" s="2"/>
      <c r="CB1071" s="2"/>
      <c r="CC1071" s="2"/>
      <c r="CD1071" s="2"/>
      <c r="CE1071" s="2"/>
      <c r="CF1071" s="2"/>
      <c r="CG1071" s="2"/>
      <c r="CH1071" s="2"/>
      <c r="CI1071" s="2"/>
      <c r="CJ1071" s="2"/>
      <c r="CK1071" s="2"/>
      <c r="CL1071" s="2"/>
      <c r="CM1071" s="2"/>
      <c r="CN1071" s="2"/>
      <c r="CO1071" s="2"/>
      <c r="CP1071" s="2"/>
      <c r="CQ1071" s="2"/>
      <c r="CR1071" s="2"/>
      <c r="CS1071" s="2"/>
      <c r="CT1071" s="2"/>
      <c r="CU1071" s="2"/>
      <c r="CV1071" s="2"/>
      <c r="CW1071" s="2"/>
      <c r="CX1071" s="2"/>
      <c r="CY1071" s="2"/>
      <c r="CZ1071" s="2"/>
      <c r="DA1071" s="2"/>
      <c r="DB1071" s="2"/>
      <c r="DC1071" s="2"/>
      <c r="DD1071" s="2"/>
      <c r="DE1071" s="2"/>
      <c r="DF1071" s="2"/>
      <c r="DG1071" s="2"/>
      <c r="DH1071" s="2"/>
      <c r="DI1071" s="2"/>
      <c r="DJ1071" s="2"/>
      <c r="DK1071" s="2"/>
      <c r="DL1071" s="2"/>
      <c r="DM1071" s="2"/>
      <c r="DN1071" s="2"/>
      <c r="DO1071" s="2"/>
      <c r="DP1071" s="2"/>
      <c r="DQ1071" s="2"/>
      <c r="DR1071" s="2"/>
      <c r="DS1071" s="2"/>
      <c r="DT1071" s="2"/>
      <c r="DU1071" s="2"/>
      <c r="DV1071" s="2"/>
      <c r="DW1071" s="2"/>
      <c r="DX1071" s="2"/>
      <c r="DY1071" s="2"/>
      <c r="DZ1071" s="2"/>
      <c r="EA1071" s="2"/>
      <c r="EB1071" s="2"/>
      <c r="EC1071" s="2"/>
      <c r="ED1071" s="2"/>
      <c r="EE1071" s="2"/>
      <c r="EF1071" s="2"/>
      <c r="EG1071" s="2"/>
      <c r="EH1071" s="2"/>
      <c r="EI1071" s="2"/>
      <c r="EJ1071" s="2"/>
      <c r="EK1071" s="2"/>
      <c r="EL1071" s="2"/>
      <c r="EM1071" s="2"/>
      <c r="EN1071" s="2"/>
      <c r="EO1071" s="2"/>
      <c r="EP1071" s="2"/>
      <c r="EQ1071" s="2"/>
      <c r="ER1071" s="2"/>
      <c r="ES1071" s="2"/>
      <c r="ET1071" s="2"/>
      <c r="EU1071" s="2"/>
      <c r="EV1071" s="2"/>
      <c r="EW1071" s="2"/>
      <c r="EX1071" s="2"/>
      <c r="EY1071" s="2"/>
      <c r="EZ1071" s="2"/>
      <c r="FA1071" s="2"/>
      <c r="FB1071" s="2"/>
      <c r="FC1071" s="2"/>
    </row>
    <row r="1072" spans="5:159" x14ac:dyDescent="0.2"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  <c r="BH1072" s="2"/>
      <c r="BI1072" s="2"/>
      <c r="BJ1072" s="2"/>
      <c r="BK1072" s="2"/>
      <c r="BL1072" s="2"/>
      <c r="BM1072" s="2"/>
      <c r="BN1072" s="2"/>
      <c r="BO1072" s="2"/>
      <c r="BP1072" s="2"/>
      <c r="BQ1072" s="2"/>
      <c r="BR1072" s="2"/>
      <c r="BS1072" s="2"/>
      <c r="BT1072" s="2"/>
      <c r="BU1072" s="2"/>
      <c r="BV1072" s="2"/>
      <c r="BW1072" s="2"/>
      <c r="BX1072" s="2"/>
      <c r="BY1072" s="2"/>
      <c r="BZ1072" s="2"/>
      <c r="CA1072" s="2"/>
      <c r="CB1072" s="2"/>
      <c r="CC1072" s="2"/>
      <c r="CD1072" s="2"/>
      <c r="CE1072" s="2"/>
      <c r="CF1072" s="2"/>
      <c r="CG1072" s="2"/>
      <c r="CH1072" s="2"/>
      <c r="CI1072" s="2"/>
      <c r="CJ1072" s="2"/>
      <c r="CK1072" s="2"/>
      <c r="CL1072" s="2"/>
      <c r="CM1072" s="2"/>
      <c r="CN1072" s="2"/>
      <c r="CO1072" s="2"/>
      <c r="CP1072" s="2"/>
      <c r="CQ1072" s="2"/>
      <c r="CR1072" s="2"/>
      <c r="CS1072" s="2"/>
      <c r="CT1072" s="2"/>
      <c r="CU1072" s="2"/>
      <c r="CV1072" s="2"/>
      <c r="CW1072" s="2"/>
      <c r="CX1072" s="2"/>
      <c r="CY1072" s="2"/>
      <c r="CZ1072" s="2"/>
      <c r="DA1072" s="2"/>
      <c r="DB1072" s="2"/>
      <c r="DC1072" s="2"/>
      <c r="DD1072" s="2"/>
      <c r="DE1072" s="2"/>
      <c r="DF1072" s="2"/>
      <c r="DG1072" s="2"/>
      <c r="DH1072" s="2"/>
      <c r="DI1072" s="2"/>
      <c r="DJ1072" s="2"/>
      <c r="DK1072" s="2"/>
      <c r="DL1072" s="2"/>
      <c r="DM1072" s="2"/>
      <c r="DN1072" s="2"/>
      <c r="DO1072" s="2"/>
      <c r="DP1072" s="2"/>
      <c r="DQ1072" s="2"/>
      <c r="DR1072" s="2"/>
      <c r="DS1072" s="2"/>
      <c r="DT1072" s="2"/>
      <c r="DU1072" s="2"/>
      <c r="DV1072" s="2"/>
      <c r="DW1072" s="2"/>
      <c r="DX1072" s="2"/>
      <c r="DY1072" s="2"/>
      <c r="DZ1072" s="2"/>
      <c r="EA1072" s="2"/>
      <c r="EB1072" s="2"/>
      <c r="EC1072" s="2"/>
      <c r="ED1072" s="2"/>
      <c r="EE1072" s="2"/>
      <c r="EF1072" s="2"/>
      <c r="EG1072" s="2"/>
      <c r="EH1072" s="2"/>
      <c r="EI1072" s="2"/>
      <c r="EJ1072" s="2"/>
      <c r="EK1072" s="2"/>
      <c r="EL1072" s="2"/>
      <c r="EM1072" s="2"/>
      <c r="EN1072" s="2"/>
      <c r="EO1072" s="2"/>
      <c r="EP1072" s="2"/>
      <c r="EQ1072" s="2"/>
      <c r="ER1072" s="2"/>
      <c r="ES1072" s="2"/>
      <c r="ET1072" s="2"/>
      <c r="EU1072" s="2"/>
      <c r="EV1072" s="2"/>
      <c r="EW1072" s="2"/>
      <c r="EX1072" s="2"/>
      <c r="EY1072" s="2"/>
      <c r="EZ1072" s="2"/>
      <c r="FA1072" s="2"/>
      <c r="FB1072" s="2"/>
      <c r="FC1072" s="2"/>
    </row>
    <row r="1073" spans="5:159" x14ac:dyDescent="0.2"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  <c r="BM1073" s="2"/>
      <c r="BN1073" s="2"/>
      <c r="BO1073" s="2"/>
      <c r="BP1073" s="2"/>
      <c r="BQ1073" s="2"/>
      <c r="BR1073" s="2"/>
      <c r="BS1073" s="2"/>
      <c r="BT1073" s="2"/>
      <c r="BU1073" s="2"/>
      <c r="BV1073" s="2"/>
      <c r="BW1073" s="2"/>
      <c r="BX1073" s="2"/>
      <c r="BY1073" s="2"/>
      <c r="BZ1073" s="2"/>
      <c r="CA1073" s="2"/>
      <c r="CB1073" s="2"/>
      <c r="CC1073" s="2"/>
      <c r="CD1073" s="2"/>
      <c r="CE1073" s="2"/>
      <c r="CF1073" s="2"/>
      <c r="CG1073" s="2"/>
      <c r="CH1073" s="2"/>
      <c r="CI1073" s="2"/>
      <c r="CJ1073" s="2"/>
      <c r="CK1073" s="2"/>
      <c r="CL1073" s="2"/>
      <c r="CM1073" s="2"/>
      <c r="CN1073" s="2"/>
      <c r="CO1073" s="2"/>
      <c r="CP1073" s="2"/>
      <c r="CQ1073" s="2"/>
      <c r="CR1073" s="2"/>
      <c r="CS1073" s="2"/>
      <c r="CT1073" s="2"/>
      <c r="CU1073" s="2"/>
      <c r="CV1073" s="2"/>
      <c r="CW1073" s="2"/>
      <c r="CX1073" s="2"/>
      <c r="CY1073" s="2"/>
      <c r="CZ1073" s="2"/>
      <c r="DA1073" s="2"/>
      <c r="DB1073" s="2"/>
      <c r="DC1073" s="2"/>
      <c r="DD1073" s="2"/>
      <c r="DE1073" s="2"/>
      <c r="DF1073" s="2"/>
      <c r="DG1073" s="2"/>
      <c r="DH1073" s="2"/>
      <c r="DI1073" s="2"/>
      <c r="DJ1073" s="2"/>
      <c r="DK1073" s="2"/>
      <c r="DL1073" s="2"/>
      <c r="DM1073" s="2"/>
      <c r="DN1073" s="2"/>
      <c r="DO1073" s="2"/>
      <c r="DP1073" s="2"/>
      <c r="DQ1073" s="2"/>
      <c r="DR1073" s="2"/>
      <c r="DS1073" s="2"/>
      <c r="DT1073" s="2"/>
      <c r="DU1073" s="2"/>
      <c r="DV1073" s="2"/>
      <c r="DW1073" s="2"/>
      <c r="DX1073" s="2"/>
      <c r="DY1073" s="2"/>
      <c r="DZ1073" s="2"/>
      <c r="EA1073" s="2"/>
      <c r="EB1073" s="2"/>
      <c r="EC1073" s="2"/>
      <c r="ED1073" s="2"/>
      <c r="EE1073" s="2"/>
      <c r="EF1073" s="2"/>
      <c r="EG1073" s="2"/>
      <c r="EH1073" s="2"/>
      <c r="EI1073" s="2"/>
      <c r="EJ1073" s="2"/>
      <c r="EK1073" s="2"/>
      <c r="EL1073" s="2"/>
      <c r="EM1073" s="2"/>
      <c r="EN1073" s="2"/>
      <c r="EO1073" s="2"/>
      <c r="EP1073" s="2"/>
      <c r="EQ1073" s="2"/>
      <c r="ER1073" s="2"/>
      <c r="ES1073" s="2"/>
      <c r="ET1073" s="2"/>
      <c r="EU1073" s="2"/>
      <c r="EV1073" s="2"/>
      <c r="EW1073" s="2"/>
      <c r="EX1073" s="2"/>
      <c r="EY1073" s="2"/>
      <c r="EZ1073" s="2"/>
      <c r="FA1073" s="2"/>
      <c r="FB1073" s="2"/>
      <c r="FC1073" s="2"/>
    </row>
    <row r="1074" spans="5:159" x14ac:dyDescent="0.2"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  <c r="BM1074" s="2"/>
      <c r="BN1074" s="2"/>
      <c r="BO1074" s="2"/>
      <c r="BP1074" s="2"/>
      <c r="BQ1074" s="2"/>
      <c r="BR1074" s="2"/>
      <c r="BS1074" s="2"/>
      <c r="BT1074" s="2"/>
      <c r="BU1074" s="2"/>
      <c r="BV1074" s="2"/>
      <c r="BW1074" s="2"/>
      <c r="BX1074" s="2"/>
      <c r="BY1074" s="2"/>
      <c r="BZ1074" s="2"/>
      <c r="CA1074" s="2"/>
      <c r="CB1074" s="2"/>
      <c r="CC1074" s="2"/>
      <c r="CD1074" s="2"/>
      <c r="CE1074" s="2"/>
      <c r="CF1074" s="2"/>
      <c r="CG1074" s="2"/>
      <c r="CH1074" s="2"/>
      <c r="CI1074" s="2"/>
      <c r="CJ1074" s="2"/>
      <c r="CK1074" s="2"/>
      <c r="CL1074" s="2"/>
      <c r="CM1074" s="2"/>
      <c r="CN1074" s="2"/>
      <c r="CO1074" s="2"/>
      <c r="CP1074" s="2"/>
      <c r="CQ1074" s="2"/>
      <c r="CR1074" s="2"/>
      <c r="CS1074" s="2"/>
      <c r="CT1074" s="2"/>
      <c r="CU1074" s="2"/>
      <c r="CV1074" s="2"/>
      <c r="CW1074" s="2"/>
      <c r="CX1074" s="2"/>
      <c r="CY1074" s="2"/>
      <c r="CZ1074" s="2"/>
      <c r="DA1074" s="2"/>
      <c r="DB1074" s="2"/>
      <c r="DC1074" s="2"/>
      <c r="DD1074" s="2"/>
      <c r="DE1074" s="2"/>
      <c r="DF1074" s="2"/>
      <c r="DG1074" s="2"/>
      <c r="DH1074" s="2"/>
      <c r="DI1074" s="2"/>
      <c r="DJ1074" s="2"/>
      <c r="DK1074" s="2"/>
      <c r="DL1074" s="2"/>
      <c r="DM1074" s="2"/>
      <c r="DN1074" s="2"/>
      <c r="DO1074" s="2"/>
      <c r="DP1074" s="2"/>
      <c r="DQ1074" s="2"/>
      <c r="DR1074" s="2"/>
      <c r="DS1074" s="2"/>
      <c r="DT1074" s="2"/>
      <c r="DU1074" s="2"/>
      <c r="DV1074" s="2"/>
      <c r="DW1074" s="2"/>
      <c r="DX1074" s="2"/>
      <c r="DY1074" s="2"/>
      <c r="DZ1074" s="2"/>
      <c r="EA1074" s="2"/>
      <c r="EB1074" s="2"/>
      <c r="EC1074" s="2"/>
      <c r="ED1074" s="2"/>
      <c r="EE1074" s="2"/>
      <c r="EF1074" s="2"/>
      <c r="EG1074" s="2"/>
      <c r="EH1074" s="2"/>
      <c r="EI1074" s="2"/>
      <c r="EJ1074" s="2"/>
      <c r="EK1074" s="2"/>
      <c r="EL1074" s="2"/>
      <c r="EM1074" s="2"/>
      <c r="EN1074" s="2"/>
      <c r="EO1074" s="2"/>
      <c r="EP1074" s="2"/>
      <c r="EQ1074" s="2"/>
      <c r="ER1074" s="2"/>
      <c r="ES1074" s="2"/>
      <c r="ET1074" s="2"/>
      <c r="EU1074" s="2"/>
      <c r="EV1074" s="2"/>
      <c r="EW1074" s="2"/>
      <c r="EX1074" s="2"/>
      <c r="EY1074" s="2"/>
      <c r="EZ1074" s="2"/>
      <c r="FA1074" s="2"/>
      <c r="FB1074" s="2"/>
      <c r="FC1074" s="2"/>
    </row>
    <row r="1075" spans="5:159" x14ac:dyDescent="0.2"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  <c r="BM1075" s="2"/>
      <c r="BN1075" s="2"/>
      <c r="BO1075" s="2"/>
      <c r="BP1075" s="2"/>
      <c r="BQ1075" s="2"/>
      <c r="BR1075" s="2"/>
      <c r="BS1075" s="2"/>
      <c r="BT1075" s="2"/>
      <c r="BU1075" s="2"/>
      <c r="BV1075" s="2"/>
      <c r="BW1075" s="2"/>
      <c r="BX1075" s="2"/>
      <c r="BY1075" s="2"/>
      <c r="BZ1075" s="2"/>
      <c r="CA1075" s="2"/>
      <c r="CB1075" s="2"/>
      <c r="CC1075" s="2"/>
      <c r="CD1075" s="2"/>
      <c r="CE1075" s="2"/>
      <c r="CF1075" s="2"/>
      <c r="CG1075" s="2"/>
      <c r="CH1075" s="2"/>
      <c r="CI1075" s="2"/>
      <c r="CJ1075" s="2"/>
      <c r="CK1075" s="2"/>
      <c r="CL1075" s="2"/>
      <c r="CM1075" s="2"/>
      <c r="CN1075" s="2"/>
      <c r="CO1075" s="2"/>
      <c r="CP1075" s="2"/>
      <c r="CQ1075" s="2"/>
      <c r="CR1075" s="2"/>
      <c r="CS1075" s="2"/>
      <c r="CT1075" s="2"/>
      <c r="CU1075" s="2"/>
      <c r="CV1075" s="2"/>
      <c r="CW1075" s="2"/>
      <c r="CX1075" s="2"/>
      <c r="CY1075" s="2"/>
      <c r="CZ1075" s="2"/>
      <c r="DA1075" s="2"/>
      <c r="DB1075" s="2"/>
      <c r="DC1075" s="2"/>
      <c r="DD1075" s="2"/>
      <c r="DE1075" s="2"/>
      <c r="DF1075" s="2"/>
      <c r="DG1075" s="2"/>
      <c r="DH1075" s="2"/>
      <c r="DI1075" s="2"/>
      <c r="DJ1075" s="2"/>
      <c r="DK1075" s="2"/>
      <c r="DL1075" s="2"/>
      <c r="DM1075" s="2"/>
      <c r="DN1075" s="2"/>
      <c r="DO1075" s="2"/>
      <c r="DP1075" s="2"/>
      <c r="DQ1075" s="2"/>
      <c r="DR1075" s="2"/>
      <c r="DS1075" s="2"/>
      <c r="DT1075" s="2"/>
      <c r="DU1075" s="2"/>
      <c r="DV1075" s="2"/>
      <c r="DW1075" s="2"/>
      <c r="DX1075" s="2"/>
      <c r="DY1075" s="2"/>
      <c r="DZ1075" s="2"/>
      <c r="EA1075" s="2"/>
      <c r="EB1075" s="2"/>
      <c r="EC1075" s="2"/>
      <c r="ED1075" s="2"/>
      <c r="EE1075" s="2"/>
      <c r="EF1075" s="2"/>
      <c r="EG1075" s="2"/>
      <c r="EH1075" s="2"/>
      <c r="EI1075" s="2"/>
      <c r="EJ1075" s="2"/>
      <c r="EK1075" s="2"/>
      <c r="EL1075" s="2"/>
      <c r="EM1075" s="2"/>
      <c r="EN1075" s="2"/>
      <c r="EO1075" s="2"/>
      <c r="EP1075" s="2"/>
      <c r="EQ1075" s="2"/>
      <c r="ER1075" s="2"/>
      <c r="ES1075" s="2"/>
      <c r="ET1075" s="2"/>
      <c r="EU1075" s="2"/>
      <c r="EV1075" s="2"/>
      <c r="EW1075" s="2"/>
      <c r="EX1075" s="2"/>
      <c r="EY1075" s="2"/>
      <c r="EZ1075" s="2"/>
      <c r="FA1075" s="2"/>
      <c r="FB1075" s="2"/>
      <c r="FC1075" s="2"/>
    </row>
    <row r="1076" spans="5:159" x14ac:dyDescent="0.2"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  <c r="BM1076" s="2"/>
      <c r="BN1076" s="2"/>
      <c r="BO1076" s="2"/>
      <c r="BP1076" s="2"/>
      <c r="BQ1076" s="2"/>
      <c r="BR1076" s="2"/>
      <c r="BS1076" s="2"/>
      <c r="BT1076" s="2"/>
      <c r="BU1076" s="2"/>
      <c r="BV1076" s="2"/>
      <c r="BW1076" s="2"/>
      <c r="BX1076" s="2"/>
      <c r="BY1076" s="2"/>
      <c r="BZ1076" s="2"/>
      <c r="CA1076" s="2"/>
      <c r="CB1076" s="2"/>
      <c r="CC1076" s="2"/>
      <c r="CD1076" s="2"/>
      <c r="CE1076" s="2"/>
      <c r="CF1076" s="2"/>
      <c r="CG1076" s="2"/>
      <c r="CH1076" s="2"/>
      <c r="CI1076" s="2"/>
      <c r="CJ1076" s="2"/>
      <c r="CK1076" s="2"/>
      <c r="CL1076" s="2"/>
      <c r="CM1076" s="2"/>
      <c r="CN1076" s="2"/>
      <c r="CO1076" s="2"/>
      <c r="CP1076" s="2"/>
      <c r="CQ1076" s="2"/>
      <c r="CR1076" s="2"/>
      <c r="CS1076" s="2"/>
      <c r="CT1076" s="2"/>
      <c r="CU1076" s="2"/>
      <c r="CV1076" s="2"/>
      <c r="CW1076" s="2"/>
      <c r="CX1076" s="2"/>
      <c r="CY1076" s="2"/>
      <c r="CZ1076" s="2"/>
      <c r="DA1076" s="2"/>
      <c r="DB1076" s="2"/>
      <c r="DC1076" s="2"/>
      <c r="DD1076" s="2"/>
      <c r="DE1076" s="2"/>
      <c r="DF1076" s="2"/>
      <c r="DG1076" s="2"/>
      <c r="DH1076" s="2"/>
      <c r="DI1076" s="2"/>
      <c r="DJ1076" s="2"/>
      <c r="DK1076" s="2"/>
      <c r="DL1076" s="2"/>
      <c r="DM1076" s="2"/>
      <c r="DN1076" s="2"/>
      <c r="DO1076" s="2"/>
      <c r="DP1076" s="2"/>
      <c r="DQ1076" s="2"/>
      <c r="DR1076" s="2"/>
      <c r="DS1076" s="2"/>
      <c r="DT1076" s="2"/>
      <c r="DU1076" s="2"/>
      <c r="DV1076" s="2"/>
      <c r="DW1076" s="2"/>
      <c r="DX1076" s="2"/>
      <c r="DY1076" s="2"/>
      <c r="DZ1076" s="2"/>
      <c r="EA1076" s="2"/>
      <c r="EB1076" s="2"/>
      <c r="EC1076" s="2"/>
      <c r="ED1076" s="2"/>
      <c r="EE1076" s="2"/>
      <c r="EF1076" s="2"/>
      <c r="EG1076" s="2"/>
      <c r="EH1076" s="2"/>
      <c r="EI1076" s="2"/>
      <c r="EJ1076" s="2"/>
      <c r="EK1076" s="2"/>
      <c r="EL1076" s="2"/>
      <c r="EM1076" s="2"/>
      <c r="EN1076" s="2"/>
      <c r="EO1076" s="2"/>
      <c r="EP1076" s="2"/>
      <c r="EQ1076" s="2"/>
      <c r="ER1076" s="2"/>
      <c r="ES1076" s="2"/>
      <c r="ET1076" s="2"/>
      <c r="EU1076" s="2"/>
      <c r="EV1076" s="2"/>
      <c r="EW1076" s="2"/>
      <c r="EX1076" s="2"/>
      <c r="EY1076" s="2"/>
      <c r="EZ1076" s="2"/>
      <c r="FA1076" s="2"/>
      <c r="FB1076" s="2"/>
      <c r="FC1076" s="2"/>
    </row>
    <row r="1077" spans="5:159" x14ac:dyDescent="0.2"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  <c r="BM1077" s="2"/>
      <c r="BN1077" s="2"/>
      <c r="BO1077" s="2"/>
      <c r="BP1077" s="2"/>
      <c r="BQ1077" s="2"/>
      <c r="BR1077" s="2"/>
      <c r="BS1077" s="2"/>
      <c r="BT1077" s="2"/>
      <c r="BU1077" s="2"/>
      <c r="BV1077" s="2"/>
      <c r="BW1077" s="2"/>
      <c r="BX1077" s="2"/>
      <c r="BY1077" s="2"/>
      <c r="BZ1077" s="2"/>
      <c r="CA1077" s="2"/>
      <c r="CB1077" s="2"/>
      <c r="CC1077" s="2"/>
      <c r="CD1077" s="2"/>
      <c r="CE1077" s="2"/>
      <c r="CF1077" s="2"/>
      <c r="CG1077" s="2"/>
      <c r="CH1077" s="2"/>
      <c r="CI1077" s="2"/>
      <c r="CJ1077" s="2"/>
      <c r="CK1077" s="2"/>
      <c r="CL1077" s="2"/>
      <c r="CM1077" s="2"/>
      <c r="CN1077" s="2"/>
      <c r="CO1077" s="2"/>
      <c r="CP1077" s="2"/>
      <c r="CQ1077" s="2"/>
      <c r="CR1077" s="2"/>
      <c r="CS1077" s="2"/>
      <c r="CT1077" s="2"/>
      <c r="CU1077" s="2"/>
      <c r="CV1077" s="2"/>
      <c r="CW1077" s="2"/>
      <c r="CX1077" s="2"/>
      <c r="CY1077" s="2"/>
      <c r="CZ1077" s="2"/>
      <c r="DA1077" s="2"/>
      <c r="DB1077" s="2"/>
      <c r="DC1077" s="2"/>
      <c r="DD1077" s="2"/>
      <c r="DE1077" s="2"/>
      <c r="DF1077" s="2"/>
      <c r="DG1077" s="2"/>
      <c r="DH1077" s="2"/>
      <c r="DI1077" s="2"/>
      <c r="DJ1077" s="2"/>
      <c r="DK1077" s="2"/>
      <c r="DL1077" s="2"/>
      <c r="DM1077" s="2"/>
      <c r="DN1077" s="2"/>
      <c r="DO1077" s="2"/>
      <c r="DP1077" s="2"/>
      <c r="DQ1077" s="2"/>
      <c r="DR1077" s="2"/>
      <c r="DS1077" s="2"/>
      <c r="DT1077" s="2"/>
      <c r="DU1077" s="2"/>
      <c r="DV1077" s="2"/>
      <c r="DW1077" s="2"/>
      <c r="DX1077" s="2"/>
      <c r="DY1077" s="2"/>
      <c r="DZ1077" s="2"/>
      <c r="EA1077" s="2"/>
      <c r="EB1077" s="2"/>
      <c r="EC1077" s="2"/>
      <c r="ED1077" s="2"/>
      <c r="EE1077" s="2"/>
      <c r="EF1077" s="2"/>
      <c r="EG1077" s="2"/>
      <c r="EH1077" s="2"/>
      <c r="EI1077" s="2"/>
      <c r="EJ1077" s="2"/>
      <c r="EK1077" s="2"/>
      <c r="EL1077" s="2"/>
      <c r="EM1077" s="2"/>
      <c r="EN1077" s="2"/>
      <c r="EO1077" s="2"/>
      <c r="EP1077" s="2"/>
      <c r="EQ1077" s="2"/>
      <c r="ER1077" s="2"/>
      <c r="ES1077" s="2"/>
      <c r="ET1077" s="2"/>
      <c r="EU1077" s="2"/>
      <c r="EV1077" s="2"/>
      <c r="EW1077" s="2"/>
      <c r="EX1077" s="2"/>
      <c r="EY1077" s="2"/>
      <c r="EZ1077" s="2"/>
      <c r="FA1077" s="2"/>
      <c r="FB1077" s="2"/>
      <c r="FC1077" s="2"/>
    </row>
    <row r="1078" spans="5:159" x14ac:dyDescent="0.2"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  <c r="BM1078" s="2"/>
      <c r="BN1078" s="2"/>
      <c r="BO1078" s="2"/>
      <c r="BP1078" s="2"/>
      <c r="BQ1078" s="2"/>
      <c r="BR1078" s="2"/>
      <c r="BS1078" s="2"/>
      <c r="BT1078" s="2"/>
      <c r="BU1078" s="2"/>
      <c r="BV1078" s="2"/>
      <c r="BW1078" s="2"/>
      <c r="BX1078" s="2"/>
      <c r="BY1078" s="2"/>
      <c r="BZ1078" s="2"/>
      <c r="CA1078" s="2"/>
      <c r="CB1078" s="2"/>
      <c r="CC1078" s="2"/>
      <c r="CD1078" s="2"/>
      <c r="CE1078" s="2"/>
      <c r="CF1078" s="2"/>
      <c r="CG1078" s="2"/>
      <c r="CH1078" s="2"/>
      <c r="CI1078" s="2"/>
      <c r="CJ1078" s="2"/>
      <c r="CK1078" s="2"/>
      <c r="CL1078" s="2"/>
      <c r="CM1078" s="2"/>
      <c r="CN1078" s="2"/>
      <c r="CO1078" s="2"/>
      <c r="CP1078" s="2"/>
      <c r="CQ1078" s="2"/>
      <c r="CR1078" s="2"/>
      <c r="CS1078" s="2"/>
      <c r="CT1078" s="2"/>
      <c r="CU1078" s="2"/>
      <c r="CV1078" s="2"/>
      <c r="CW1078" s="2"/>
      <c r="CX1078" s="2"/>
      <c r="CY1078" s="2"/>
      <c r="CZ1078" s="2"/>
      <c r="DA1078" s="2"/>
      <c r="DB1078" s="2"/>
      <c r="DC1078" s="2"/>
      <c r="DD1078" s="2"/>
      <c r="DE1078" s="2"/>
      <c r="DF1078" s="2"/>
      <c r="DG1078" s="2"/>
      <c r="DH1078" s="2"/>
      <c r="DI1078" s="2"/>
      <c r="DJ1078" s="2"/>
      <c r="DK1078" s="2"/>
      <c r="DL1078" s="2"/>
      <c r="DM1078" s="2"/>
      <c r="DN1078" s="2"/>
      <c r="DO1078" s="2"/>
      <c r="DP1078" s="2"/>
      <c r="DQ1078" s="2"/>
      <c r="DR1078" s="2"/>
      <c r="DS1078" s="2"/>
      <c r="DT1078" s="2"/>
      <c r="DU1078" s="2"/>
      <c r="DV1078" s="2"/>
      <c r="DW1078" s="2"/>
      <c r="DX1078" s="2"/>
      <c r="DY1078" s="2"/>
      <c r="DZ1078" s="2"/>
      <c r="EA1078" s="2"/>
      <c r="EB1078" s="2"/>
      <c r="EC1078" s="2"/>
      <c r="ED1078" s="2"/>
      <c r="EE1078" s="2"/>
      <c r="EF1078" s="2"/>
      <c r="EG1078" s="2"/>
      <c r="EH1078" s="2"/>
      <c r="EI1078" s="2"/>
      <c r="EJ1078" s="2"/>
      <c r="EK1078" s="2"/>
      <c r="EL1078" s="2"/>
      <c r="EM1078" s="2"/>
      <c r="EN1078" s="2"/>
      <c r="EO1078" s="2"/>
      <c r="EP1078" s="2"/>
      <c r="EQ1078" s="2"/>
      <c r="ER1078" s="2"/>
      <c r="ES1078" s="2"/>
      <c r="ET1078" s="2"/>
      <c r="EU1078" s="2"/>
      <c r="EV1078" s="2"/>
      <c r="EW1078" s="2"/>
      <c r="EX1078" s="2"/>
      <c r="EY1078" s="2"/>
      <c r="EZ1078" s="2"/>
      <c r="FA1078" s="2"/>
      <c r="FB1078" s="2"/>
      <c r="FC1078" s="2"/>
    </row>
    <row r="1079" spans="5:159" x14ac:dyDescent="0.2"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  <c r="BM1079" s="2"/>
      <c r="BN1079" s="2"/>
      <c r="BO1079" s="2"/>
      <c r="BP1079" s="2"/>
      <c r="BQ1079" s="2"/>
      <c r="BR1079" s="2"/>
      <c r="BS1079" s="2"/>
      <c r="BT1079" s="2"/>
      <c r="BU1079" s="2"/>
      <c r="BV1079" s="2"/>
      <c r="BW1079" s="2"/>
      <c r="BX1079" s="2"/>
      <c r="BY1079" s="2"/>
      <c r="BZ1079" s="2"/>
      <c r="CA1079" s="2"/>
      <c r="CB1079" s="2"/>
      <c r="CC1079" s="2"/>
      <c r="CD1079" s="2"/>
      <c r="CE1079" s="2"/>
      <c r="CF1079" s="2"/>
      <c r="CG1079" s="2"/>
      <c r="CH1079" s="2"/>
      <c r="CI1079" s="2"/>
      <c r="CJ1079" s="2"/>
      <c r="CK1079" s="2"/>
      <c r="CL1079" s="2"/>
      <c r="CM1079" s="2"/>
      <c r="CN1079" s="2"/>
      <c r="CO1079" s="2"/>
      <c r="CP1079" s="2"/>
      <c r="CQ1079" s="2"/>
      <c r="CR1079" s="2"/>
      <c r="CS1079" s="2"/>
      <c r="CT1079" s="2"/>
      <c r="CU1079" s="2"/>
      <c r="CV1079" s="2"/>
      <c r="CW1079" s="2"/>
      <c r="CX1079" s="2"/>
      <c r="CY1079" s="2"/>
      <c r="CZ1079" s="2"/>
      <c r="DA1079" s="2"/>
      <c r="DB1079" s="2"/>
      <c r="DC1079" s="2"/>
      <c r="DD1079" s="2"/>
      <c r="DE1079" s="2"/>
      <c r="DF1079" s="2"/>
      <c r="DG1079" s="2"/>
      <c r="DH1079" s="2"/>
      <c r="DI1079" s="2"/>
      <c r="DJ1079" s="2"/>
      <c r="DK1079" s="2"/>
      <c r="DL1079" s="2"/>
      <c r="DM1079" s="2"/>
      <c r="DN1079" s="2"/>
      <c r="DO1079" s="2"/>
      <c r="DP1079" s="2"/>
      <c r="DQ1079" s="2"/>
      <c r="DR1079" s="2"/>
      <c r="DS1079" s="2"/>
      <c r="DT1079" s="2"/>
      <c r="DU1079" s="2"/>
      <c r="DV1079" s="2"/>
      <c r="DW1079" s="2"/>
      <c r="DX1079" s="2"/>
      <c r="DY1079" s="2"/>
      <c r="DZ1079" s="2"/>
      <c r="EA1079" s="2"/>
      <c r="EB1079" s="2"/>
      <c r="EC1079" s="2"/>
      <c r="ED1079" s="2"/>
      <c r="EE1079" s="2"/>
      <c r="EF1079" s="2"/>
      <c r="EG1079" s="2"/>
      <c r="EH1079" s="2"/>
      <c r="EI1079" s="2"/>
      <c r="EJ1079" s="2"/>
      <c r="EK1079" s="2"/>
      <c r="EL1079" s="2"/>
      <c r="EM1079" s="2"/>
      <c r="EN1079" s="2"/>
      <c r="EO1079" s="2"/>
      <c r="EP1079" s="2"/>
      <c r="EQ1079" s="2"/>
      <c r="ER1079" s="2"/>
      <c r="ES1079" s="2"/>
      <c r="ET1079" s="2"/>
      <c r="EU1079" s="2"/>
      <c r="EV1079" s="2"/>
      <c r="EW1079" s="2"/>
      <c r="EX1079" s="2"/>
      <c r="EY1079" s="2"/>
      <c r="EZ1079" s="2"/>
      <c r="FA1079" s="2"/>
      <c r="FB1079" s="2"/>
      <c r="FC1079" s="2"/>
    </row>
    <row r="1080" spans="5:159" x14ac:dyDescent="0.2"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  <c r="BM1080" s="2"/>
      <c r="BN1080" s="2"/>
      <c r="BO1080" s="2"/>
      <c r="BP1080" s="2"/>
      <c r="BQ1080" s="2"/>
      <c r="BR1080" s="2"/>
      <c r="BS1080" s="2"/>
      <c r="BT1080" s="2"/>
      <c r="BU1080" s="2"/>
      <c r="BV1080" s="2"/>
      <c r="BW1080" s="2"/>
      <c r="BX1080" s="2"/>
      <c r="BY1080" s="2"/>
      <c r="BZ1080" s="2"/>
      <c r="CA1080" s="2"/>
      <c r="CB1080" s="2"/>
      <c r="CC1080" s="2"/>
      <c r="CD1080" s="2"/>
      <c r="CE1080" s="2"/>
      <c r="CF1080" s="2"/>
      <c r="CG1080" s="2"/>
      <c r="CH1080" s="2"/>
      <c r="CI1080" s="2"/>
      <c r="CJ1080" s="2"/>
      <c r="CK1080" s="2"/>
      <c r="CL1080" s="2"/>
      <c r="CM1080" s="2"/>
      <c r="CN1080" s="2"/>
      <c r="CO1080" s="2"/>
      <c r="CP1080" s="2"/>
      <c r="CQ1080" s="2"/>
      <c r="CR1080" s="2"/>
      <c r="CS1080" s="2"/>
      <c r="CT1080" s="2"/>
      <c r="CU1080" s="2"/>
      <c r="CV1080" s="2"/>
      <c r="CW1080" s="2"/>
      <c r="CX1080" s="2"/>
      <c r="CY1080" s="2"/>
      <c r="CZ1080" s="2"/>
      <c r="DA1080" s="2"/>
      <c r="DB1080" s="2"/>
      <c r="DC1080" s="2"/>
      <c r="DD1080" s="2"/>
      <c r="DE1080" s="2"/>
      <c r="DF1080" s="2"/>
      <c r="DG1080" s="2"/>
      <c r="DH1080" s="2"/>
      <c r="DI1080" s="2"/>
      <c r="DJ1080" s="2"/>
      <c r="DK1080" s="2"/>
      <c r="DL1080" s="2"/>
      <c r="DM1080" s="2"/>
      <c r="DN1080" s="2"/>
      <c r="DO1080" s="2"/>
      <c r="DP1080" s="2"/>
      <c r="DQ1080" s="2"/>
      <c r="DR1080" s="2"/>
      <c r="DS1080" s="2"/>
      <c r="DT1080" s="2"/>
      <c r="DU1080" s="2"/>
      <c r="DV1080" s="2"/>
      <c r="DW1080" s="2"/>
      <c r="DX1080" s="2"/>
      <c r="DY1080" s="2"/>
      <c r="DZ1080" s="2"/>
      <c r="EA1080" s="2"/>
      <c r="EB1080" s="2"/>
      <c r="EC1080" s="2"/>
      <c r="ED1080" s="2"/>
      <c r="EE1080" s="2"/>
      <c r="EF1080" s="2"/>
      <c r="EG1080" s="2"/>
      <c r="EH1080" s="2"/>
      <c r="EI1080" s="2"/>
      <c r="EJ1080" s="2"/>
      <c r="EK1080" s="2"/>
      <c r="EL1080" s="2"/>
      <c r="EM1080" s="2"/>
      <c r="EN1080" s="2"/>
      <c r="EO1080" s="2"/>
      <c r="EP1080" s="2"/>
      <c r="EQ1080" s="2"/>
      <c r="ER1080" s="2"/>
      <c r="ES1080" s="2"/>
      <c r="ET1080" s="2"/>
      <c r="EU1080" s="2"/>
      <c r="EV1080" s="2"/>
      <c r="EW1080" s="2"/>
      <c r="EX1080" s="2"/>
      <c r="EY1080" s="2"/>
      <c r="EZ1080" s="2"/>
      <c r="FA1080" s="2"/>
      <c r="FB1080" s="2"/>
      <c r="FC1080" s="2"/>
    </row>
    <row r="1081" spans="5:159" x14ac:dyDescent="0.2"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  <c r="BM1081" s="2"/>
      <c r="BN1081" s="2"/>
      <c r="BO1081" s="2"/>
      <c r="BP1081" s="2"/>
      <c r="BQ1081" s="2"/>
      <c r="BR1081" s="2"/>
      <c r="BS1081" s="2"/>
      <c r="BT1081" s="2"/>
      <c r="BU1081" s="2"/>
      <c r="BV1081" s="2"/>
      <c r="BW1081" s="2"/>
      <c r="BX1081" s="2"/>
      <c r="BY1081" s="2"/>
      <c r="BZ1081" s="2"/>
      <c r="CA1081" s="2"/>
      <c r="CB1081" s="2"/>
      <c r="CC1081" s="2"/>
      <c r="CD1081" s="2"/>
      <c r="CE1081" s="2"/>
      <c r="CF1081" s="2"/>
      <c r="CG1081" s="2"/>
      <c r="CH1081" s="2"/>
      <c r="CI1081" s="2"/>
      <c r="CJ1081" s="2"/>
      <c r="CK1081" s="2"/>
      <c r="CL1081" s="2"/>
      <c r="CM1081" s="2"/>
      <c r="CN1081" s="2"/>
      <c r="CO1081" s="2"/>
      <c r="CP1081" s="2"/>
      <c r="CQ1081" s="2"/>
      <c r="CR1081" s="2"/>
      <c r="CS1081" s="2"/>
      <c r="CT1081" s="2"/>
      <c r="CU1081" s="2"/>
      <c r="CV1081" s="2"/>
      <c r="CW1081" s="2"/>
      <c r="CX1081" s="2"/>
      <c r="CY1081" s="2"/>
      <c r="CZ1081" s="2"/>
      <c r="DA1081" s="2"/>
      <c r="DB1081" s="2"/>
      <c r="DC1081" s="2"/>
      <c r="DD1081" s="2"/>
      <c r="DE1081" s="2"/>
      <c r="DF1081" s="2"/>
      <c r="DG1081" s="2"/>
      <c r="DH1081" s="2"/>
      <c r="DI1081" s="2"/>
      <c r="DJ1081" s="2"/>
      <c r="DK1081" s="2"/>
      <c r="DL1081" s="2"/>
      <c r="DM1081" s="2"/>
      <c r="DN1081" s="2"/>
      <c r="DO1081" s="2"/>
      <c r="DP1081" s="2"/>
      <c r="DQ1081" s="2"/>
      <c r="DR1081" s="2"/>
      <c r="DS1081" s="2"/>
      <c r="DT1081" s="2"/>
      <c r="DU1081" s="2"/>
      <c r="DV1081" s="2"/>
      <c r="DW1081" s="2"/>
      <c r="DX1081" s="2"/>
      <c r="DY1081" s="2"/>
      <c r="DZ1081" s="2"/>
      <c r="EA1081" s="2"/>
      <c r="EB1081" s="2"/>
      <c r="EC1081" s="2"/>
      <c r="ED1081" s="2"/>
      <c r="EE1081" s="2"/>
      <c r="EF1081" s="2"/>
      <c r="EG1081" s="2"/>
      <c r="EH1081" s="2"/>
      <c r="EI1081" s="2"/>
      <c r="EJ1081" s="2"/>
      <c r="EK1081" s="2"/>
      <c r="EL1081" s="2"/>
      <c r="EM1081" s="2"/>
      <c r="EN1081" s="2"/>
      <c r="EO1081" s="2"/>
      <c r="EP1081" s="2"/>
      <c r="EQ1081" s="2"/>
      <c r="ER1081" s="2"/>
      <c r="ES1081" s="2"/>
      <c r="ET1081" s="2"/>
      <c r="EU1081" s="2"/>
      <c r="EV1081" s="2"/>
      <c r="EW1081" s="2"/>
      <c r="EX1081" s="2"/>
      <c r="EY1081" s="2"/>
      <c r="EZ1081" s="2"/>
      <c r="FA1081" s="2"/>
      <c r="FB1081" s="2"/>
      <c r="FC1081" s="2"/>
    </row>
    <row r="1082" spans="5:159" x14ac:dyDescent="0.2"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  <c r="BM1082" s="2"/>
      <c r="BN1082" s="2"/>
      <c r="BO1082" s="2"/>
      <c r="BP1082" s="2"/>
      <c r="BQ1082" s="2"/>
      <c r="BR1082" s="2"/>
      <c r="BS1082" s="2"/>
      <c r="BT1082" s="2"/>
      <c r="BU1082" s="2"/>
      <c r="BV1082" s="2"/>
      <c r="BW1082" s="2"/>
      <c r="BX1082" s="2"/>
      <c r="BY1082" s="2"/>
      <c r="BZ1082" s="2"/>
      <c r="CA1082" s="2"/>
      <c r="CB1082" s="2"/>
      <c r="CC1082" s="2"/>
      <c r="CD1082" s="2"/>
      <c r="CE1082" s="2"/>
      <c r="CF1082" s="2"/>
      <c r="CG1082" s="2"/>
      <c r="CH1082" s="2"/>
      <c r="CI1082" s="2"/>
      <c r="CJ1082" s="2"/>
      <c r="CK1082" s="2"/>
      <c r="CL1082" s="2"/>
      <c r="CM1082" s="2"/>
      <c r="CN1082" s="2"/>
      <c r="CO1082" s="2"/>
      <c r="CP1082" s="2"/>
      <c r="CQ1082" s="2"/>
      <c r="CR1082" s="2"/>
      <c r="CS1082" s="2"/>
      <c r="CT1082" s="2"/>
      <c r="CU1082" s="2"/>
      <c r="CV1082" s="2"/>
      <c r="CW1082" s="2"/>
      <c r="CX1082" s="2"/>
      <c r="CY1082" s="2"/>
      <c r="CZ1082" s="2"/>
      <c r="DA1082" s="2"/>
      <c r="DB1082" s="2"/>
      <c r="DC1082" s="2"/>
      <c r="DD1082" s="2"/>
      <c r="DE1082" s="2"/>
      <c r="DF1082" s="2"/>
      <c r="DG1082" s="2"/>
      <c r="DH1082" s="2"/>
      <c r="DI1082" s="2"/>
      <c r="DJ1082" s="2"/>
      <c r="DK1082" s="2"/>
      <c r="DL1082" s="2"/>
      <c r="DM1082" s="2"/>
      <c r="DN1082" s="2"/>
      <c r="DO1082" s="2"/>
      <c r="DP1082" s="2"/>
      <c r="DQ1082" s="2"/>
      <c r="DR1082" s="2"/>
      <c r="DS1082" s="2"/>
      <c r="DT1082" s="2"/>
      <c r="DU1082" s="2"/>
      <c r="DV1082" s="2"/>
      <c r="DW1082" s="2"/>
      <c r="DX1082" s="2"/>
      <c r="DY1082" s="2"/>
      <c r="DZ1082" s="2"/>
      <c r="EA1082" s="2"/>
      <c r="EB1082" s="2"/>
      <c r="EC1082" s="2"/>
      <c r="ED1082" s="2"/>
      <c r="EE1082" s="2"/>
      <c r="EF1082" s="2"/>
      <c r="EG1082" s="2"/>
      <c r="EH1082" s="2"/>
      <c r="EI1082" s="2"/>
      <c r="EJ1082" s="2"/>
      <c r="EK1082" s="2"/>
      <c r="EL1082" s="2"/>
      <c r="EM1082" s="2"/>
      <c r="EN1082" s="2"/>
      <c r="EO1082" s="2"/>
      <c r="EP1082" s="2"/>
      <c r="EQ1082" s="2"/>
      <c r="ER1082" s="2"/>
      <c r="ES1082" s="2"/>
      <c r="ET1082" s="2"/>
      <c r="EU1082" s="2"/>
      <c r="EV1082" s="2"/>
      <c r="EW1082" s="2"/>
      <c r="EX1082" s="2"/>
      <c r="EY1082" s="2"/>
      <c r="EZ1082" s="2"/>
      <c r="FA1082" s="2"/>
      <c r="FB1082" s="2"/>
      <c r="FC1082" s="2"/>
    </row>
    <row r="1083" spans="5:159" x14ac:dyDescent="0.2"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  <c r="BM1083" s="2"/>
      <c r="BN1083" s="2"/>
      <c r="BO1083" s="2"/>
      <c r="BP1083" s="2"/>
      <c r="BQ1083" s="2"/>
      <c r="BR1083" s="2"/>
      <c r="BS1083" s="2"/>
      <c r="BT1083" s="2"/>
      <c r="BU1083" s="2"/>
      <c r="BV1083" s="2"/>
      <c r="BW1083" s="2"/>
      <c r="BX1083" s="2"/>
      <c r="BY1083" s="2"/>
      <c r="BZ1083" s="2"/>
      <c r="CA1083" s="2"/>
      <c r="CB1083" s="2"/>
      <c r="CC1083" s="2"/>
      <c r="CD1083" s="2"/>
      <c r="CE1083" s="2"/>
      <c r="CF1083" s="2"/>
      <c r="CG1083" s="2"/>
      <c r="CH1083" s="2"/>
      <c r="CI1083" s="2"/>
      <c r="CJ1083" s="2"/>
      <c r="CK1083" s="2"/>
      <c r="CL1083" s="2"/>
      <c r="CM1083" s="2"/>
      <c r="CN1083" s="2"/>
      <c r="CO1083" s="2"/>
      <c r="CP1083" s="2"/>
      <c r="CQ1083" s="2"/>
      <c r="CR1083" s="2"/>
      <c r="CS1083" s="2"/>
      <c r="CT1083" s="2"/>
      <c r="CU1083" s="2"/>
      <c r="CV1083" s="2"/>
      <c r="CW1083" s="2"/>
      <c r="CX1083" s="2"/>
      <c r="CY1083" s="2"/>
      <c r="CZ1083" s="2"/>
      <c r="DA1083" s="2"/>
      <c r="DB1083" s="2"/>
      <c r="DC1083" s="2"/>
      <c r="DD1083" s="2"/>
      <c r="DE1083" s="2"/>
      <c r="DF1083" s="2"/>
      <c r="DG1083" s="2"/>
      <c r="DH1083" s="2"/>
      <c r="DI1083" s="2"/>
      <c r="DJ1083" s="2"/>
      <c r="DK1083" s="2"/>
      <c r="DL1083" s="2"/>
      <c r="DM1083" s="2"/>
      <c r="DN1083" s="2"/>
      <c r="DO1083" s="2"/>
      <c r="DP1083" s="2"/>
      <c r="DQ1083" s="2"/>
      <c r="DR1083" s="2"/>
      <c r="DS1083" s="2"/>
      <c r="DT1083" s="2"/>
      <c r="DU1083" s="2"/>
      <c r="DV1083" s="2"/>
      <c r="DW1083" s="2"/>
      <c r="DX1083" s="2"/>
      <c r="DY1083" s="2"/>
      <c r="DZ1083" s="2"/>
      <c r="EA1083" s="2"/>
      <c r="EB1083" s="2"/>
      <c r="EC1083" s="2"/>
      <c r="ED1083" s="2"/>
      <c r="EE1083" s="2"/>
      <c r="EF1083" s="2"/>
      <c r="EG1083" s="2"/>
      <c r="EH1083" s="2"/>
      <c r="EI1083" s="2"/>
      <c r="EJ1083" s="2"/>
      <c r="EK1083" s="2"/>
      <c r="EL1083" s="2"/>
      <c r="EM1083" s="2"/>
      <c r="EN1083" s="2"/>
      <c r="EO1083" s="2"/>
      <c r="EP1083" s="2"/>
      <c r="EQ1083" s="2"/>
      <c r="ER1083" s="2"/>
      <c r="ES1083" s="2"/>
      <c r="ET1083" s="2"/>
      <c r="EU1083" s="2"/>
      <c r="EV1083" s="2"/>
      <c r="EW1083" s="2"/>
      <c r="EX1083" s="2"/>
      <c r="EY1083" s="2"/>
      <c r="EZ1083" s="2"/>
      <c r="FA1083" s="2"/>
      <c r="FB1083" s="2"/>
      <c r="FC1083" s="2"/>
    </row>
    <row r="1084" spans="5:159" x14ac:dyDescent="0.2"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  <c r="BM1084" s="2"/>
      <c r="BN1084" s="2"/>
      <c r="BO1084" s="2"/>
      <c r="BP1084" s="2"/>
      <c r="BQ1084" s="2"/>
      <c r="BR1084" s="2"/>
      <c r="BS1084" s="2"/>
      <c r="BT1084" s="2"/>
      <c r="BU1084" s="2"/>
      <c r="BV1084" s="2"/>
      <c r="BW1084" s="2"/>
      <c r="BX1084" s="2"/>
      <c r="BY1084" s="2"/>
      <c r="BZ1084" s="2"/>
      <c r="CA1084" s="2"/>
      <c r="CB1084" s="2"/>
      <c r="CC1084" s="2"/>
      <c r="CD1084" s="2"/>
      <c r="CE1084" s="2"/>
      <c r="CF1084" s="2"/>
      <c r="CG1084" s="2"/>
      <c r="CH1084" s="2"/>
      <c r="CI1084" s="2"/>
      <c r="CJ1084" s="2"/>
      <c r="CK1084" s="2"/>
      <c r="CL1084" s="2"/>
      <c r="CM1084" s="2"/>
      <c r="CN1084" s="2"/>
      <c r="CO1084" s="2"/>
      <c r="CP1084" s="2"/>
      <c r="CQ1084" s="2"/>
      <c r="CR1084" s="2"/>
      <c r="CS1084" s="2"/>
      <c r="CT1084" s="2"/>
      <c r="CU1084" s="2"/>
      <c r="CV1084" s="2"/>
      <c r="CW1084" s="2"/>
      <c r="CX1084" s="2"/>
      <c r="CY1084" s="2"/>
      <c r="CZ1084" s="2"/>
      <c r="DA1084" s="2"/>
      <c r="DB1084" s="2"/>
      <c r="DC1084" s="2"/>
      <c r="DD1084" s="2"/>
      <c r="DE1084" s="2"/>
      <c r="DF1084" s="2"/>
      <c r="DG1084" s="2"/>
      <c r="DH1084" s="2"/>
      <c r="DI1084" s="2"/>
      <c r="DJ1084" s="2"/>
      <c r="DK1084" s="2"/>
      <c r="DL1084" s="2"/>
      <c r="DM1084" s="2"/>
      <c r="DN1084" s="2"/>
      <c r="DO1084" s="2"/>
      <c r="DP1084" s="2"/>
      <c r="DQ1084" s="2"/>
      <c r="DR1084" s="2"/>
      <c r="DS1084" s="2"/>
      <c r="DT1084" s="2"/>
      <c r="DU1084" s="2"/>
      <c r="DV1084" s="2"/>
      <c r="DW1084" s="2"/>
      <c r="DX1084" s="2"/>
      <c r="DY1084" s="2"/>
      <c r="DZ1084" s="2"/>
      <c r="EA1084" s="2"/>
      <c r="EB1084" s="2"/>
      <c r="EC1084" s="2"/>
      <c r="ED1084" s="2"/>
      <c r="EE1084" s="2"/>
      <c r="EF1084" s="2"/>
      <c r="EG1084" s="2"/>
      <c r="EH1084" s="2"/>
      <c r="EI1084" s="2"/>
      <c r="EJ1084" s="2"/>
      <c r="EK1084" s="2"/>
      <c r="EL1084" s="2"/>
      <c r="EM1084" s="2"/>
      <c r="EN1084" s="2"/>
      <c r="EO1084" s="2"/>
      <c r="EP1084" s="2"/>
      <c r="EQ1084" s="2"/>
      <c r="ER1084" s="2"/>
      <c r="ES1084" s="2"/>
      <c r="ET1084" s="2"/>
      <c r="EU1084" s="2"/>
      <c r="EV1084" s="2"/>
      <c r="EW1084" s="2"/>
      <c r="EX1084" s="2"/>
      <c r="EY1084" s="2"/>
      <c r="EZ1084" s="2"/>
      <c r="FA1084" s="2"/>
      <c r="FB1084" s="2"/>
      <c r="FC1084" s="2"/>
    </row>
    <row r="1085" spans="5:159" x14ac:dyDescent="0.2"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  <c r="BM1085" s="2"/>
      <c r="BN1085" s="2"/>
      <c r="BO1085" s="2"/>
      <c r="BP1085" s="2"/>
      <c r="BQ1085" s="2"/>
      <c r="BR1085" s="2"/>
      <c r="BS1085" s="2"/>
      <c r="BT1085" s="2"/>
      <c r="BU1085" s="2"/>
      <c r="BV1085" s="2"/>
      <c r="BW1085" s="2"/>
      <c r="BX1085" s="2"/>
      <c r="BY1085" s="2"/>
      <c r="BZ1085" s="2"/>
      <c r="CA1085" s="2"/>
      <c r="CB1085" s="2"/>
      <c r="CC1085" s="2"/>
      <c r="CD1085" s="2"/>
      <c r="CE1085" s="2"/>
      <c r="CF1085" s="2"/>
      <c r="CG1085" s="2"/>
      <c r="CH1085" s="2"/>
      <c r="CI1085" s="2"/>
      <c r="CJ1085" s="2"/>
      <c r="CK1085" s="2"/>
      <c r="CL1085" s="2"/>
      <c r="CM1085" s="2"/>
      <c r="CN1085" s="2"/>
      <c r="CO1085" s="2"/>
      <c r="CP1085" s="2"/>
      <c r="CQ1085" s="2"/>
      <c r="CR1085" s="2"/>
      <c r="CS1085" s="2"/>
      <c r="CT1085" s="2"/>
      <c r="CU1085" s="2"/>
      <c r="CV1085" s="2"/>
      <c r="CW1085" s="2"/>
      <c r="CX1085" s="2"/>
      <c r="CY1085" s="2"/>
      <c r="CZ1085" s="2"/>
      <c r="DA1085" s="2"/>
      <c r="DB1085" s="2"/>
      <c r="DC1085" s="2"/>
      <c r="DD1085" s="2"/>
      <c r="DE1085" s="2"/>
      <c r="DF1085" s="2"/>
      <c r="DG1085" s="2"/>
      <c r="DH1085" s="2"/>
      <c r="DI1085" s="2"/>
      <c r="DJ1085" s="2"/>
      <c r="DK1085" s="2"/>
      <c r="DL1085" s="2"/>
      <c r="DM1085" s="2"/>
      <c r="DN1085" s="2"/>
      <c r="DO1085" s="2"/>
      <c r="DP1085" s="2"/>
      <c r="DQ1085" s="2"/>
      <c r="DR1085" s="2"/>
      <c r="DS1085" s="2"/>
      <c r="DT1085" s="2"/>
      <c r="DU1085" s="2"/>
      <c r="DV1085" s="2"/>
      <c r="DW1085" s="2"/>
      <c r="DX1085" s="2"/>
      <c r="DY1085" s="2"/>
      <c r="DZ1085" s="2"/>
      <c r="EA1085" s="2"/>
      <c r="EB1085" s="2"/>
      <c r="EC1085" s="2"/>
      <c r="ED1085" s="2"/>
      <c r="EE1085" s="2"/>
      <c r="EF1085" s="2"/>
      <c r="EG1085" s="2"/>
      <c r="EH1085" s="2"/>
      <c r="EI1085" s="2"/>
      <c r="EJ1085" s="2"/>
      <c r="EK1085" s="2"/>
      <c r="EL1085" s="2"/>
      <c r="EM1085" s="2"/>
      <c r="EN1085" s="2"/>
      <c r="EO1085" s="2"/>
      <c r="EP1085" s="2"/>
      <c r="EQ1085" s="2"/>
      <c r="ER1085" s="2"/>
      <c r="ES1085" s="2"/>
      <c r="ET1085" s="2"/>
      <c r="EU1085" s="2"/>
      <c r="EV1085" s="2"/>
      <c r="EW1085" s="2"/>
      <c r="EX1085" s="2"/>
      <c r="EY1085" s="2"/>
      <c r="EZ1085" s="2"/>
      <c r="FA1085" s="2"/>
      <c r="FB1085" s="2"/>
      <c r="FC1085" s="2"/>
    </row>
    <row r="1086" spans="5:159" x14ac:dyDescent="0.2"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  <c r="BM1086" s="2"/>
      <c r="BN1086" s="2"/>
      <c r="BO1086" s="2"/>
      <c r="BP1086" s="2"/>
      <c r="BQ1086" s="2"/>
      <c r="BR1086" s="2"/>
      <c r="BS1086" s="2"/>
      <c r="BT1086" s="2"/>
      <c r="BU1086" s="2"/>
      <c r="BV1086" s="2"/>
      <c r="BW1086" s="2"/>
      <c r="BX1086" s="2"/>
      <c r="BY1086" s="2"/>
      <c r="BZ1086" s="2"/>
      <c r="CA1086" s="2"/>
      <c r="CB1086" s="2"/>
      <c r="CC1086" s="2"/>
      <c r="CD1086" s="2"/>
      <c r="CE1086" s="2"/>
      <c r="CF1086" s="2"/>
      <c r="CG1086" s="2"/>
      <c r="CH1086" s="2"/>
      <c r="CI1086" s="2"/>
      <c r="CJ1086" s="2"/>
      <c r="CK1086" s="2"/>
      <c r="CL1086" s="2"/>
      <c r="CM1086" s="2"/>
      <c r="CN1086" s="2"/>
      <c r="CO1086" s="2"/>
      <c r="CP1086" s="2"/>
      <c r="CQ1086" s="2"/>
      <c r="CR1086" s="2"/>
      <c r="CS1086" s="2"/>
      <c r="CT1086" s="2"/>
      <c r="CU1086" s="2"/>
      <c r="CV1086" s="2"/>
      <c r="CW1086" s="2"/>
      <c r="CX1086" s="2"/>
      <c r="CY1086" s="2"/>
      <c r="CZ1086" s="2"/>
      <c r="DA1086" s="2"/>
      <c r="DB1086" s="2"/>
      <c r="DC1086" s="2"/>
      <c r="DD1086" s="2"/>
      <c r="DE1086" s="2"/>
      <c r="DF1086" s="2"/>
      <c r="DG1086" s="2"/>
      <c r="DH1086" s="2"/>
      <c r="DI1086" s="2"/>
      <c r="DJ1086" s="2"/>
      <c r="DK1086" s="2"/>
      <c r="DL1086" s="2"/>
      <c r="DM1086" s="2"/>
      <c r="DN1086" s="2"/>
      <c r="DO1086" s="2"/>
      <c r="DP1086" s="2"/>
      <c r="DQ1086" s="2"/>
      <c r="DR1086" s="2"/>
      <c r="DS1086" s="2"/>
      <c r="DT1086" s="2"/>
      <c r="DU1086" s="2"/>
      <c r="DV1086" s="2"/>
      <c r="DW1086" s="2"/>
      <c r="DX1086" s="2"/>
      <c r="DY1086" s="2"/>
      <c r="DZ1086" s="2"/>
      <c r="EA1086" s="2"/>
      <c r="EB1086" s="2"/>
      <c r="EC1086" s="2"/>
      <c r="ED1086" s="2"/>
      <c r="EE1086" s="2"/>
      <c r="EF1086" s="2"/>
      <c r="EG1086" s="2"/>
      <c r="EH1086" s="2"/>
      <c r="EI1086" s="2"/>
      <c r="EJ1086" s="2"/>
      <c r="EK1086" s="2"/>
      <c r="EL1086" s="2"/>
      <c r="EM1086" s="2"/>
      <c r="EN1086" s="2"/>
      <c r="EO1086" s="2"/>
      <c r="EP1086" s="2"/>
      <c r="EQ1086" s="2"/>
      <c r="ER1086" s="2"/>
      <c r="ES1086" s="2"/>
      <c r="ET1086" s="2"/>
      <c r="EU1086" s="2"/>
      <c r="EV1086" s="2"/>
      <c r="EW1086" s="2"/>
      <c r="EX1086" s="2"/>
      <c r="EY1086" s="2"/>
      <c r="EZ1086" s="2"/>
      <c r="FA1086" s="2"/>
      <c r="FB1086" s="2"/>
      <c r="FC1086" s="2"/>
    </row>
    <row r="1087" spans="5:159" x14ac:dyDescent="0.2"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  <c r="BM1087" s="2"/>
      <c r="BN1087" s="2"/>
      <c r="BO1087" s="2"/>
      <c r="BP1087" s="2"/>
      <c r="BQ1087" s="2"/>
      <c r="BR1087" s="2"/>
      <c r="BS1087" s="2"/>
      <c r="BT1087" s="2"/>
      <c r="BU1087" s="2"/>
      <c r="BV1087" s="2"/>
      <c r="BW1087" s="2"/>
      <c r="BX1087" s="2"/>
      <c r="BY1087" s="2"/>
      <c r="BZ1087" s="2"/>
      <c r="CA1087" s="2"/>
      <c r="CB1087" s="2"/>
      <c r="CC1087" s="2"/>
      <c r="CD1087" s="2"/>
      <c r="CE1087" s="2"/>
      <c r="CF1087" s="2"/>
      <c r="CG1087" s="2"/>
      <c r="CH1087" s="2"/>
      <c r="CI1087" s="2"/>
      <c r="CJ1087" s="2"/>
      <c r="CK1087" s="2"/>
      <c r="CL1087" s="2"/>
      <c r="CM1087" s="2"/>
      <c r="CN1087" s="2"/>
      <c r="CO1087" s="2"/>
      <c r="CP1087" s="2"/>
      <c r="CQ1087" s="2"/>
      <c r="CR1087" s="2"/>
      <c r="CS1087" s="2"/>
      <c r="CT1087" s="2"/>
      <c r="CU1087" s="2"/>
      <c r="CV1087" s="2"/>
      <c r="CW1087" s="2"/>
      <c r="CX1087" s="2"/>
      <c r="CY1087" s="2"/>
      <c r="CZ1087" s="2"/>
      <c r="DA1087" s="2"/>
      <c r="DB1087" s="2"/>
      <c r="DC1087" s="2"/>
      <c r="DD1087" s="2"/>
      <c r="DE1087" s="2"/>
      <c r="DF1087" s="2"/>
      <c r="DG1087" s="2"/>
      <c r="DH1087" s="2"/>
      <c r="DI1087" s="2"/>
      <c r="DJ1087" s="2"/>
      <c r="DK1087" s="2"/>
      <c r="DL1087" s="2"/>
      <c r="DM1087" s="2"/>
      <c r="DN1087" s="2"/>
      <c r="DO1087" s="2"/>
      <c r="DP1087" s="2"/>
      <c r="DQ1087" s="2"/>
      <c r="DR1087" s="2"/>
      <c r="DS1087" s="2"/>
      <c r="DT1087" s="2"/>
      <c r="DU1087" s="2"/>
      <c r="DV1087" s="2"/>
      <c r="DW1087" s="2"/>
      <c r="DX1087" s="2"/>
      <c r="DY1087" s="2"/>
      <c r="DZ1087" s="2"/>
      <c r="EA1087" s="2"/>
      <c r="EB1087" s="2"/>
      <c r="EC1087" s="2"/>
      <c r="ED1087" s="2"/>
      <c r="EE1087" s="2"/>
      <c r="EF1087" s="2"/>
      <c r="EG1087" s="2"/>
      <c r="EH1087" s="2"/>
      <c r="EI1087" s="2"/>
      <c r="EJ1087" s="2"/>
      <c r="EK1087" s="2"/>
      <c r="EL1087" s="2"/>
      <c r="EM1087" s="2"/>
      <c r="EN1087" s="2"/>
      <c r="EO1087" s="2"/>
      <c r="EP1087" s="2"/>
      <c r="EQ1087" s="2"/>
      <c r="ER1087" s="2"/>
      <c r="ES1087" s="2"/>
      <c r="ET1087" s="2"/>
      <c r="EU1087" s="2"/>
      <c r="EV1087" s="2"/>
      <c r="EW1087" s="2"/>
      <c r="EX1087" s="2"/>
      <c r="EY1087" s="2"/>
      <c r="EZ1087" s="2"/>
      <c r="FA1087" s="2"/>
      <c r="FB1087" s="2"/>
      <c r="FC1087" s="2"/>
    </row>
    <row r="1088" spans="5:159" x14ac:dyDescent="0.2"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  <c r="BM1088" s="2"/>
      <c r="BN1088" s="2"/>
      <c r="BO1088" s="2"/>
      <c r="BP1088" s="2"/>
      <c r="BQ1088" s="2"/>
      <c r="BR1088" s="2"/>
      <c r="BS1088" s="2"/>
      <c r="BT1088" s="2"/>
      <c r="BU1088" s="2"/>
      <c r="BV1088" s="2"/>
      <c r="BW1088" s="2"/>
      <c r="BX1088" s="2"/>
      <c r="BY1088" s="2"/>
      <c r="BZ1088" s="2"/>
      <c r="CA1088" s="2"/>
      <c r="CB1088" s="2"/>
      <c r="CC1088" s="2"/>
      <c r="CD1088" s="2"/>
      <c r="CE1088" s="2"/>
      <c r="CF1088" s="2"/>
      <c r="CG1088" s="2"/>
      <c r="CH1088" s="2"/>
      <c r="CI1088" s="2"/>
      <c r="CJ1088" s="2"/>
      <c r="CK1088" s="2"/>
      <c r="CL1088" s="2"/>
      <c r="CM1088" s="2"/>
      <c r="CN1088" s="2"/>
      <c r="CO1088" s="2"/>
      <c r="CP1088" s="2"/>
      <c r="CQ1088" s="2"/>
      <c r="CR1088" s="2"/>
      <c r="CS1088" s="2"/>
      <c r="CT1088" s="2"/>
      <c r="CU1088" s="2"/>
      <c r="CV1088" s="2"/>
      <c r="CW1088" s="2"/>
      <c r="CX1088" s="2"/>
      <c r="CY1088" s="2"/>
      <c r="CZ1088" s="2"/>
      <c r="DA1088" s="2"/>
      <c r="DB1088" s="2"/>
      <c r="DC1088" s="2"/>
      <c r="DD1088" s="2"/>
      <c r="DE1088" s="2"/>
      <c r="DF1088" s="2"/>
      <c r="DG1088" s="2"/>
      <c r="DH1088" s="2"/>
      <c r="DI1088" s="2"/>
      <c r="DJ1088" s="2"/>
      <c r="DK1088" s="2"/>
      <c r="DL1088" s="2"/>
      <c r="DM1088" s="2"/>
      <c r="DN1088" s="2"/>
      <c r="DO1088" s="2"/>
      <c r="DP1088" s="2"/>
      <c r="DQ1088" s="2"/>
      <c r="DR1088" s="2"/>
      <c r="DS1088" s="2"/>
      <c r="DT1088" s="2"/>
      <c r="DU1088" s="2"/>
      <c r="DV1088" s="2"/>
      <c r="DW1088" s="2"/>
      <c r="DX1088" s="2"/>
      <c r="DY1088" s="2"/>
      <c r="DZ1088" s="2"/>
      <c r="EA1088" s="2"/>
      <c r="EB1088" s="2"/>
      <c r="EC1088" s="2"/>
      <c r="ED1088" s="2"/>
      <c r="EE1088" s="2"/>
      <c r="EF1088" s="2"/>
      <c r="EG1088" s="2"/>
      <c r="EH1088" s="2"/>
      <c r="EI1088" s="2"/>
      <c r="EJ1088" s="2"/>
      <c r="EK1088" s="2"/>
      <c r="EL1088" s="2"/>
      <c r="EM1088" s="2"/>
      <c r="EN1088" s="2"/>
      <c r="EO1088" s="2"/>
      <c r="EP1088" s="2"/>
      <c r="EQ1088" s="2"/>
      <c r="ER1088" s="2"/>
      <c r="ES1088" s="2"/>
      <c r="ET1088" s="2"/>
      <c r="EU1088" s="2"/>
      <c r="EV1088" s="2"/>
      <c r="EW1088" s="2"/>
      <c r="EX1088" s="2"/>
      <c r="EY1088" s="2"/>
      <c r="EZ1088" s="2"/>
      <c r="FA1088" s="2"/>
      <c r="FB1088" s="2"/>
      <c r="FC1088" s="2"/>
    </row>
    <row r="1089" spans="5:159" x14ac:dyDescent="0.2"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  <c r="BM1089" s="2"/>
      <c r="BN1089" s="2"/>
      <c r="BO1089" s="2"/>
      <c r="BP1089" s="2"/>
      <c r="BQ1089" s="2"/>
      <c r="BR1089" s="2"/>
      <c r="BS1089" s="2"/>
      <c r="BT1089" s="2"/>
      <c r="BU1089" s="2"/>
      <c r="BV1089" s="2"/>
      <c r="BW1089" s="2"/>
      <c r="BX1089" s="2"/>
      <c r="BY1089" s="2"/>
      <c r="BZ1089" s="2"/>
      <c r="CA1089" s="2"/>
      <c r="CB1089" s="2"/>
      <c r="CC1089" s="2"/>
      <c r="CD1089" s="2"/>
      <c r="CE1089" s="2"/>
      <c r="CF1089" s="2"/>
      <c r="CG1089" s="2"/>
      <c r="CH1089" s="2"/>
      <c r="CI1089" s="2"/>
      <c r="CJ1089" s="2"/>
      <c r="CK1089" s="2"/>
      <c r="CL1089" s="2"/>
      <c r="CM1089" s="2"/>
      <c r="CN1089" s="2"/>
      <c r="CO1089" s="2"/>
      <c r="CP1089" s="2"/>
      <c r="CQ1089" s="2"/>
      <c r="CR1089" s="2"/>
      <c r="CS1089" s="2"/>
      <c r="CT1089" s="2"/>
      <c r="CU1089" s="2"/>
      <c r="CV1089" s="2"/>
      <c r="CW1089" s="2"/>
      <c r="CX1089" s="2"/>
      <c r="CY1089" s="2"/>
      <c r="CZ1089" s="2"/>
      <c r="DA1089" s="2"/>
      <c r="DB1089" s="2"/>
      <c r="DC1089" s="2"/>
      <c r="DD1089" s="2"/>
      <c r="DE1089" s="2"/>
      <c r="DF1089" s="2"/>
      <c r="DG1089" s="2"/>
      <c r="DH1089" s="2"/>
      <c r="DI1089" s="2"/>
      <c r="DJ1089" s="2"/>
      <c r="DK1089" s="2"/>
      <c r="DL1089" s="2"/>
      <c r="DM1089" s="2"/>
      <c r="DN1089" s="2"/>
      <c r="DO1089" s="2"/>
      <c r="DP1089" s="2"/>
      <c r="DQ1089" s="2"/>
      <c r="DR1089" s="2"/>
      <c r="DS1089" s="2"/>
      <c r="DT1089" s="2"/>
      <c r="DU1089" s="2"/>
      <c r="DV1089" s="2"/>
      <c r="DW1089" s="2"/>
      <c r="DX1089" s="2"/>
      <c r="DY1089" s="2"/>
      <c r="DZ1089" s="2"/>
      <c r="EA1089" s="2"/>
      <c r="EB1089" s="2"/>
      <c r="EC1089" s="2"/>
      <c r="ED1089" s="2"/>
      <c r="EE1089" s="2"/>
      <c r="EF1089" s="2"/>
      <c r="EG1089" s="2"/>
      <c r="EH1089" s="2"/>
      <c r="EI1089" s="2"/>
      <c r="EJ1089" s="2"/>
      <c r="EK1089" s="2"/>
      <c r="EL1089" s="2"/>
      <c r="EM1089" s="2"/>
      <c r="EN1089" s="2"/>
      <c r="EO1089" s="2"/>
      <c r="EP1089" s="2"/>
      <c r="EQ1089" s="2"/>
      <c r="ER1089" s="2"/>
      <c r="ES1089" s="2"/>
      <c r="ET1089" s="2"/>
      <c r="EU1089" s="2"/>
      <c r="EV1089" s="2"/>
      <c r="EW1089" s="2"/>
      <c r="EX1089" s="2"/>
      <c r="EY1089" s="2"/>
      <c r="EZ1089" s="2"/>
      <c r="FA1089" s="2"/>
      <c r="FB1089" s="2"/>
      <c r="FC1089" s="2"/>
    </row>
    <row r="1090" spans="5:159" x14ac:dyDescent="0.2"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  <c r="BM1090" s="2"/>
      <c r="BN1090" s="2"/>
      <c r="BO1090" s="2"/>
      <c r="BP1090" s="2"/>
      <c r="BQ1090" s="2"/>
      <c r="BR1090" s="2"/>
      <c r="BS1090" s="2"/>
      <c r="BT1090" s="2"/>
      <c r="BU1090" s="2"/>
      <c r="BV1090" s="2"/>
      <c r="BW1090" s="2"/>
      <c r="BX1090" s="2"/>
      <c r="BY1090" s="2"/>
      <c r="BZ1090" s="2"/>
      <c r="CA1090" s="2"/>
      <c r="CB1090" s="2"/>
      <c r="CC1090" s="2"/>
      <c r="CD1090" s="2"/>
      <c r="CE1090" s="2"/>
      <c r="CF1090" s="2"/>
      <c r="CG1090" s="2"/>
      <c r="CH1090" s="2"/>
      <c r="CI1090" s="2"/>
      <c r="CJ1090" s="2"/>
      <c r="CK1090" s="2"/>
      <c r="CL1090" s="2"/>
      <c r="CM1090" s="2"/>
      <c r="CN1090" s="2"/>
      <c r="CO1090" s="2"/>
      <c r="CP1090" s="2"/>
      <c r="CQ1090" s="2"/>
      <c r="CR1090" s="2"/>
      <c r="CS1090" s="2"/>
      <c r="CT1090" s="2"/>
      <c r="CU1090" s="2"/>
      <c r="CV1090" s="2"/>
      <c r="CW1090" s="2"/>
      <c r="CX1090" s="2"/>
      <c r="CY1090" s="2"/>
      <c r="CZ1090" s="2"/>
      <c r="DA1090" s="2"/>
      <c r="DB1090" s="2"/>
      <c r="DC1090" s="2"/>
      <c r="DD1090" s="2"/>
      <c r="DE1090" s="2"/>
      <c r="DF1090" s="2"/>
      <c r="DG1090" s="2"/>
      <c r="DH1090" s="2"/>
      <c r="DI1090" s="2"/>
      <c r="DJ1090" s="2"/>
      <c r="DK1090" s="2"/>
      <c r="DL1090" s="2"/>
      <c r="DM1090" s="2"/>
      <c r="DN1090" s="2"/>
      <c r="DO1090" s="2"/>
      <c r="DP1090" s="2"/>
      <c r="DQ1090" s="2"/>
      <c r="DR1090" s="2"/>
      <c r="DS1090" s="2"/>
      <c r="DT1090" s="2"/>
      <c r="DU1090" s="2"/>
      <c r="DV1090" s="2"/>
      <c r="DW1090" s="2"/>
      <c r="DX1090" s="2"/>
      <c r="DY1090" s="2"/>
      <c r="DZ1090" s="2"/>
      <c r="EA1090" s="2"/>
      <c r="EB1090" s="2"/>
      <c r="EC1090" s="2"/>
      <c r="ED1090" s="2"/>
      <c r="EE1090" s="2"/>
      <c r="EF1090" s="2"/>
      <c r="EG1090" s="2"/>
      <c r="EH1090" s="2"/>
      <c r="EI1090" s="2"/>
      <c r="EJ1090" s="2"/>
      <c r="EK1090" s="2"/>
      <c r="EL1090" s="2"/>
      <c r="EM1090" s="2"/>
      <c r="EN1090" s="2"/>
      <c r="EO1090" s="2"/>
      <c r="EP1090" s="2"/>
      <c r="EQ1090" s="2"/>
      <c r="ER1090" s="2"/>
      <c r="ES1090" s="2"/>
      <c r="ET1090" s="2"/>
      <c r="EU1090" s="2"/>
      <c r="EV1090" s="2"/>
      <c r="EW1090" s="2"/>
      <c r="EX1090" s="2"/>
      <c r="EY1090" s="2"/>
      <c r="EZ1090" s="2"/>
      <c r="FA1090" s="2"/>
      <c r="FB1090" s="2"/>
      <c r="FC1090" s="2"/>
    </row>
    <row r="1091" spans="5:159" x14ac:dyDescent="0.2"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  <c r="BM1091" s="2"/>
      <c r="BN1091" s="2"/>
      <c r="BO1091" s="2"/>
      <c r="BP1091" s="2"/>
      <c r="BQ1091" s="2"/>
      <c r="BR1091" s="2"/>
      <c r="BS1091" s="2"/>
      <c r="BT1091" s="2"/>
      <c r="BU1091" s="2"/>
      <c r="BV1091" s="2"/>
      <c r="BW1091" s="2"/>
      <c r="BX1091" s="2"/>
      <c r="BY1091" s="2"/>
      <c r="BZ1091" s="2"/>
      <c r="CA1091" s="2"/>
      <c r="CB1091" s="2"/>
      <c r="CC1091" s="2"/>
      <c r="CD1091" s="2"/>
      <c r="CE1091" s="2"/>
      <c r="CF1091" s="2"/>
      <c r="CG1091" s="2"/>
      <c r="CH1091" s="2"/>
      <c r="CI1091" s="2"/>
      <c r="CJ1091" s="2"/>
      <c r="CK1091" s="2"/>
      <c r="CL1091" s="2"/>
      <c r="CM1091" s="2"/>
      <c r="CN1091" s="2"/>
      <c r="CO1091" s="2"/>
      <c r="CP1091" s="2"/>
      <c r="CQ1091" s="2"/>
      <c r="CR1091" s="2"/>
      <c r="CS1091" s="2"/>
      <c r="CT1091" s="2"/>
      <c r="CU1091" s="2"/>
      <c r="CV1091" s="2"/>
      <c r="CW1091" s="2"/>
      <c r="CX1091" s="2"/>
      <c r="CY1091" s="2"/>
      <c r="CZ1091" s="2"/>
      <c r="DA1091" s="2"/>
      <c r="DB1091" s="2"/>
      <c r="DC1091" s="2"/>
      <c r="DD1091" s="2"/>
      <c r="DE1091" s="2"/>
      <c r="DF1091" s="2"/>
      <c r="DG1091" s="2"/>
      <c r="DH1091" s="2"/>
      <c r="DI1091" s="2"/>
      <c r="DJ1091" s="2"/>
      <c r="DK1091" s="2"/>
      <c r="DL1091" s="2"/>
      <c r="DM1091" s="2"/>
      <c r="DN1091" s="2"/>
      <c r="DO1091" s="2"/>
      <c r="DP1091" s="2"/>
      <c r="DQ1091" s="2"/>
      <c r="DR1091" s="2"/>
      <c r="DS1091" s="2"/>
      <c r="DT1091" s="2"/>
      <c r="DU1091" s="2"/>
      <c r="DV1091" s="2"/>
      <c r="DW1091" s="2"/>
      <c r="DX1091" s="2"/>
      <c r="DY1091" s="2"/>
      <c r="DZ1091" s="2"/>
      <c r="EA1091" s="2"/>
      <c r="EB1091" s="2"/>
      <c r="EC1091" s="2"/>
      <c r="ED1091" s="2"/>
      <c r="EE1091" s="2"/>
      <c r="EF1091" s="2"/>
      <c r="EG1091" s="2"/>
      <c r="EH1091" s="2"/>
      <c r="EI1091" s="2"/>
      <c r="EJ1091" s="2"/>
      <c r="EK1091" s="2"/>
      <c r="EL1091" s="2"/>
      <c r="EM1091" s="2"/>
      <c r="EN1091" s="2"/>
      <c r="EO1091" s="2"/>
      <c r="EP1091" s="2"/>
      <c r="EQ1091" s="2"/>
      <c r="ER1091" s="2"/>
      <c r="ES1091" s="2"/>
      <c r="ET1091" s="2"/>
      <c r="EU1091" s="2"/>
      <c r="EV1091" s="2"/>
      <c r="EW1091" s="2"/>
      <c r="EX1091" s="2"/>
      <c r="EY1091" s="2"/>
      <c r="EZ1091" s="2"/>
      <c r="FA1091" s="2"/>
      <c r="FB1091" s="2"/>
      <c r="FC1091" s="2"/>
    </row>
    <row r="1092" spans="5:159" x14ac:dyDescent="0.2"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  <c r="BM1092" s="2"/>
      <c r="BN1092" s="2"/>
      <c r="BO1092" s="2"/>
      <c r="BP1092" s="2"/>
      <c r="BQ1092" s="2"/>
      <c r="BR1092" s="2"/>
      <c r="BS1092" s="2"/>
      <c r="BT1092" s="2"/>
      <c r="BU1092" s="2"/>
      <c r="BV1092" s="2"/>
      <c r="BW1092" s="2"/>
      <c r="BX1092" s="2"/>
      <c r="BY1092" s="2"/>
      <c r="BZ1092" s="2"/>
      <c r="CA1092" s="2"/>
      <c r="CB1092" s="2"/>
      <c r="CC1092" s="2"/>
      <c r="CD1092" s="2"/>
      <c r="CE1092" s="2"/>
      <c r="CF1092" s="2"/>
      <c r="CG1092" s="2"/>
      <c r="CH1092" s="2"/>
      <c r="CI1092" s="2"/>
      <c r="CJ1092" s="2"/>
      <c r="CK1092" s="2"/>
      <c r="CL1092" s="2"/>
      <c r="CM1092" s="2"/>
      <c r="CN1092" s="2"/>
      <c r="CO1092" s="2"/>
      <c r="CP1092" s="2"/>
      <c r="CQ1092" s="2"/>
      <c r="CR1092" s="2"/>
      <c r="CS1092" s="2"/>
      <c r="CT1092" s="2"/>
      <c r="CU1092" s="2"/>
      <c r="CV1092" s="2"/>
      <c r="CW1092" s="2"/>
      <c r="CX1092" s="2"/>
      <c r="CY1092" s="2"/>
      <c r="CZ1092" s="2"/>
      <c r="DA1092" s="2"/>
      <c r="DB1092" s="2"/>
      <c r="DC1092" s="2"/>
      <c r="DD1092" s="2"/>
      <c r="DE1092" s="2"/>
      <c r="DF1092" s="2"/>
      <c r="DG1092" s="2"/>
      <c r="DH1092" s="2"/>
      <c r="DI1092" s="2"/>
      <c r="DJ1092" s="2"/>
      <c r="DK1092" s="2"/>
      <c r="DL1092" s="2"/>
      <c r="DM1092" s="2"/>
      <c r="DN1092" s="2"/>
      <c r="DO1092" s="2"/>
      <c r="DP1092" s="2"/>
      <c r="DQ1092" s="2"/>
      <c r="DR1092" s="2"/>
      <c r="DS1092" s="2"/>
      <c r="DT1092" s="2"/>
      <c r="DU1092" s="2"/>
      <c r="DV1092" s="2"/>
      <c r="DW1092" s="2"/>
      <c r="DX1092" s="2"/>
      <c r="DY1092" s="2"/>
      <c r="DZ1092" s="2"/>
      <c r="EA1092" s="2"/>
      <c r="EB1092" s="2"/>
      <c r="EC1092" s="2"/>
      <c r="ED1092" s="2"/>
      <c r="EE1092" s="2"/>
      <c r="EF1092" s="2"/>
      <c r="EG1092" s="2"/>
      <c r="EH1092" s="2"/>
      <c r="EI1092" s="2"/>
      <c r="EJ1092" s="2"/>
      <c r="EK1092" s="2"/>
      <c r="EL1092" s="2"/>
      <c r="EM1092" s="2"/>
      <c r="EN1092" s="2"/>
      <c r="EO1092" s="2"/>
      <c r="EP1092" s="2"/>
      <c r="EQ1092" s="2"/>
      <c r="ER1092" s="2"/>
      <c r="ES1092" s="2"/>
      <c r="ET1092" s="2"/>
      <c r="EU1092" s="2"/>
      <c r="EV1092" s="2"/>
      <c r="EW1092" s="2"/>
      <c r="EX1092" s="2"/>
      <c r="EY1092" s="2"/>
      <c r="EZ1092" s="2"/>
      <c r="FA1092" s="2"/>
      <c r="FB1092" s="2"/>
      <c r="FC1092" s="2"/>
    </row>
    <row r="1093" spans="5:159" x14ac:dyDescent="0.2"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  <c r="BH1093" s="2"/>
      <c r="BI1093" s="2"/>
      <c r="BJ1093" s="2"/>
      <c r="BK1093" s="2"/>
      <c r="BL1093" s="2"/>
      <c r="BM1093" s="2"/>
      <c r="BN1093" s="2"/>
      <c r="BO1093" s="2"/>
      <c r="BP1093" s="2"/>
      <c r="BQ1093" s="2"/>
      <c r="BR1093" s="2"/>
      <c r="BS1093" s="2"/>
      <c r="BT1093" s="2"/>
      <c r="BU1093" s="2"/>
      <c r="BV1093" s="2"/>
      <c r="BW1093" s="2"/>
      <c r="BX1093" s="2"/>
      <c r="BY1093" s="2"/>
      <c r="BZ1093" s="2"/>
      <c r="CA1093" s="2"/>
      <c r="CB1093" s="2"/>
      <c r="CC1093" s="2"/>
      <c r="CD1093" s="2"/>
      <c r="CE1093" s="2"/>
      <c r="CF1093" s="2"/>
      <c r="CG1093" s="2"/>
      <c r="CH1093" s="2"/>
      <c r="CI1093" s="2"/>
      <c r="CJ1093" s="2"/>
      <c r="CK1093" s="2"/>
      <c r="CL1093" s="2"/>
      <c r="CM1093" s="2"/>
      <c r="CN1093" s="2"/>
      <c r="CO1093" s="2"/>
      <c r="CP1093" s="2"/>
      <c r="CQ1093" s="2"/>
      <c r="CR1093" s="2"/>
      <c r="CS1093" s="2"/>
      <c r="CT1093" s="2"/>
      <c r="CU1093" s="2"/>
      <c r="CV1093" s="2"/>
      <c r="CW1093" s="2"/>
      <c r="CX1093" s="2"/>
      <c r="CY1093" s="2"/>
      <c r="CZ1093" s="2"/>
      <c r="DA1093" s="2"/>
      <c r="DB1093" s="2"/>
      <c r="DC1093" s="2"/>
      <c r="DD1093" s="2"/>
      <c r="DE1093" s="2"/>
      <c r="DF1093" s="2"/>
      <c r="DG1093" s="2"/>
      <c r="DH1093" s="2"/>
      <c r="DI1093" s="2"/>
      <c r="DJ1093" s="2"/>
      <c r="DK1093" s="2"/>
      <c r="DL1093" s="2"/>
      <c r="DM1093" s="2"/>
      <c r="DN1093" s="2"/>
      <c r="DO1093" s="2"/>
      <c r="DP1093" s="2"/>
      <c r="DQ1093" s="2"/>
      <c r="DR1093" s="2"/>
      <c r="DS1093" s="2"/>
      <c r="DT1093" s="2"/>
      <c r="DU1093" s="2"/>
      <c r="DV1093" s="2"/>
      <c r="DW1093" s="2"/>
      <c r="DX1093" s="2"/>
      <c r="DY1093" s="2"/>
      <c r="DZ1093" s="2"/>
      <c r="EA1093" s="2"/>
      <c r="EB1093" s="2"/>
      <c r="EC1093" s="2"/>
      <c r="ED1093" s="2"/>
      <c r="EE1093" s="2"/>
      <c r="EF1093" s="2"/>
      <c r="EG1093" s="2"/>
      <c r="EH1093" s="2"/>
      <c r="EI1093" s="2"/>
      <c r="EJ1093" s="2"/>
      <c r="EK1093" s="2"/>
      <c r="EL1093" s="2"/>
      <c r="EM1093" s="2"/>
      <c r="EN1093" s="2"/>
      <c r="EO1093" s="2"/>
      <c r="EP1093" s="2"/>
      <c r="EQ1093" s="2"/>
      <c r="ER1093" s="2"/>
      <c r="ES1093" s="2"/>
      <c r="ET1093" s="2"/>
      <c r="EU1093" s="2"/>
      <c r="EV1093" s="2"/>
      <c r="EW1093" s="2"/>
      <c r="EX1093" s="2"/>
      <c r="EY1093" s="2"/>
      <c r="EZ1093" s="2"/>
      <c r="FA1093" s="2"/>
      <c r="FB1093" s="2"/>
      <c r="FC1093" s="2"/>
    </row>
    <row r="1094" spans="5:159" x14ac:dyDescent="0.2"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  <c r="BH1094" s="2"/>
      <c r="BI1094" s="2"/>
      <c r="BJ1094" s="2"/>
      <c r="BK1094" s="2"/>
      <c r="BL1094" s="2"/>
      <c r="BM1094" s="2"/>
      <c r="BN1094" s="2"/>
      <c r="BO1094" s="2"/>
      <c r="BP1094" s="2"/>
      <c r="BQ1094" s="2"/>
      <c r="BR1094" s="2"/>
      <c r="BS1094" s="2"/>
      <c r="BT1094" s="2"/>
      <c r="BU1094" s="2"/>
      <c r="BV1094" s="2"/>
      <c r="BW1094" s="2"/>
      <c r="BX1094" s="2"/>
      <c r="BY1094" s="2"/>
      <c r="BZ1094" s="2"/>
      <c r="CA1094" s="2"/>
      <c r="CB1094" s="2"/>
      <c r="CC1094" s="2"/>
      <c r="CD1094" s="2"/>
      <c r="CE1094" s="2"/>
      <c r="CF1094" s="2"/>
      <c r="CG1094" s="2"/>
      <c r="CH1094" s="2"/>
      <c r="CI1094" s="2"/>
      <c r="CJ1094" s="2"/>
      <c r="CK1094" s="2"/>
      <c r="CL1094" s="2"/>
      <c r="CM1094" s="2"/>
      <c r="CN1094" s="2"/>
      <c r="CO1094" s="2"/>
      <c r="CP1094" s="2"/>
      <c r="CQ1094" s="2"/>
      <c r="CR1094" s="2"/>
      <c r="CS1094" s="2"/>
      <c r="CT1094" s="2"/>
      <c r="CU1094" s="2"/>
      <c r="CV1094" s="2"/>
      <c r="CW1094" s="2"/>
      <c r="CX1094" s="2"/>
      <c r="CY1094" s="2"/>
      <c r="CZ1094" s="2"/>
      <c r="DA1094" s="2"/>
      <c r="DB1094" s="2"/>
      <c r="DC1094" s="2"/>
      <c r="DD1094" s="2"/>
      <c r="DE1094" s="2"/>
      <c r="DF1094" s="2"/>
      <c r="DG1094" s="2"/>
      <c r="DH1094" s="2"/>
      <c r="DI1094" s="2"/>
      <c r="DJ1094" s="2"/>
      <c r="DK1094" s="2"/>
      <c r="DL1094" s="2"/>
      <c r="DM1094" s="2"/>
      <c r="DN1094" s="2"/>
      <c r="DO1094" s="2"/>
      <c r="DP1094" s="2"/>
      <c r="DQ1094" s="2"/>
      <c r="DR1094" s="2"/>
      <c r="DS1094" s="2"/>
      <c r="DT1094" s="2"/>
      <c r="DU1094" s="2"/>
      <c r="DV1094" s="2"/>
      <c r="DW1094" s="2"/>
      <c r="DX1094" s="2"/>
      <c r="DY1094" s="2"/>
      <c r="DZ1094" s="2"/>
      <c r="EA1094" s="2"/>
      <c r="EB1094" s="2"/>
      <c r="EC1094" s="2"/>
      <c r="ED1094" s="2"/>
      <c r="EE1094" s="2"/>
      <c r="EF1094" s="2"/>
      <c r="EG1094" s="2"/>
      <c r="EH1094" s="2"/>
      <c r="EI1094" s="2"/>
      <c r="EJ1094" s="2"/>
      <c r="EK1094" s="2"/>
      <c r="EL1094" s="2"/>
      <c r="EM1094" s="2"/>
      <c r="EN1094" s="2"/>
      <c r="EO1094" s="2"/>
      <c r="EP1094" s="2"/>
      <c r="EQ1094" s="2"/>
      <c r="ER1094" s="2"/>
      <c r="ES1094" s="2"/>
      <c r="ET1094" s="2"/>
      <c r="EU1094" s="2"/>
      <c r="EV1094" s="2"/>
      <c r="EW1094" s="2"/>
      <c r="EX1094" s="2"/>
      <c r="EY1094" s="2"/>
      <c r="EZ1094" s="2"/>
      <c r="FA1094" s="2"/>
      <c r="FB1094" s="2"/>
      <c r="FC1094" s="2"/>
    </row>
    <row r="1095" spans="5:159" x14ac:dyDescent="0.2"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  <c r="BM1095" s="2"/>
      <c r="BN1095" s="2"/>
      <c r="BO1095" s="2"/>
      <c r="BP1095" s="2"/>
      <c r="BQ1095" s="2"/>
      <c r="BR1095" s="2"/>
      <c r="BS1095" s="2"/>
      <c r="BT1095" s="2"/>
      <c r="BU1095" s="2"/>
      <c r="BV1095" s="2"/>
      <c r="BW1095" s="2"/>
      <c r="BX1095" s="2"/>
      <c r="BY1095" s="2"/>
      <c r="BZ1095" s="2"/>
      <c r="CA1095" s="2"/>
      <c r="CB1095" s="2"/>
      <c r="CC1095" s="2"/>
      <c r="CD1095" s="2"/>
      <c r="CE1095" s="2"/>
      <c r="CF1095" s="2"/>
      <c r="CG1095" s="2"/>
      <c r="CH1095" s="2"/>
      <c r="CI1095" s="2"/>
      <c r="CJ1095" s="2"/>
      <c r="CK1095" s="2"/>
      <c r="CL1095" s="2"/>
      <c r="CM1095" s="2"/>
      <c r="CN1095" s="2"/>
      <c r="CO1095" s="2"/>
      <c r="CP1095" s="2"/>
      <c r="CQ1095" s="2"/>
      <c r="CR1095" s="2"/>
      <c r="CS1095" s="2"/>
      <c r="CT1095" s="2"/>
      <c r="CU1095" s="2"/>
      <c r="CV1095" s="2"/>
      <c r="CW1095" s="2"/>
      <c r="CX1095" s="2"/>
      <c r="CY1095" s="2"/>
      <c r="CZ1095" s="2"/>
      <c r="DA1095" s="2"/>
      <c r="DB1095" s="2"/>
      <c r="DC1095" s="2"/>
      <c r="DD1095" s="2"/>
      <c r="DE1095" s="2"/>
      <c r="DF1095" s="2"/>
      <c r="DG1095" s="2"/>
      <c r="DH1095" s="2"/>
      <c r="DI1095" s="2"/>
      <c r="DJ1095" s="2"/>
      <c r="DK1095" s="2"/>
      <c r="DL1095" s="2"/>
      <c r="DM1095" s="2"/>
      <c r="DN1095" s="2"/>
      <c r="DO1095" s="2"/>
      <c r="DP1095" s="2"/>
      <c r="DQ1095" s="2"/>
      <c r="DR1095" s="2"/>
      <c r="DS1095" s="2"/>
      <c r="DT1095" s="2"/>
      <c r="DU1095" s="2"/>
      <c r="DV1095" s="2"/>
      <c r="DW1095" s="2"/>
      <c r="DX1095" s="2"/>
      <c r="DY1095" s="2"/>
      <c r="DZ1095" s="2"/>
      <c r="EA1095" s="2"/>
      <c r="EB1095" s="2"/>
      <c r="EC1095" s="2"/>
      <c r="ED1095" s="2"/>
      <c r="EE1095" s="2"/>
      <c r="EF1095" s="2"/>
      <c r="EG1095" s="2"/>
      <c r="EH1095" s="2"/>
      <c r="EI1095" s="2"/>
      <c r="EJ1095" s="2"/>
      <c r="EK1095" s="2"/>
      <c r="EL1095" s="2"/>
      <c r="EM1095" s="2"/>
      <c r="EN1095" s="2"/>
      <c r="EO1095" s="2"/>
      <c r="EP1095" s="2"/>
      <c r="EQ1095" s="2"/>
      <c r="ER1095" s="2"/>
      <c r="ES1095" s="2"/>
      <c r="ET1095" s="2"/>
      <c r="EU1095" s="2"/>
      <c r="EV1095" s="2"/>
      <c r="EW1095" s="2"/>
      <c r="EX1095" s="2"/>
      <c r="EY1095" s="2"/>
      <c r="EZ1095" s="2"/>
      <c r="FA1095" s="2"/>
      <c r="FB1095" s="2"/>
      <c r="FC1095" s="2"/>
    </row>
    <row r="1096" spans="5:159" x14ac:dyDescent="0.2"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  <c r="BM1096" s="2"/>
      <c r="BN1096" s="2"/>
      <c r="BO1096" s="2"/>
      <c r="BP1096" s="2"/>
      <c r="BQ1096" s="2"/>
      <c r="BR1096" s="2"/>
      <c r="BS1096" s="2"/>
      <c r="BT1096" s="2"/>
      <c r="BU1096" s="2"/>
      <c r="BV1096" s="2"/>
      <c r="BW1096" s="2"/>
      <c r="BX1096" s="2"/>
      <c r="BY1096" s="2"/>
      <c r="BZ1096" s="2"/>
      <c r="CA1096" s="2"/>
      <c r="CB1096" s="2"/>
      <c r="CC1096" s="2"/>
      <c r="CD1096" s="2"/>
      <c r="CE1096" s="2"/>
      <c r="CF1096" s="2"/>
      <c r="CG1096" s="2"/>
      <c r="CH1096" s="2"/>
      <c r="CI1096" s="2"/>
      <c r="CJ1096" s="2"/>
      <c r="CK1096" s="2"/>
      <c r="CL1096" s="2"/>
      <c r="CM1096" s="2"/>
      <c r="CN1096" s="2"/>
      <c r="CO1096" s="2"/>
      <c r="CP1096" s="2"/>
      <c r="CQ1096" s="2"/>
      <c r="CR1096" s="2"/>
      <c r="CS1096" s="2"/>
      <c r="CT1096" s="2"/>
      <c r="CU1096" s="2"/>
      <c r="CV1096" s="2"/>
      <c r="CW1096" s="2"/>
      <c r="CX1096" s="2"/>
      <c r="CY1096" s="2"/>
      <c r="CZ1096" s="2"/>
      <c r="DA1096" s="2"/>
      <c r="DB1096" s="2"/>
      <c r="DC1096" s="2"/>
      <c r="DD1096" s="2"/>
      <c r="DE1096" s="2"/>
      <c r="DF1096" s="2"/>
      <c r="DG1096" s="2"/>
      <c r="DH1096" s="2"/>
      <c r="DI1096" s="2"/>
      <c r="DJ1096" s="2"/>
      <c r="DK1096" s="2"/>
      <c r="DL1096" s="2"/>
      <c r="DM1096" s="2"/>
      <c r="DN1096" s="2"/>
      <c r="DO1096" s="2"/>
      <c r="DP1096" s="2"/>
      <c r="DQ1096" s="2"/>
      <c r="DR1096" s="2"/>
      <c r="DS1096" s="2"/>
      <c r="DT1096" s="2"/>
      <c r="DU1096" s="2"/>
      <c r="DV1096" s="2"/>
      <c r="DW1096" s="2"/>
      <c r="DX1096" s="2"/>
      <c r="DY1096" s="2"/>
      <c r="DZ1096" s="2"/>
      <c r="EA1096" s="2"/>
      <c r="EB1096" s="2"/>
      <c r="EC1096" s="2"/>
      <c r="ED1096" s="2"/>
      <c r="EE1096" s="2"/>
      <c r="EF1096" s="2"/>
      <c r="EG1096" s="2"/>
      <c r="EH1096" s="2"/>
      <c r="EI1096" s="2"/>
      <c r="EJ1096" s="2"/>
      <c r="EK1096" s="2"/>
      <c r="EL1096" s="2"/>
      <c r="EM1096" s="2"/>
      <c r="EN1096" s="2"/>
      <c r="EO1096" s="2"/>
      <c r="EP1096" s="2"/>
      <c r="EQ1096" s="2"/>
      <c r="ER1096" s="2"/>
      <c r="ES1096" s="2"/>
      <c r="ET1096" s="2"/>
      <c r="EU1096" s="2"/>
      <c r="EV1096" s="2"/>
      <c r="EW1096" s="2"/>
      <c r="EX1096" s="2"/>
      <c r="EY1096" s="2"/>
      <c r="EZ1096" s="2"/>
      <c r="FA1096" s="2"/>
      <c r="FB1096" s="2"/>
      <c r="FC1096" s="2"/>
    </row>
    <row r="1097" spans="5:159" x14ac:dyDescent="0.2"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  <c r="BM1097" s="2"/>
      <c r="BN1097" s="2"/>
      <c r="BO1097" s="2"/>
      <c r="BP1097" s="2"/>
      <c r="BQ1097" s="2"/>
      <c r="BR1097" s="2"/>
      <c r="BS1097" s="2"/>
      <c r="BT1097" s="2"/>
      <c r="BU1097" s="2"/>
      <c r="BV1097" s="2"/>
      <c r="BW1097" s="2"/>
      <c r="BX1097" s="2"/>
      <c r="BY1097" s="2"/>
      <c r="BZ1097" s="2"/>
      <c r="CA1097" s="2"/>
      <c r="CB1097" s="2"/>
      <c r="CC1097" s="2"/>
      <c r="CD1097" s="2"/>
      <c r="CE1097" s="2"/>
      <c r="CF1097" s="2"/>
      <c r="CG1097" s="2"/>
      <c r="CH1097" s="2"/>
      <c r="CI1097" s="2"/>
      <c r="CJ1097" s="2"/>
      <c r="CK1097" s="2"/>
      <c r="CL1097" s="2"/>
      <c r="CM1097" s="2"/>
      <c r="CN1097" s="2"/>
      <c r="CO1097" s="2"/>
      <c r="CP1097" s="2"/>
      <c r="CQ1097" s="2"/>
      <c r="CR1097" s="2"/>
      <c r="CS1097" s="2"/>
      <c r="CT1097" s="2"/>
      <c r="CU1097" s="2"/>
      <c r="CV1097" s="2"/>
      <c r="CW1097" s="2"/>
      <c r="CX1097" s="2"/>
      <c r="CY1097" s="2"/>
      <c r="CZ1097" s="2"/>
      <c r="DA1097" s="2"/>
      <c r="DB1097" s="2"/>
      <c r="DC1097" s="2"/>
      <c r="DD1097" s="2"/>
      <c r="DE1097" s="2"/>
      <c r="DF1097" s="2"/>
      <c r="DG1097" s="2"/>
      <c r="DH1097" s="2"/>
      <c r="DI1097" s="2"/>
      <c r="DJ1097" s="2"/>
      <c r="DK1097" s="2"/>
      <c r="DL1097" s="2"/>
      <c r="DM1097" s="2"/>
      <c r="DN1097" s="2"/>
      <c r="DO1097" s="2"/>
      <c r="DP1097" s="2"/>
      <c r="DQ1097" s="2"/>
      <c r="DR1097" s="2"/>
      <c r="DS1097" s="2"/>
      <c r="DT1097" s="2"/>
      <c r="DU1097" s="2"/>
      <c r="DV1097" s="2"/>
      <c r="DW1097" s="2"/>
      <c r="DX1097" s="2"/>
      <c r="DY1097" s="2"/>
      <c r="DZ1097" s="2"/>
      <c r="EA1097" s="2"/>
      <c r="EB1097" s="2"/>
      <c r="EC1097" s="2"/>
      <c r="ED1097" s="2"/>
      <c r="EE1097" s="2"/>
      <c r="EF1097" s="2"/>
      <c r="EG1097" s="2"/>
      <c r="EH1097" s="2"/>
      <c r="EI1097" s="2"/>
      <c r="EJ1097" s="2"/>
      <c r="EK1097" s="2"/>
      <c r="EL1097" s="2"/>
      <c r="EM1097" s="2"/>
      <c r="EN1097" s="2"/>
      <c r="EO1097" s="2"/>
      <c r="EP1097" s="2"/>
      <c r="EQ1097" s="2"/>
      <c r="ER1097" s="2"/>
      <c r="ES1097" s="2"/>
      <c r="ET1097" s="2"/>
      <c r="EU1097" s="2"/>
      <c r="EV1097" s="2"/>
      <c r="EW1097" s="2"/>
      <c r="EX1097" s="2"/>
      <c r="EY1097" s="2"/>
      <c r="EZ1097" s="2"/>
      <c r="FA1097" s="2"/>
      <c r="FB1097" s="2"/>
      <c r="FC1097" s="2"/>
    </row>
    <row r="1098" spans="5:159" x14ac:dyDescent="0.2"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  <c r="BM1098" s="2"/>
      <c r="BN1098" s="2"/>
      <c r="BO1098" s="2"/>
      <c r="BP1098" s="2"/>
      <c r="BQ1098" s="2"/>
      <c r="BR1098" s="2"/>
      <c r="BS1098" s="2"/>
      <c r="BT1098" s="2"/>
      <c r="BU1098" s="2"/>
      <c r="BV1098" s="2"/>
      <c r="BW1098" s="2"/>
      <c r="BX1098" s="2"/>
      <c r="BY1098" s="2"/>
      <c r="BZ1098" s="2"/>
      <c r="CA1098" s="2"/>
      <c r="CB1098" s="2"/>
      <c r="CC1098" s="2"/>
      <c r="CD1098" s="2"/>
      <c r="CE1098" s="2"/>
      <c r="CF1098" s="2"/>
      <c r="CG1098" s="2"/>
      <c r="CH1098" s="2"/>
      <c r="CI1098" s="2"/>
      <c r="CJ1098" s="2"/>
      <c r="CK1098" s="2"/>
      <c r="CL1098" s="2"/>
      <c r="CM1098" s="2"/>
      <c r="CN1098" s="2"/>
      <c r="CO1098" s="2"/>
      <c r="CP1098" s="2"/>
      <c r="CQ1098" s="2"/>
      <c r="CR1098" s="2"/>
      <c r="CS1098" s="2"/>
      <c r="CT1098" s="2"/>
      <c r="CU1098" s="2"/>
      <c r="CV1098" s="2"/>
      <c r="CW1098" s="2"/>
      <c r="CX1098" s="2"/>
      <c r="CY1098" s="2"/>
      <c r="CZ1098" s="2"/>
      <c r="DA1098" s="2"/>
      <c r="DB1098" s="2"/>
      <c r="DC1098" s="2"/>
      <c r="DD1098" s="2"/>
      <c r="DE1098" s="2"/>
      <c r="DF1098" s="2"/>
      <c r="DG1098" s="2"/>
      <c r="DH1098" s="2"/>
      <c r="DI1098" s="2"/>
      <c r="DJ1098" s="2"/>
      <c r="DK1098" s="2"/>
      <c r="DL1098" s="2"/>
      <c r="DM1098" s="2"/>
      <c r="DN1098" s="2"/>
      <c r="DO1098" s="2"/>
      <c r="DP1098" s="2"/>
      <c r="DQ1098" s="2"/>
      <c r="DR1098" s="2"/>
      <c r="DS1098" s="2"/>
      <c r="DT1098" s="2"/>
      <c r="DU1098" s="2"/>
      <c r="DV1098" s="2"/>
      <c r="DW1098" s="2"/>
      <c r="DX1098" s="2"/>
      <c r="DY1098" s="2"/>
      <c r="DZ1098" s="2"/>
      <c r="EA1098" s="2"/>
      <c r="EB1098" s="2"/>
      <c r="EC1098" s="2"/>
      <c r="ED1098" s="2"/>
      <c r="EE1098" s="2"/>
      <c r="EF1098" s="2"/>
      <c r="EG1098" s="2"/>
      <c r="EH1098" s="2"/>
      <c r="EI1098" s="2"/>
      <c r="EJ1098" s="2"/>
      <c r="EK1098" s="2"/>
      <c r="EL1098" s="2"/>
      <c r="EM1098" s="2"/>
      <c r="EN1098" s="2"/>
      <c r="EO1098" s="2"/>
      <c r="EP1098" s="2"/>
      <c r="EQ1098" s="2"/>
      <c r="ER1098" s="2"/>
      <c r="ES1098" s="2"/>
      <c r="ET1098" s="2"/>
      <c r="EU1098" s="2"/>
      <c r="EV1098" s="2"/>
      <c r="EW1098" s="2"/>
      <c r="EX1098" s="2"/>
      <c r="EY1098" s="2"/>
      <c r="EZ1098" s="2"/>
      <c r="FA1098" s="2"/>
      <c r="FB1098" s="2"/>
      <c r="FC1098" s="2"/>
    </row>
    <row r="1099" spans="5:159" x14ac:dyDescent="0.2"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  <c r="BH1099" s="2"/>
      <c r="BI1099" s="2"/>
      <c r="BJ1099" s="2"/>
      <c r="BK1099" s="2"/>
      <c r="BL1099" s="2"/>
      <c r="BM1099" s="2"/>
      <c r="BN1099" s="2"/>
      <c r="BO1099" s="2"/>
      <c r="BP1099" s="2"/>
      <c r="BQ1099" s="2"/>
      <c r="BR1099" s="2"/>
      <c r="BS1099" s="2"/>
      <c r="BT1099" s="2"/>
      <c r="BU1099" s="2"/>
      <c r="BV1099" s="2"/>
      <c r="BW1099" s="2"/>
      <c r="BX1099" s="2"/>
      <c r="BY1099" s="2"/>
      <c r="BZ1099" s="2"/>
      <c r="CA1099" s="2"/>
      <c r="CB1099" s="2"/>
      <c r="CC1099" s="2"/>
      <c r="CD1099" s="2"/>
      <c r="CE1099" s="2"/>
      <c r="CF1099" s="2"/>
      <c r="CG1099" s="2"/>
      <c r="CH1099" s="2"/>
      <c r="CI1099" s="2"/>
      <c r="CJ1099" s="2"/>
      <c r="CK1099" s="2"/>
      <c r="CL1099" s="2"/>
      <c r="CM1099" s="2"/>
      <c r="CN1099" s="2"/>
      <c r="CO1099" s="2"/>
      <c r="CP1099" s="2"/>
      <c r="CQ1099" s="2"/>
      <c r="CR1099" s="2"/>
      <c r="CS1099" s="2"/>
      <c r="CT1099" s="2"/>
      <c r="CU1099" s="2"/>
      <c r="CV1099" s="2"/>
      <c r="CW1099" s="2"/>
      <c r="CX1099" s="2"/>
      <c r="CY1099" s="2"/>
      <c r="CZ1099" s="2"/>
      <c r="DA1099" s="2"/>
      <c r="DB1099" s="2"/>
      <c r="DC1099" s="2"/>
      <c r="DD1099" s="2"/>
      <c r="DE1099" s="2"/>
      <c r="DF1099" s="2"/>
      <c r="DG1099" s="2"/>
      <c r="DH1099" s="2"/>
      <c r="DI1099" s="2"/>
      <c r="DJ1099" s="2"/>
      <c r="DK1099" s="2"/>
      <c r="DL1099" s="2"/>
      <c r="DM1099" s="2"/>
      <c r="DN1099" s="2"/>
      <c r="DO1099" s="2"/>
      <c r="DP1099" s="2"/>
      <c r="DQ1099" s="2"/>
      <c r="DR1099" s="2"/>
      <c r="DS1099" s="2"/>
      <c r="DT1099" s="2"/>
      <c r="DU1099" s="2"/>
      <c r="DV1099" s="2"/>
      <c r="DW1099" s="2"/>
      <c r="DX1099" s="2"/>
      <c r="DY1099" s="2"/>
      <c r="DZ1099" s="2"/>
      <c r="EA1099" s="2"/>
      <c r="EB1099" s="2"/>
      <c r="EC1099" s="2"/>
      <c r="ED1099" s="2"/>
      <c r="EE1099" s="2"/>
      <c r="EF1099" s="2"/>
      <c r="EG1099" s="2"/>
      <c r="EH1099" s="2"/>
      <c r="EI1099" s="2"/>
      <c r="EJ1099" s="2"/>
      <c r="EK1099" s="2"/>
      <c r="EL1099" s="2"/>
      <c r="EM1099" s="2"/>
      <c r="EN1099" s="2"/>
      <c r="EO1099" s="2"/>
      <c r="EP1099" s="2"/>
      <c r="EQ1099" s="2"/>
      <c r="ER1099" s="2"/>
      <c r="ES1099" s="2"/>
      <c r="ET1099" s="2"/>
      <c r="EU1099" s="2"/>
      <c r="EV1099" s="2"/>
      <c r="EW1099" s="2"/>
      <c r="EX1099" s="2"/>
      <c r="EY1099" s="2"/>
      <c r="EZ1099" s="2"/>
      <c r="FA1099" s="2"/>
      <c r="FB1099" s="2"/>
      <c r="FC1099" s="2"/>
    </row>
    <row r="1100" spans="5:159" x14ac:dyDescent="0.2"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  <c r="BH1100" s="2"/>
      <c r="BI1100" s="2"/>
      <c r="BJ1100" s="2"/>
      <c r="BK1100" s="2"/>
      <c r="BL1100" s="2"/>
      <c r="BM1100" s="2"/>
      <c r="BN1100" s="2"/>
      <c r="BO1100" s="2"/>
      <c r="BP1100" s="2"/>
      <c r="BQ1100" s="2"/>
      <c r="BR1100" s="2"/>
      <c r="BS1100" s="2"/>
      <c r="BT1100" s="2"/>
      <c r="BU1100" s="2"/>
      <c r="BV1100" s="2"/>
      <c r="BW1100" s="2"/>
      <c r="BX1100" s="2"/>
      <c r="BY1100" s="2"/>
      <c r="BZ1100" s="2"/>
      <c r="CA1100" s="2"/>
      <c r="CB1100" s="2"/>
      <c r="CC1100" s="2"/>
      <c r="CD1100" s="2"/>
      <c r="CE1100" s="2"/>
      <c r="CF1100" s="2"/>
      <c r="CG1100" s="2"/>
      <c r="CH1100" s="2"/>
      <c r="CI1100" s="2"/>
      <c r="CJ1100" s="2"/>
      <c r="CK1100" s="2"/>
      <c r="CL1100" s="2"/>
      <c r="CM1100" s="2"/>
      <c r="CN1100" s="2"/>
      <c r="CO1100" s="2"/>
      <c r="CP1100" s="2"/>
      <c r="CQ1100" s="2"/>
      <c r="CR1100" s="2"/>
      <c r="CS1100" s="2"/>
      <c r="CT1100" s="2"/>
      <c r="CU1100" s="2"/>
      <c r="CV1100" s="2"/>
      <c r="CW1100" s="2"/>
      <c r="CX1100" s="2"/>
      <c r="CY1100" s="2"/>
      <c r="CZ1100" s="2"/>
      <c r="DA1100" s="2"/>
      <c r="DB1100" s="2"/>
      <c r="DC1100" s="2"/>
      <c r="DD1100" s="2"/>
      <c r="DE1100" s="2"/>
      <c r="DF1100" s="2"/>
      <c r="DG1100" s="2"/>
      <c r="DH1100" s="2"/>
      <c r="DI1100" s="2"/>
      <c r="DJ1100" s="2"/>
      <c r="DK1100" s="2"/>
      <c r="DL1100" s="2"/>
      <c r="DM1100" s="2"/>
      <c r="DN1100" s="2"/>
      <c r="DO1100" s="2"/>
      <c r="DP1100" s="2"/>
      <c r="DQ1100" s="2"/>
      <c r="DR1100" s="2"/>
      <c r="DS1100" s="2"/>
      <c r="DT1100" s="2"/>
      <c r="DU1100" s="2"/>
      <c r="DV1100" s="2"/>
      <c r="DW1100" s="2"/>
      <c r="DX1100" s="2"/>
      <c r="DY1100" s="2"/>
      <c r="DZ1100" s="2"/>
      <c r="EA1100" s="2"/>
      <c r="EB1100" s="2"/>
      <c r="EC1100" s="2"/>
      <c r="ED1100" s="2"/>
      <c r="EE1100" s="2"/>
      <c r="EF1100" s="2"/>
      <c r="EG1100" s="2"/>
      <c r="EH1100" s="2"/>
      <c r="EI1100" s="2"/>
      <c r="EJ1100" s="2"/>
      <c r="EK1100" s="2"/>
      <c r="EL1100" s="2"/>
      <c r="EM1100" s="2"/>
      <c r="EN1100" s="2"/>
      <c r="EO1100" s="2"/>
      <c r="EP1100" s="2"/>
      <c r="EQ1100" s="2"/>
      <c r="ER1100" s="2"/>
      <c r="ES1100" s="2"/>
      <c r="ET1100" s="2"/>
      <c r="EU1100" s="2"/>
      <c r="EV1100" s="2"/>
      <c r="EW1100" s="2"/>
      <c r="EX1100" s="2"/>
      <c r="EY1100" s="2"/>
      <c r="EZ1100" s="2"/>
      <c r="FA1100" s="2"/>
      <c r="FB1100" s="2"/>
      <c r="FC1100" s="2"/>
    </row>
    <row r="1101" spans="5:159" x14ac:dyDescent="0.2"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  <c r="BH1101" s="2"/>
      <c r="BI1101" s="2"/>
      <c r="BJ1101" s="2"/>
      <c r="BK1101" s="2"/>
      <c r="BL1101" s="2"/>
      <c r="BM1101" s="2"/>
      <c r="BN1101" s="2"/>
      <c r="BO1101" s="2"/>
      <c r="BP1101" s="2"/>
      <c r="BQ1101" s="2"/>
      <c r="BR1101" s="2"/>
      <c r="BS1101" s="2"/>
      <c r="BT1101" s="2"/>
      <c r="BU1101" s="2"/>
      <c r="BV1101" s="2"/>
      <c r="BW1101" s="2"/>
      <c r="BX1101" s="2"/>
      <c r="BY1101" s="2"/>
      <c r="BZ1101" s="2"/>
      <c r="CA1101" s="2"/>
      <c r="CB1101" s="2"/>
      <c r="CC1101" s="2"/>
      <c r="CD1101" s="2"/>
      <c r="CE1101" s="2"/>
      <c r="CF1101" s="2"/>
      <c r="CG1101" s="2"/>
      <c r="CH1101" s="2"/>
      <c r="CI1101" s="2"/>
      <c r="CJ1101" s="2"/>
      <c r="CK1101" s="2"/>
      <c r="CL1101" s="2"/>
      <c r="CM1101" s="2"/>
      <c r="CN1101" s="2"/>
      <c r="CO1101" s="2"/>
      <c r="CP1101" s="2"/>
      <c r="CQ1101" s="2"/>
      <c r="CR1101" s="2"/>
      <c r="CS1101" s="2"/>
      <c r="CT1101" s="2"/>
      <c r="CU1101" s="2"/>
      <c r="CV1101" s="2"/>
      <c r="CW1101" s="2"/>
      <c r="CX1101" s="2"/>
      <c r="CY1101" s="2"/>
      <c r="CZ1101" s="2"/>
      <c r="DA1101" s="2"/>
      <c r="DB1101" s="2"/>
      <c r="DC1101" s="2"/>
      <c r="DD1101" s="2"/>
      <c r="DE1101" s="2"/>
      <c r="DF1101" s="2"/>
      <c r="DG1101" s="2"/>
      <c r="DH1101" s="2"/>
      <c r="DI1101" s="2"/>
      <c r="DJ1101" s="2"/>
      <c r="DK1101" s="2"/>
      <c r="DL1101" s="2"/>
      <c r="DM1101" s="2"/>
      <c r="DN1101" s="2"/>
      <c r="DO1101" s="2"/>
      <c r="DP1101" s="2"/>
      <c r="DQ1101" s="2"/>
      <c r="DR1101" s="2"/>
      <c r="DS1101" s="2"/>
      <c r="DT1101" s="2"/>
      <c r="DU1101" s="2"/>
      <c r="DV1101" s="2"/>
      <c r="DW1101" s="2"/>
      <c r="DX1101" s="2"/>
      <c r="DY1101" s="2"/>
      <c r="DZ1101" s="2"/>
      <c r="EA1101" s="2"/>
      <c r="EB1101" s="2"/>
      <c r="EC1101" s="2"/>
      <c r="ED1101" s="2"/>
      <c r="EE1101" s="2"/>
      <c r="EF1101" s="2"/>
      <c r="EG1101" s="2"/>
      <c r="EH1101" s="2"/>
      <c r="EI1101" s="2"/>
      <c r="EJ1101" s="2"/>
      <c r="EK1101" s="2"/>
      <c r="EL1101" s="2"/>
      <c r="EM1101" s="2"/>
      <c r="EN1101" s="2"/>
      <c r="EO1101" s="2"/>
      <c r="EP1101" s="2"/>
      <c r="EQ1101" s="2"/>
      <c r="ER1101" s="2"/>
      <c r="ES1101" s="2"/>
      <c r="ET1101" s="2"/>
      <c r="EU1101" s="2"/>
      <c r="EV1101" s="2"/>
      <c r="EW1101" s="2"/>
      <c r="EX1101" s="2"/>
      <c r="EY1101" s="2"/>
      <c r="EZ1101" s="2"/>
      <c r="FA1101" s="2"/>
      <c r="FB1101" s="2"/>
      <c r="FC1101" s="2"/>
    </row>
    <row r="1102" spans="5:159" x14ac:dyDescent="0.2"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  <c r="BH1102" s="2"/>
      <c r="BI1102" s="2"/>
      <c r="BJ1102" s="2"/>
      <c r="BK1102" s="2"/>
      <c r="BL1102" s="2"/>
      <c r="BM1102" s="2"/>
      <c r="BN1102" s="2"/>
      <c r="BO1102" s="2"/>
      <c r="BP1102" s="2"/>
      <c r="BQ1102" s="2"/>
      <c r="BR1102" s="2"/>
      <c r="BS1102" s="2"/>
      <c r="BT1102" s="2"/>
      <c r="BU1102" s="2"/>
      <c r="BV1102" s="2"/>
      <c r="BW1102" s="2"/>
      <c r="BX1102" s="2"/>
      <c r="BY1102" s="2"/>
      <c r="BZ1102" s="2"/>
      <c r="CA1102" s="2"/>
      <c r="CB1102" s="2"/>
      <c r="CC1102" s="2"/>
      <c r="CD1102" s="2"/>
      <c r="CE1102" s="2"/>
      <c r="CF1102" s="2"/>
      <c r="CG1102" s="2"/>
      <c r="CH1102" s="2"/>
      <c r="CI1102" s="2"/>
      <c r="CJ1102" s="2"/>
      <c r="CK1102" s="2"/>
      <c r="CL1102" s="2"/>
      <c r="CM1102" s="2"/>
      <c r="CN1102" s="2"/>
      <c r="CO1102" s="2"/>
      <c r="CP1102" s="2"/>
      <c r="CQ1102" s="2"/>
      <c r="CR1102" s="2"/>
      <c r="CS1102" s="2"/>
      <c r="CT1102" s="2"/>
      <c r="CU1102" s="2"/>
      <c r="CV1102" s="2"/>
      <c r="CW1102" s="2"/>
      <c r="CX1102" s="2"/>
      <c r="CY1102" s="2"/>
      <c r="CZ1102" s="2"/>
      <c r="DA1102" s="2"/>
      <c r="DB1102" s="2"/>
      <c r="DC1102" s="2"/>
      <c r="DD1102" s="2"/>
      <c r="DE1102" s="2"/>
      <c r="DF1102" s="2"/>
      <c r="DG1102" s="2"/>
      <c r="DH1102" s="2"/>
      <c r="DI1102" s="2"/>
      <c r="DJ1102" s="2"/>
      <c r="DK1102" s="2"/>
      <c r="DL1102" s="2"/>
      <c r="DM1102" s="2"/>
      <c r="DN1102" s="2"/>
      <c r="DO1102" s="2"/>
      <c r="DP1102" s="2"/>
      <c r="DQ1102" s="2"/>
      <c r="DR1102" s="2"/>
      <c r="DS1102" s="2"/>
      <c r="DT1102" s="2"/>
      <c r="DU1102" s="2"/>
      <c r="DV1102" s="2"/>
      <c r="DW1102" s="2"/>
      <c r="DX1102" s="2"/>
      <c r="DY1102" s="2"/>
      <c r="DZ1102" s="2"/>
      <c r="EA1102" s="2"/>
      <c r="EB1102" s="2"/>
      <c r="EC1102" s="2"/>
      <c r="ED1102" s="2"/>
      <c r="EE1102" s="2"/>
      <c r="EF1102" s="2"/>
      <c r="EG1102" s="2"/>
      <c r="EH1102" s="2"/>
      <c r="EI1102" s="2"/>
      <c r="EJ1102" s="2"/>
      <c r="EK1102" s="2"/>
      <c r="EL1102" s="2"/>
      <c r="EM1102" s="2"/>
      <c r="EN1102" s="2"/>
      <c r="EO1102" s="2"/>
      <c r="EP1102" s="2"/>
      <c r="EQ1102" s="2"/>
      <c r="ER1102" s="2"/>
      <c r="ES1102" s="2"/>
      <c r="ET1102" s="2"/>
      <c r="EU1102" s="2"/>
      <c r="EV1102" s="2"/>
      <c r="EW1102" s="2"/>
      <c r="EX1102" s="2"/>
      <c r="EY1102" s="2"/>
      <c r="EZ1102" s="2"/>
      <c r="FA1102" s="2"/>
      <c r="FB1102" s="2"/>
      <c r="FC1102" s="2"/>
    </row>
    <row r="1103" spans="5:159" x14ac:dyDescent="0.2"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  <c r="BH1103" s="2"/>
      <c r="BI1103" s="2"/>
      <c r="BJ1103" s="2"/>
      <c r="BK1103" s="2"/>
      <c r="BL1103" s="2"/>
      <c r="BM1103" s="2"/>
      <c r="BN1103" s="2"/>
      <c r="BO1103" s="2"/>
      <c r="BP1103" s="2"/>
      <c r="BQ1103" s="2"/>
      <c r="BR1103" s="2"/>
      <c r="BS1103" s="2"/>
      <c r="BT1103" s="2"/>
      <c r="BU1103" s="2"/>
      <c r="BV1103" s="2"/>
      <c r="BW1103" s="2"/>
      <c r="BX1103" s="2"/>
      <c r="BY1103" s="2"/>
      <c r="BZ1103" s="2"/>
      <c r="CA1103" s="2"/>
      <c r="CB1103" s="2"/>
      <c r="CC1103" s="2"/>
      <c r="CD1103" s="2"/>
      <c r="CE1103" s="2"/>
      <c r="CF1103" s="2"/>
      <c r="CG1103" s="2"/>
      <c r="CH1103" s="2"/>
      <c r="CI1103" s="2"/>
      <c r="CJ1103" s="2"/>
      <c r="CK1103" s="2"/>
      <c r="CL1103" s="2"/>
      <c r="CM1103" s="2"/>
      <c r="CN1103" s="2"/>
      <c r="CO1103" s="2"/>
      <c r="CP1103" s="2"/>
      <c r="CQ1103" s="2"/>
      <c r="CR1103" s="2"/>
      <c r="CS1103" s="2"/>
      <c r="CT1103" s="2"/>
      <c r="CU1103" s="2"/>
      <c r="CV1103" s="2"/>
      <c r="CW1103" s="2"/>
      <c r="CX1103" s="2"/>
      <c r="CY1103" s="2"/>
      <c r="CZ1103" s="2"/>
      <c r="DA1103" s="2"/>
      <c r="DB1103" s="2"/>
      <c r="DC1103" s="2"/>
      <c r="DD1103" s="2"/>
      <c r="DE1103" s="2"/>
      <c r="DF1103" s="2"/>
      <c r="DG1103" s="2"/>
      <c r="DH1103" s="2"/>
      <c r="DI1103" s="2"/>
      <c r="DJ1103" s="2"/>
      <c r="DK1103" s="2"/>
      <c r="DL1103" s="2"/>
      <c r="DM1103" s="2"/>
      <c r="DN1103" s="2"/>
      <c r="DO1103" s="2"/>
      <c r="DP1103" s="2"/>
      <c r="DQ1103" s="2"/>
      <c r="DR1103" s="2"/>
      <c r="DS1103" s="2"/>
      <c r="DT1103" s="2"/>
      <c r="DU1103" s="2"/>
      <c r="DV1103" s="2"/>
      <c r="DW1103" s="2"/>
      <c r="DX1103" s="2"/>
      <c r="DY1103" s="2"/>
      <c r="DZ1103" s="2"/>
      <c r="EA1103" s="2"/>
      <c r="EB1103" s="2"/>
      <c r="EC1103" s="2"/>
      <c r="ED1103" s="2"/>
      <c r="EE1103" s="2"/>
      <c r="EF1103" s="2"/>
      <c r="EG1103" s="2"/>
      <c r="EH1103" s="2"/>
      <c r="EI1103" s="2"/>
      <c r="EJ1103" s="2"/>
      <c r="EK1103" s="2"/>
      <c r="EL1103" s="2"/>
      <c r="EM1103" s="2"/>
      <c r="EN1103" s="2"/>
      <c r="EO1103" s="2"/>
      <c r="EP1103" s="2"/>
      <c r="EQ1103" s="2"/>
      <c r="ER1103" s="2"/>
      <c r="ES1103" s="2"/>
      <c r="ET1103" s="2"/>
      <c r="EU1103" s="2"/>
      <c r="EV1103" s="2"/>
      <c r="EW1103" s="2"/>
      <c r="EX1103" s="2"/>
      <c r="EY1103" s="2"/>
      <c r="EZ1103" s="2"/>
      <c r="FA1103" s="2"/>
      <c r="FB1103" s="2"/>
      <c r="FC1103" s="2"/>
    </row>
    <row r="1104" spans="5:159" x14ac:dyDescent="0.2"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  <c r="BH1104" s="2"/>
      <c r="BI1104" s="2"/>
      <c r="BJ1104" s="2"/>
      <c r="BK1104" s="2"/>
      <c r="BL1104" s="2"/>
      <c r="BM1104" s="2"/>
      <c r="BN1104" s="2"/>
      <c r="BO1104" s="2"/>
      <c r="BP1104" s="2"/>
      <c r="BQ1104" s="2"/>
      <c r="BR1104" s="2"/>
      <c r="BS1104" s="2"/>
      <c r="BT1104" s="2"/>
      <c r="BU1104" s="2"/>
      <c r="BV1104" s="2"/>
      <c r="BW1104" s="2"/>
      <c r="BX1104" s="2"/>
      <c r="BY1104" s="2"/>
      <c r="BZ1104" s="2"/>
      <c r="CA1104" s="2"/>
      <c r="CB1104" s="2"/>
      <c r="CC1104" s="2"/>
      <c r="CD1104" s="2"/>
      <c r="CE1104" s="2"/>
      <c r="CF1104" s="2"/>
      <c r="CG1104" s="2"/>
      <c r="CH1104" s="2"/>
      <c r="CI1104" s="2"/>
      <c r="CJ1104" s="2"/>
      <c r="CK1104" s="2"/>
      <c r="CL1104" s="2"/>
      <c r="CM1104" s="2"/>
      <c r="CN1104" s="2"/>
      <c r="CO1104" s="2"/>
      <c r="CP1104" s="2"/>
      <c r="CQ1104" s="2"/>
      <c r="CR1104" s="2"/>
      <c r="CS1104" s="2"/>
      <c r="CT1104" s="2"/>
      <c r="CU1104" s="2"/>
      <c r="CV1104" s="2"/>
      <c r="CW1104" s="2"/>
      <c r="CX1104" s="2"/>
      <c r="CY1104" s="2"/>
      <c r="CZ1104" s="2"/>
      <c r="DA1104" s="2"/>
      <c r="DB1104" s="2"/>
      <c r="DC1104" s="2"/>
      <c r="DD1104" s="2"/>
      <c r="DE1104" s="2"/>
      <c r="DF1104" s="2"/>
      <c r="DG1104" s="2"/>
      <c r="DH1104" s="2"/>
      <c r="DI1104" s="2"/>
      <c r="DJ1104" s="2"/>
      <c r="DK1104" s="2"/>
      <c r="DL1104" s="2"/>
      <c r="DM1104" s="2"/>
      <c r="DN1104" s="2"/>
      <c r="DO1104" s="2"/>
      <c r="DP1104" s="2"/>
      <c r="DQ1104" s="2"/>
      <c r="DR1104" s="2"/>
      <c r="DS1104" s="2"/>
      <c r="DT1104" s="2"/>
      <c r="DU1104" s="2"/>
      <c r="DV1104" s="2"/>
      <c r="DW1104" s="2"/>
      <c r="DX1104" s="2"/>
      <c r="DY1104" s="2"/>
      <c r="DZ1104" s="2"/>
      <c r="EA1104" s="2"/>
      <c r="EB1104" s="2"/>
      <c r="EC1104" s="2"/>
      <c r="ED1104" s="2"/>
      <c r="EE1104" s="2"/>
      <c r="EF1104" s="2"/>
      <c r="EG1104" s="2"/>
      <c r="EH1104" s="2"/>
      <c r="EI1104" s="2"/>
      <c r="EJ1104" s="2"/>
      <c r="EK1104" s="2"/>
      <c r="EL1104" s="2"/>
      <c r="EM1104" s="2"/>
      <c r="EN1104" s="2"/>
      <c r="EO1104" s="2"/>
      <c r="EP1104" s="2"/>
      <c r="EQ1104" s="2"/>
      <c r="ER1104" s="2"/>
      <c r="ES1104" s="2"/>
      <c r="ET1104" s="2"/>
      <c r="EU1104" s="2"/>
      <c r="EV1104" s="2"/>
      <c r="EW1104" s="2"/>
      <c r="EX1104" s="2"/>
      <c r="EY1104" s="2"/>
      <c r="EZ1104" s="2"/>
      <c r="FA1104" s="2"/>
      <c r="FB1104" s="2"/>
      <c r="FC1104" s="2"/>
    </row>
    <row r="1105" spans="5:159" x14ac:dyDescent="0.2"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  <c r="BH1105" s="2"/>
      <c r="BI1105" s="2"/>
      <c r="BJ1105" s="2"/>
      <c r="BK1105" s="2"/>
      <c r="BL1105" s="2"/>
      <c r="BM1105" s="2"/>
      <c r="BN1105" s="2"/>
      <c r="BO1105" s="2"/>
      <c r="BP1105" s="2"/>
      <c r="BQ1105" s="2"/>
      <c r="BR1105" s="2"/>
      <c r="BS1105" s="2"/>
      <c r="BT1105" s="2"/>
      <c r="BU1105" s="2"/>
      <c r="BV1105" s="2"/>
      <c r="BW1105" s="2"/>
      <c r="BX1105" s="2"/>
      <c r="BY1105" s="2"/>
      <c r="BZ1105" s="2"/>
      <c r="CA1105" s="2"/>
      <c r="CB1105" s="2"/>
      <c r="CC1105" s="2"/>
      <c r="CD1105" s="2"/>
      <c r="CE1105" s="2"/>
      <c r="CF1105" s="2"/>
      <c r="CG1105" s="2"/>
      <c r="CH1105" s="2"/>
      <c r="CI1105" s="2"/>
      <c r="CJ1105" s="2"/>
      <c r="CK1105" s="2"/>
      <c r="CL1105" s="2"/>
      <c r="CM1105" s="2"/>
      <c r="CN1105" s="2"/>
      <c r="CO1105" s="2"/>
      <c r="CP1105" s="2"/>
      <c r="CQ1105" s="2"/>
      <c r="CR1105" s="2"/>
      <c r="CS1105" s="2"/>
      <c r="CT1105" s="2"/>
      <c r="CU1105" s="2"/>
      <c r="CV1105" s="2"/>
      <c r="CW1105" s="2"/>
      <c r="CX1105" s="2"/>
      <c r="CY1105" s="2"/>
      <c r="CZ1105" s="2"/>
      <c r="DA1105" s="2"/>
      <c r="DB1105" s="2"/>
      <c r="DC1105" s="2"/>
      <c r="DD1105" s="2"/>
      <c r="DE1105" s="2"/>
      <c r="DF1105" s="2"/>
      <c r="DG1105" s="2"/>
      <c r="DH1105" s="2"/>
      <c r="DI1105" s="2"/>
      <c r="DJ1105" s="2"/>
      <c r="DK1105" s="2"/>
      <c r="DL1105" s="2"/>
      <c r="DM1105" s="2"/>
      <c r="DN1105" s="2"/>
      <c r="DO1105" s="2"/>
      <c r="DP1105" s="2"/>
      <c r="DQ1105" s="2"/>
      <c r="DR1105" s="2"/>
      <c r="DS1105" s="2"/>
      <c r="DT1105" s="2"/>
      <c r="DU1105" s="2"/>
      <c r="DV1105" s="2"/>
      <c r="DW1105" s="2"/>
      <c r="DX1105" s="2"/>
      <c r="DY1105" s="2"/>
      <c r="DZ1105" s="2"/>
      <c r="EA1105" s="2"/>
      <c r="EB1105" s="2"/>
      <c r="EC1105" s="2"/>
      <c r="ED1105" s="2"/>
      <c r="EE1105" s="2"/>
      <c r="EF1105" s="2"/>
      <c r="EG1105" s="2"/>
      <c r="EH1105" s="2"/>
      <c r="EI1105" s="2"/>
      <c r="EJ1105" s="2"/>
      <c r="EK1105" s="2"/>
      <c r="EL1105" s="2"/>
      <c r="EM1105" s="2"/>
      <c r="EN1105" s="2"/>
      <c r="EO1105" s="2"/>
      <c r="EP1105" s="2"/>
      <c r="EQ1105" s="2"/>
      <c r="ER1105" s="2"/>
      <c r="ES1105" s="2"/>
      <c r="ET1105" s="2"/>
      <c r="EU1105" s="2"/>
      <c r="EV1105" s="2"/>
      <c r="EW1105" s="2"/>
      <c r="EX1105" s="2"/>
      <c r="EY1105" s="2"/>
      <c r="EZ1105" s="2"/>
      <c r="FA1105" s="2"/>
      <c r="FB1105" s="2"/>
      <c r="FC1105" s="2"/>
    </row>
    <row r="1106" spans="5:159" x14ac:dyDescent="0.2"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  <c r="BH1106" s="2"/>
      <c r="BI1106" s="2"/>
      <c r="BJ1106" s="2"/>
      <c r="BK1106" s="2"/>
      <c r="BL1106" s="2"/>
      <c r="BM1106" s="2"/>
      <c r="BN1106" s="2"/>
      <c r="BO1106" s="2"/>
      <c r="BP1106" s="2"/>
      <c r="BQ1106" s="2"/>
      <c r="BR1106" s="2"/>
      <c r="BS1106" s="2"/>
      <c r="BT1106" s="2"/>
      <c r="BU1106" s="2"/>
      <c r="BV1106" s="2"/>
      <c r="BW1106" s="2"/>
      <c r="BX1106" s="2"/>
      <c r="BY1106" s="2"/>
      <c r="BZ1106" s="2"/>
      <c r="CA1106" s="2"/>
      <c r="CB1106" s="2"/>
      <c r="CC1106" s="2"/>
      <c r="CD1106" s="2"/>
      <c r="CE1106" s="2"/>
      <c r="CF1106" s="2"/>
      <c r="CG1106" s="2"/>
      <c r="CH1106" s="2"/>
      <c r="CI1106" s="2"/>
      <c r="CJ1106" s="2"/>
      <c r="CK1106" s="2"/>
      <c r="CL1106" s="2"/>
      <c r="CM1106" s="2"/>
      <c r="CN1106" s="2"/>
      <c r="CO1106" s="2"/>
      <c r="CP1106" s="2"/>
      <c r="CQ1106" s="2"/>
      <c r="CR1106" s="2"/>
      <c r="CS1106" s="2"/>
      <c r="CT1106" s="2"/>
      <c r="CU1106" s="2"/>
      <c r="CV1106" s="2"/>
      <c r="CW1106" s="2"/>
      <c r="CX1106" s="2"/>
      <c r="CY1106" s="2"/>
      <c r="CZ1106" s="2"/>
      <c r="DA1106" s="2"/>
      <c r="DB1106" s="2"/>
      <c r="DC1106" s="2"/>
      <c r="DD1106" s="2"/>
      <c r="DE1106" s="2"/>
      <c r="DF1106" s="2"/>
      <c r="DG1106" s="2"/>
      <c r="DH1106" s="2"/>
      <c r="DI1106" s="2"/>
      <c r="DJ1106" s="2"/>
      <c r="DK1106" s="2"/>
      <c r="DL1106" s="2"/>
      <c r="DM1106" s="2"/>
      <c r="DN1106" s="2"/>
      <c r="DO1106" s="2"/>
      <c r="DP1106" s="2"/>
      <c r="DQ1106" s="2"/>
      <c r="DR1106" s="2"/>
      <c r="DS1106" s="2"/>
      <c r="DT1106" s="2"/>
      <c r="DU1106" s="2"/>
      <c r="DV1106" s="2"/>
      <c r="DW1106" s="2"/>
      <c r="DX1106" s="2"/>
      <c r="DY1106" s="2"/>
      <c r="DZ1106" s="2"/>
      <c r="EA1106" s="2"/>
      <c r="EB1106" s="2"/>
      <c r="EC1106" s="2"/>
      <c r="ED1106" s="2"/>
      <c r="EE1106" s="2"/>
      <c r="EF1106" s="2"/>
      <c r="EG1106" s="2"/>
      <c r="EH1106" s="2"/>
      <c r="EI1106" s="2"/>
      <c r="EJ1106" s="2"/>
      <c r="EK1106" s="2"/>
      <c r="EL1106" s="2"/>
      <c r="EM1106" s="2"/>
      <c r="EN1106" s="2"/>
      <c r="EO1106" s="2"/>
      <c r="EP1106" s="2"/>
      <c r="EQ1106" s="2"/>
      <c r="ER1106" s="2"/>
      <c r="ES1106" s="2"/>
      <c r="ET1106" s="2"/>
      <c r="EU1106" s="2"/>
      <c r="EV1106" s="2"/>
      <c r="EW1106" s="2"/>
      <c r="EX1106" s="2"/>
      <c r="EY1106" s="2"/>
      <c r="EZ1106" s="2"/>
      <c r="FA1106" s="2"/>
      <c r="FB1106" s="2"/>
      <c r="FC1106" s="2"/>
    </row>
    <row r="1107" spans="5:159" x14ac:dyDescent="0.2"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  <c r="BH1107" s="2"/>
      <c r="BI1107" s="2"/>
      <c r="BJ1107" s="2"/>
      <c r="BK1107" s="2"/>
      <c r="BL1107" s="2"/>
      <c r="BM1107" s="2"/>
      <c r="BN1107" s="2"/>
      <c r="BO1107" s="2"/>
      <c r="BP1107" s="2"/>
      <c r="BQ1107" s="2"/>
      <c r="BR1107" s="2"/>
      <c r="BS1107" s="2"/>
      <c r="BT1107" s="2"/>
      <c r="BU1107" s="2"/>
      <c r="BV1107" s="2"/>
      <c r="BW1107" s="2"/>
      <c r="BX1107" s="2"/>
      <c r="BY1107" s="2"/>
      <c r="BZ1107" s="2"/>
      <c r="CA1107" s="2"/>
      <c r="CB1107" s="2"/>
      <c r="CC1107" s="2"/>
      <c r="CD1107" s="2"/>
      <c r="CE1107" s="2"/>
      <c r="CF1107" s="2"/>
      <c r="CG1107" s="2"/>
      <c r="CH1107" s="2"/>
      <c r="CI1107" s="2"/>
      <c r="CJ1107" s="2"/>
      <c r="CK1107" s="2"/>
      <c r="CL1107" s="2"/>
      <c r="CM1107" s="2"/>
      <c r="CN1107" s="2"/>
      <c r="CO1107" s="2"/>
      <c r="CP1107" s="2"/>
      <c r="CQ1107" s="2"/>
      <c r="CR1107" s="2"/>
      <c r="CS1107" s="2"/>
      <c r="CT1107" s="2"/>
      <c r="CU1107" s="2"/>
      <c r="CV1107" s="2"/>
      <c r="CW1107" s="2"/>
      <c r="CX1107" s="2"/>
      <c r="CY1107" s="2"/>
      <c r="CZ1107" s="2"/>
      <c r="DA1107" s="2"/>
      <c r="DB1107" s="2"/>
      <c r="DC1107" s="2"/>
      <c r="DD1107" s="2"/>
      <c r="DE1107" s="2"/>
      <c r="DF1107" s="2"/>
      <c r="DG1107" s="2"/>
      <c r="DH1107" s="2"/>
      <c r="DI1107" s="2"/>
      <c r="DJ1107" s="2"/>
      <c r="DK1107" s="2"/>
      <c r="DL1107" s="2"/>
      <c r="DM1107" s="2"/>
      <c r="DN1107" s="2"/>
      <c r="DO1107" s="2"/>
      <c r="DP1107" s="2"/>
      <c r="DQ1107" s="2"/>
      <c r="DR1107" s="2"/>
      <c r="DS1107" s="2"/>
      <c r="DT1107" s="2"/>
      <c r="DU1107" s="2"/>
      <c r="DV1107" s="2"/>
      <c r="DW1107" s="2"/>
      <c r="DX1107" s="2"/>
      <c r="DY1107" s="2"/>
      <c r="DZ1107" s="2"/>
      <c r="EA1107" s="2"/>
      <c r="EB1107" s="2"/>
      <c r="EC1107" s="2"/>
      <c r="ED1107" s="2"/>
      <c r="EE1107" s="2"/>
      <c r="EF1107" s="2"/>
      <c r="EG1107" s="2"/>
      <c r="EH1107" s="2"/>
      <c r="EI1107" s="2"/>
      <c r="EJ1107" s="2"/>
      <c r="EK1107" s="2"/>
      <c r="EL1107" s="2"/>
      <c r="EM1107" s="2"/>
      <c r="EN1107" s="2"/>
      <c r="EO1107" s="2"/>
      <c r="EP1107" s="2"/>
      <c r="EQ1107" s="2"/>
      <c r="ER1107" s="2"/>
      <c r="ES1107" s="2"/>
      <c r="ET1107" s="2"/>
      <c r="EU1107" s="2"/>
      <c r="EV1107" s="2"/>
      <c r="EW1107" s="2"/>
      <c r="EX1107" s="2"/>
      <c r="EY1107" s="2"/>
      <c r="EZ1107" s="2"/>
      <c r="FA1107" s="2"/>
      <c r="FB1107" s="2"/>
      <c r="FC1107" s="2"/>
    </row>
    <row r="1108" spans="5:159" x14ac:dyDescent="0.2"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  <c r="BB1108" s="2"/>
      <c r="BC1108" s="2"/>
      <c r="BD1108" s="2"/>
      <c r="BE1108" s="2"/>
      <c r="BF1108" s="2"/>
      <c r="BG1108" s="2"/>
      <c r="BH1108" s="2"/>
      <c r="BI1108" s="2"/>
      <c r="BJ1108" s="2"/>
      <c r="BK1108" s="2"/>
      <c r="BL1108" s="2"/>
      <c r="BM1108" s="2"/>
      <c r="BN1108" s="2"/>
      <c r="BO1108" s="2"/>
      <c r="BP1108" s="2"/>
      <c r="BQ1108" s="2"/>
      <c r="BR1108" s="2"/>
      <c r="BS1108" s="2"/>
      <c r="BT1108" s="2"/>
      <c r="BU1108" s="2"/>
      <c r="BV1108" s="2"/>
      <c r="BW1108" s="2"/>
      <c r="BX1108" s="2"/>
      <c r="BY1108" s="2"/>
      <c r="BZ1108" s="2"/>
      <c r="CA1108" s="2"/>
      <c r="CB1108" s="2"/>
      <c r="CC1108" s="2"/>
      <c r="CD1108" s="2"/>
      <c r="CE1108" s="2"/>
      <c r="CF1108" s="2"/>
      <c r="CG1108" s="2"/>
      <c r="CH1108" s="2"/>
      <c r="CI1108" s="2"/>
      <c r="CJ1108" s="2"/>
      <c r="CK1108" s="2"/>
      <c r="CL1108" s="2"/>
      <c r="CM1108" s="2"/>
      <c r="CN1108" s="2"/>
      <c r="CO1108" s="2"/>
      <c r="CP1108" s="2"/>
      <c r="CQ1108" s="2"/>
      <c r="CR1108" s="2"/>
      <c r="CS1108" s="2"/>
      <c r="CT1108" s="2"/>
      <c r="CU1108" s="2"/>
      <c r="CV1108" s="2"/>
      <c r="CW1108" s="2"/>
      <c r="CX1108" s="2"/>
      <c r="CY1108" s="2"/>
      <c r="CZ1108" s="2"/>
      <c r="DA1108" s="2"/>
      <c r="DB1108" s="2"/>
      <c r="DC1108" s="2"/>
      <c r="DD1108" s="2"/>
      <c r="DE1108" s="2"/>
      <c r="DF1108" s="2"/>
      <c r="DG1108" s="2"/>
      <c r="DH1108" s="2"/>
      <c r="DI1108" s="2"/>
      <c r="DJ1108" s="2"/>
      <c r="DK1108" s="2"/>
      <c r="DL1108" s="2"/>
      <c r="DM1108" s="2"/>
      <c r="DN1108" s="2"/>
      <c r="DO1108" s="2"/>
      <c r="DP1108" s="2"/>
      <c r="DQ1108" s="2"/>
      <c r="DR1108" s="2"/>
      <c r="DS1108" s="2"/>
      <c r="DT1108" s="2"/>
      <c r="DU1108" s="2"/>
      <c r="DV1108" s="2"/>
      <c r="DW1108" s="2"/>
      <c r="DX1108" s="2"/>
      <c r="DY1108" s="2"/>
      <c r="DZ1108" s="2"/>
      <c r="EA1108" s="2"/>
      <c r="EB1108" s="2"/>
      <c r="EC1108" s="2"/>
      <c r="ED1108" s="2"/>
      <c r="EE1108" s="2"/>
      <c r="EF1108" s="2"/>
      <c r="EG1108" s="2"/>
      <c r="EH1108" s="2"/>
      <c r="EI1108" s="2"/>
      <c r="EJ1108" s="2"/>
      <c r="EK1108" s="2"/>
      <c r="EL1108" s="2"/>
      <c r="EM1108" s="2"/>
      <c r="EN1108" s="2"/>
      <c r="EO1108" s="2"/>
      <c r="EP1108" s="2"/>
      <c r="EQ1108" s="2"/>
      <c r="ER1108" s="2"/>
      <c r="ES1108" s="2"/>
      <c r="ET1108" s="2"/>
      <c r="EU1108" s="2"/>
      <c r="EV1108" s="2"/>
      <c r="EW1108" s="2"/>
      <c r="EX1108" s="2"/>
      <c r="EY1108" s="2"/>
      <c r="EZ1108" s="2"/>
      <c r="FA1108" s="2"/>
      <c r="FB1108" s="2"/>
      <c r="FC1108" s="2"/>
    </row>
    <row r="1109" spans="5:159" x14ac:dyDescent="0.2"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  <c r="BB1109" s="2"/>
      <c r="BC1109" s="2"/>
      <c r="BD1109" s="2"/>
      <c r="BE1109" s="2"/>
      <c r="BF1109" s="2"/>
      <c r="BG1109" s="2"/>
      <c r="BH1109" s="2"/>
      <c r="BI1109" s="2"/>
      <c r="BJ1109" s="2"/>
      <c r="BK1109" s="2"/>
      <c r="BL1109" s="2"/>
      <c r="BM1109" s="2"/>
      <c r="BN1109" s="2"/>
      <c r="BO1109" s="2"/>
      <c r="BP1109" s="2"/>
      <c r="BQ1109" s="2"/>
      <c r="BR1109" s="2"/>
      <c r="BS1109" s="2"/>
      <c r="BT1109" s="2"/>
      <c r="BU1109" s="2"/>
      <c r="BV1109" s="2"/>
      <c r="BW1109" s="2"/>
      <c r="BX1109" s="2"/>
      <c r="BY1109" s="2"/>
      <c r="BZ1109" s="2"/>
      <c r="CA1109" s="2"/>
      <c r="CB1109" s="2"/>
      <c r="CC1109" s="2"/>
      <c r="CD1109" s="2"/>
      <c r="CE1109" s="2"/>
      <c r="CF1109" s="2"/>
      <c r="CG1109" s="2"/>
      <c r="CH1109" s="2"/>
      <c r="CI1109" s="2"/>
      <c r="CJ1109" s="2"/>
      <c r="CK1109" s="2"/>
      <c r="CL1109" s="2"/>
      <c r="CM1109" s="2"/>
      <c r="CN1109" s="2"/>
      <c r="CO1109" s="2"/>
      <c r="CP1109" s="2"/>
      <c r="CQ1109" s="2"/>
      <c r="CR1109" s="2"/>
      <c r="CS1109" s="2"/>
      <c r="CT1109" s="2"/>
      <c r="CU1109" s="2"/>
      <c r="CV1109" s="2"/>
      <c r="CW1109" s="2"/>
      <c r="CX1109" s="2"/>
      <c r="CY1109" s="2"/>
      <c r="CZ1109" s="2"/>
      <c r="DA1109" s="2"/>
      <c r="DB1109" s="2"/>
      <c r="DC1109" s="2"/>
      <c r="DD1109" s="2"/>
      <c r="DE1109" s="2"/>
      <c r="DF1109" s="2"/>
      <c r="DG1109" s="2"/>
      <c r="DH1109" s="2"/>
      <c r="DI1109" s="2"/>
      <c r="DJ1109" s="2"/>
      <c r="DK1109" s="2"/>
      <c r="DL1109" s="2"/>
      <c r="DM1109" s="2"/>
      <c r="DN1109" s="2"/>
      <c r="DO1109" s="2"/>
      <c r="DP1109" s="2"/>
      <c r="DQ1109" s="2"/>
      <c r="DR1109" s="2"/>
      <c r="DS1109" s="2"/>
      <c r="DT1109" s="2"/>
      <c r="DU1109" s="2"/>
      <c r="DV1109" s="2"/>
      <c r="DW1109" s="2"/>
      <c r="DX1109" s="2"/>
      <c r="DY1109" s="2"/>
      <c r="DZ1109" s="2"/>
      <c r="EA1109" s="2"/>
      <c r="EB1109" s="2"/>
      <c r="EC1109" s="2"/>
      <c r="ED1109" s="2"/>
      <c r="EE1109" s="2"/>
      <c r="EF1109" s="2"/>
      <c r="EG1109" s="2"/>
      <c r="EH1109" s="2"/>
      <c r="EI1109" s="2"/>
      <c r="EJ1109" s="2"/>
      <c r="EK1109" s="2"/>
      <c r="EL1109" s="2"/>
      <c r="EM1109" s="2"/>
      <c r="EN1109" s="2"/>
      <c r="EO1109" s="2"/>
      <c r="EP1109" s="2"/>
      <c r="EQ1109" s="2"/>
      <c r="ER1109" s="2"/>
      <c r="ES1109" s="2"/>
      <c r="ET1109" s="2"/>
      <c r="EU1109" s="2"/>
      <c r="EV1109" s="2"/>
      <c r="EW1109" s="2"/>
      <c r="EX1109" s="2"/>
      <c r="EY1109" s="2"/>
      <c r="EZ1109" s="2"/>
      <c r="FA1109" s="2"/>
      <c r="FB1109" s="2"/>
      <c r="FC1109" s="2"/>
    </row>
    <row r="1110" spans="5:159" x14ac:dyDescent="0.2"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  <c r="BB1110" s="2"/>
      <c r="BC1110" s="2"/>
      <c r="BD1110" s="2"/>
      <c r="BE1110" s="2"/>
      <c r="BF1110" s="2"/>
      <c r="BG1110" s="2"/>
      <c r="BH1110" s="2"/>
      <c r="BI1110" s="2"/>
      <c r="BJ1110" s="2"/>
      <c r="BK1110" s="2"/>
      <c r="BL1110" s="2"/>
      <c r="BM1110" s="2"/>
      <c r="BN1110" s="2"/>
      <c r="BO1110" s="2"/>
      <c r="BP1110" s="2"/>
      <c r="BQ1110" s="2"/>
      <c r="BR1110" s="2"/>
      <c r="BS1110" s="2"/>
      <c r="BT1110" s="2"/>
      <c r="BU1110" s="2"/>
      <c r="BV1110" s="2"/>
      <c r="BW1110" s="2"/>
      <c r="BX1110" s="2"/>
      <c r="BY1110" s="2"/>
      <c r="BZ1110" s="2"/>
      <c r="CA1110" s="2"/>
      <c r="CB1110" s="2"/>
      <c r="CC1110" s="2"/>
      <c r="CD1110" s="2"/>
      <c r="CE1110" s="2"/>
      <c r="CF1110" s="2"/>
      <c r="CG1110" s="2"/>
      <c r="CH1110" s="2"/>
      <c r="CI1110" s="2"/>
      <c r="CJ1110" s="2"/>
      <c r="CK1110" s="2"/>
      <c r="CL1110" s="2"/>
      <c r="CM1110" s="2"/>
      <c r="CN1110" s="2"/>
      <c r="CO1110" s="2"/>
      <c r="CP1110" s="2"/>
      <c r="CQ1110" s="2"/>
      <c r="CR1110" s="2"/>
      <c r="CS1110" s="2"/>
      <c r="CT1110" s="2"/>
      <c r="CU1110" s="2"/>
      <c r="CV1110" s="2"/>
      <c r="CW1110" s="2"/>
      <c r="CX1110" s="2"/>
      <c r="CY1110" s="2"/>
      <c r="CZ1110" s="2"/>
      <c r="DA1110" s="2"/>
      <c r="DB1110" s="2"/>
      <c r="DC1110" s="2"/>
      <c r="DD1110" s="2"/>
      <c r="DE1110" s="2"/>
      <c r="DF1110" s="2"/>
      <c r="DG1110" s="2"/>
      <c r="DH1110" s="2"/>
      <c r="DI1110" s="2"/>
      <c r="DJ1110" s="2"/>
      <c r="DK1110" s="2"/>
      <c r="DL1110" s="2"/>
      <c r="DM1110" s="2"/>
      <c r="DN1110" s="2"/>
      <c r="DO1110" s="2"/>
      <c r="DP1110" s="2"/>
      <c r="DQ1110" s="2"/>
      <c r="DR1110" s="2"/>
      <c r="DS1110" s="2"/>
      <c r="DT1110" s="2"/>
      <c r="DU1110" s="2"/>
      <c r="DV1110" s="2"/>
      <c r="DW1110" s="2"/>
      <c r="DX1110" s="2"/>
      <c r="DY1110" s="2"/>
      <c r="DZ1110" s="2"/>
      <c r="EA1110" s="2"/>
      <c r="EB1110" s="2"/>
      <c r="EC1110" s="2"/>
      <c r="ED1110" s="2"/>
      <c r="EE1110" s="2"/>
      <c r="EF1110" s="2"/>
      <c r="EG1110" s="2"/>
      <c r="EH1110" s="2"/>
      <c r="EI1110" s="2"/>
      <c r="EJ1110" s="2"/>
      <c r="EK1110" s="2"/>
      <c r="EL1110" s="2"/>
      <c r="EM1110" s="2"/>
      <c r="EN1110" s="2"/>
      <c r="EO1110" s="2"/>
      <c r="EP1110" s="2"/>
      <c r="EQ1110" s="2"/>
      <c r="ER1110" s="2"/>
      <c r="ES1110" s="2"/>
      <c r="ET1110" s="2"/>
      <c r="EU1110" s="2"/>
      <c r="EV1110" s="2"/>
      <c r="EW1110" s="2"/>
      <c r="EX1110" s="2"/>
      <c r="EY1110" s="2"/>
      <c r="EZ1110" s="2"/>
      <c r="FA1110" s="2"/>
      <c r="FB1110" s="2"/>
      <c r="FC1110" s="2"/>
    </row>
    <row r="1111" spans="5:159" x14ac:dyDescent="0.2"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  <c r="DJ1111" s="2"/>
      <c r="DK1111" s="2"/>
      <c r="DL1111" s="2"/>
      <c r="DM1111" s="2"/>
      <c r="DN1111" s="2"/>
      <c r="DO1111" s="2"/>
      <c r="DP1111" s="2"/>
      <c r="DQ1111" s="2"/>
      <c r="DR1111" s="2"/>
      <c r="DS1111" s="2"/>
      <c r="DT1111" s="2"/>
      <c r="DU1111" s="2"/>
      <c r="DV1111" s="2"/>
      <c r="DW1111" s="2"/>
      <c r="DX1111" s="2"/>
      <c r="DY1111" s="2"/>
      <c r="DZ1111" s="2"/>
      <c r="EA1111" s="2"/>
      <c r="EB1111" s="2"/>
      <c r="EC1111" s="2"/>
      <c r="ED1111" s="2"/>
      <c r="EE1111" s="2"/>
      <c r="EF1111" s="2"/>
      <c r="EG1111" s="2"/>
      <c r="EH1111" s="2"/>
      <c r="EI1111" s="2"/>
      <c r="EJ1111" s="2"/>
      <c r="EK1111" s="2"/>
      <c r="EL1111" s="2"/>
      <c r="EM1111" s="2"/>
      <c r="EN1111" s="2"/>
      <c r="EO1111" s="2"/>
      <c r="EP1111" s="2"/>
      <c r="EQ1111" s="2"/>
      <c r="ER1111" s="2"/>
      <c r="ES1111" s="2"/>
      <c r="ET1111" s="2"/>
      <c r="EU1111" s="2"/>
      <c r="EV1111" s="2"/>
      <c r="EW1111" s="2"/>
      <c r="EX1111" s="2"/>
      <c r="EY1111" s="2"/>
      <c r="EZ1111" s="2"/>
      <c r="FA1111" s="2"/>
      <c r="FB1111" s="2"/>
      <c r="FC1111" s="2"/>
    </row>
    <row r="1112" spans="5:159" x14ac:dyDescent="0.2"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"/>
      <c r="DC1112" s="2"/>
      <c r="DD1112" s="2"/>
      <c r="DE1112" s="2"/>
      <c r="DF1112" s="2"/>
      <c r="DG1112" s="2"/>
      <c r="DH1112" s="2"/>
      <c r="DI1112" s="2"/>
      <c r="DJ1112" s="2"/>
      <c r="DK1112" s="2"/>
      <c r="DL1112" s="2"/>
      <c r="DM1112" s="2"/>
      <c r="DN1112" s="2"/>
      <c r="DO1112" s="2"/>
      <c r="DP1112" s="2"/>
      <c r="DQ1112" s="2"/>
      <c r="DR1112" s="2"/>
      <c r="DS1112" s="2"/>
      <c r="DT1112" s="2"/>
      <c r="DU1112" s="2"/>
      <c r="DV1112" s="2"/>
      <c r="DW1112" s="2"/>
      <c r="DX1112" s="2"/>
      <c r="DY1112" s="2"/>
      <c r="DZ1112" s="2"/>
      <c r="EA1112" s="2"/>
      <c r="EB1112" s="2"/>
      <c r="EC1112" s="2"/>
      <c r="ED1112" s="2"/>
      <c r="EE1112" s="2"/>
      <c r="EF1112" s="2"/>
      <c r="EG1112" s="2"/>
      <c r="EH1112" s="2"/>
      <c r="EI1112" s="2"/>
      <c r="EJ1112" s="2"/>
      <c r="EK1112" s="2"/>
      <c r="EL1112" s="2"/>
      <c r="EM1112" s="2"/>
      <c r="EN1112" s="2"/>
      <c r="EO1112" s="2"/>
      <c r="EP1112" s="2"/>
      <c r="EQ1112" s="2"/>
      <c r="ER1112" s="2"/>
      <c r="ES1112" s="2"/>
      <c r="ET1112" s="2"/>
      <c r="EU1112" s="2"/>
      <c r="EV1112" s="2"/>
      <c r="EW1112" s="2"/>
      <c r="EX1112" s="2"/>
      <c r="EY1112" s="2"/>
      <c r="EZ1112" s="2"/>
      <c r="FA1112" s="2"/>
      <c r="FB1112" s="2"/>
      <c r="FC1112" s="2"/>
    </row>
    <row r="1113" spans="5:159" x14ac:dyDescent="0.2"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2"/>
      <c r="BE1113" s="2"/>
      <c r="BF1113" s="2"/>
      <c r="BG1113" s="2"/>
      <c r="BH1113" s="2"/>
      <c r="BI1113" s="2"/>
      <c r="BJ1113" s="2"/>
      <c r="BK1113" s="2"/>
      <c r="BL1113" s="2"/>
      <c r="BM1113" s="2"/>
      <c r="BN1113" s="2"/>
      <c r="BO1113" s="2"/>
      <c r="BP1113" s="2"/>
      <c r="BQ1113" s="2"/>
      <c r="BR1113" s="2"/>
      <c r="BS1113" s="2"/>
      <c r="BT1113" s="2"/>
      <c r="BU1113" s="2"/>
      <c r="BV1113" s="2"/>
      <c r="BW1113" s="2"/>
      <c r="BX1113" s="2"/>
      <c r="BY1113" s="2"/>
      <c r="BZ1113" s="2"/>
      <c r="CA1113" s="2"/>
      <c r="CB1113" s="2"/>
      <c r="CC1113" s="2"/>
      <c r="CD1113" s="2"/>
      <c r="CE1113" s="2"/>
      <c r="CF1113" s="2"/>
      <c r="CG1113" s="2"/>
      <c r="CH1113" s="2"/>
      <c r="CI1113" s="2"/>
      <c r="CJ1113" s="2"/>
      <c r="CK1113" s="2"/>
      <c r="CL1113" s="2"/>
      <c r="CM1113" s="2"/>
      <c r="CN1113" s="2"/>
      <c r="CO1113" s="2"/>
      <c r="CP1113" s="2"/>
      <c r="CQ1113" s="2"/>
      <c r="CR1113" s="2"/>
      <c r="CS1113" s="2"/>
      <c r="CT1113" s="2"/>
      <c r="CU1113" s="2"/>
      <c r="CV1113" s="2"/>
      <c r="CW1113" s="2"/>
      <c r="CX1113" s="2"/>
      <c r="CY1113" s="2"/>
      <c r="CZ1113" s="2"/>
      <c r="DA1113" s="2"/>
      <c r="DB1113" s="2"/>
      <c r="DC1113" s="2"/>
      <c r="DD1113" s="2"/>
      <c r="DE1113" s="2"/>
      <c r="DF1113" s="2"/>
      <c r="DG1113" s="2"/>
      <c r="DH1113" s="2"/>
      <c r="DI1113" s="2"/>
      <c r="DJ1113" s="2"/>
      <c r="DK1113" s="2"/>
      <c r="DL1113" s="2"/>
      <c r="DM1113" s="2"/>
      <c r="DN1113" s="2"/>
      <c r="DO1113" s="2"/>
      <c r="DP1113" s="2"/>
      <c r="DQ1113" s="2"/>
      <c r="DR1113" s="2"/>
      <c r="DS1113" s="2"/>
      <c r="DT1113" s="2"/>
      <c r="DU1113" s="2"/>
      <c r="DV1113" s="2"/>
      <c r="DW1113" s="2"/>
      <c r="DX1113" s="2"/>
      <c r="DY1113" s="2"/>
      <c r="DZ1113" s="2"/>
      <c r="EA1113" s="2"/>
      <c r="EB1113" s="2"/>
      <c r="EC1113" s="2"/>
      <c r="ED1113" s="2"/>
      <c r="EE1113" s="2"/>
      <c r="EF1113" s="2"/>
      <c r="EG1113" s="2"/>
      <c r="EH1113" s="2"/>
      <c r="EI1113" s="2"/>
      <c r="EJ1113" s="2"/>
      <c r="EK1113" s="2"/>
      <c r="EL1113" s="2"/>
      <c r="EM1113" s="2"/>
      <c r="EN1113" s="2"/>
      <c r="EO1113" s="2"/>
      <c r="EP1113" s="2"/>
      <c r="EQ1113" s="2"/>
      <c r="ER1113" s="2"/>
      <c r="ES1113" s="2"/>
      <c r="ET1113" s="2"/>
      <c r="EU1113" s="2"/>
      <c r="EV1113" s="2"/>
      <c r="EW1113" s="2"/>
      <c r="EX1113" s="2"/>
      <c r="EY1113" s="2"/>
      <c r="EZ1113" s="2"/>
      <c r="FA1113" s="2"/>
      <c r="FB1113" s="2"/>
      <c r="FC1113" s="2"/>
    </row>
    <row r="1114" spans="5:159" x14ac:dyDescent="0.2"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  <c r="BF1114" s="2"/>
      <c r="BG1114" s="2"/>
      <c r="BH1114" s="2"/>
      <c r="BI1114" s="2"/>
      <c r="BJ1114" s="2"/>
      <c r="BK1114" s="2"/>
      <c r="BL1114" s="2"/>
      <c r="BM1114" s="2"/>
      <c r="BN1114" s="2"/>
      <c r="BO1114" s="2"/>
      <c r="BP1114" s="2"/>
      <c r="BQ1114" s="2"/>
      <c r="BR1114" s="2"/>
      <c r="BS1114" s="2"/>
      <c r="BT1114" s="2"/>
      <c r="BU1114" s="2"/>
      <c r="BV1114" s="2"/>
      <c r="BW1114" s="2"/>
      <c r="BX1114" s="2"/>
      <c r="BY1114" s="2"/>
      <c r="BZ1114" s="2"/>
      <c r="CA1114" s="2"/>
      <c r="CB1114" s="2"/>
      <c r="CC1114" s="2"/>
      <c r="CD1114" s="2"/>
      <c r="CE1114" s="2"/>
      <c r="CF1114" s="2"/>
      <c r="CG1114" s="2"/>
      <c r="CH1114" s="2"/>
      <c r="CI1114" s="2"/>
      <c r="CJ1114" s="2"/>
      <c r="CK1114" s="2"/>
      <c r="CL1114" s="2"/>
      <c r="CM1114" s="2"/>
      <c r="CN1114" s="2"/>
      <c r="CO1114" s="2"/>
      <c r="CP1114" s="2"/>
      <c r="CQ1114" s="2"/>
      <c r="CR1114" s="2"/>
      <c r="CS1114" s="2"/>
      <c r="CT1114" s="2"/>
      <c r="CU1114" s="2"/>
      <c r="CV1114" s="2"/>
      <c r="CW1114" s="2"/>
      <c r="CX1114" s="2"/>
      <c r="CY1114" s="2"/>
      <c r="CZ1114" s="2"/>
      <c r="DA1114" s="2"/>
      <c r="DB1114" s="2"/>
      <c r="DC1114" s="2"/>
      <c r="DD1114" s="2"/>
      <c r="DE1114" s="2"/>
      <c r="DF1114" s="2"/>
      <c r="DG1114" s="2"/>
      <c r="DH1114" s="2"/>
      <c r="DI1114" s="2"/>
      <c r="DJ1114" s="2"/>
      <c r="DK1114" s="2"/>
      <c r="DL1114" s="2"/>
      <c r="DM1114" s="2"/>
      <c r="DN1114" s="2"/>
      <c r="DO1114" s="2"/>
      <c r="DP1114" s="2"/>
      <c r="DQ1114" s="2"/>
      <c r="DR1114" s="2"/>
      <c r="DS1114" s="2"/>
      <c r="DT1114" s="2"/>
      <c r="DU1114" s="2"/>
      <c r="DV1114" s="2"/>
      <c r="DW1114" s="2"/>
      <c r="DX1114" s="2"/>
      <c r="DY1114" s="2"/>
      <c r="DZ1114" s="2"/>
      <c r="EA1114" s="2"/>
      <c r="EB1114" s="2"/>
      <c r="EC1114" s="2"/>
      <c r="ED1114" s="2"/>
      <c r="EE1114" s="2"/>
      <c r="EF1114" s="2"/>
      <c r="EG1114" s="2"/>
      <c r="EH1114" s="2"/>
      <c r="EI1114" s="2"/>
      <c r="EJ1114" s="2"/>
      <c r="EK1114" s="2"/>
      <c r="EL1114" s="2"/>
      <c r="EM1114" s="2"/>
      <c r="EN1114" s="2"/>
      <c r="EO1114" s="2"/>
      <c r="EP1114" s="2"/>
      <c r="EQ1114" s="2"/>
      <c r="ER1114" s="2"/>
      <c r="ES1114" s="2"/>
      <c r="ET1114" s="2"/>
      <c r="EU1114" s="2"/>
      <c r="EV1114" s="2"/>
      <c r="EW1114" s="2"/>
      <c r="EX1114" s="2"/>
      <c r="EY1114" s="2"/>
      <c r="EZ1114" s="2"/>
      <c r="FA1114" s="2"/>
      <c r="FB1114" s="2"/>
      <c r="FC1114" s="2"/>
    </row>
    <row r="1115" spans="5:159" x14ac:dyDescent="0.2"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  <c r="BB1115" s="2"/>
      <c r="BC1115" s="2"/>
      <c r="BD1115" s="2"/>
      <c r="BE1115" s="2"/>
      <c r="BF1115" s="2"/>
      <c r="BG1115" s="2"/>
      <c r="BH1115" s="2"/>
      <c r="BI1115" s="2"/>
      <c r="BJ1115" s="2"/>
      <c r="BK1115" s="2"/>
      <c r="BL1115" s="2"/>
      <c r="BM1115" s="2"/>
      <c r="BN1115" s="2"/>
      <c r="BO1115" s="2"/>
      <c r="BP1115" s="2"/>
      <c r="BQ1115" s="2"/>
      <c r="BR1115" s="2"/>
      <c r="BS1115" s="2"/>
      <c r="BT1115" s="2"/>
      <c r="BU1115" s="2"/>
      <c r="BV1115" s="2"/>
      <c r="BW1115" s="2"/>
      <c r="BX1115" s="2"/>
      <c r="BY1115" s="2"/>
      <c r="BZ1115" s="2"/>
      <c r="CA1115" s="2"/>
      <c r="CB1115" s="2"/>
      <c r="CC1115" s="2"/>
      <c r="CD1115" s="2"/>
      <c r="CE1115" s="2"/>
      <c r="CF1115" s="2"/>
      <c r="CG1115" s="2"/>
      <c r="CH1115" s="2"/>
      <c r="CI1115" s="2"/>
      <c r="CJ1115" s="2"/>
      <c r="CK1115" s="2"/>
      <c r="CL1115" s="2"/>
      <c r="CM1115" s="2"/>
      <c r="CN1115" s="2"/>
      <c r="CO1115" s="2"/>
      <c r="CP1115" s="2"/>
      <c r="CQ1115" s="2"/>
      <c r="CR1115" s="2"/>
      <c r="CS1115" s="2"/>
      <c r="CT1115" s="2"/>
      <c r="CU1115" s="2"/>
      <c r="CV1115" s="2"/>
      <c r="CW1115" s="2"/>
      <c r="CX1115" s="2"/>
      <c r="CY1115" s="2"/>
      <c r="CZ1115" s="2"/>
      <c r="DA1115" s="2"/>
      <c r="DB1115" s="2"/>
      <c r="DC1115" s="2"/>
      <c r="DD1115" s="2"/>
      <c r="DE1115" s="2"/>
      <c r="DF1115" s="2"/>
      <c r="DG1115" s="2"/>
      <c r="DH1115" s="2"/>
      <c r="DI1115" s="2"/>
      <c r="DJ1115" s="2"/>
      <c r="DK1115" s="2"/>
      <c r="DL1115" s="2"/>
      <c r="DM1115" s="2"/>
      <c r="DN1115" s="2"/>
      <c r="DO1115" s="2"/>
      <c r="DP1115" s="2"/>
      <c r="DQ1115" s="2"/>
      <c r="DR1115" s="2"/>
      <c r="DS1115" s="2"/>
      <c r="DT1115" s="2"/>
      <c r="DU1115" s="2"/>
      <c r="DV1115" s="2"/>
      <c r="DW1115" s="2"/>
      <c r="DX1115" s="2"/>
      <c r="DY1115" s="2"/>
      <c r="DZ1115" s="2"/>
      <c r="EA1115" s="2"/>
      <c r="EB1115" s="2"/>
      <c r="EC1115" s="2"/>
      <c r="ED1115" s="2"/>
      <c r="EE1115" s="2"/>
      <c r="EF1115" s="2"/>
      <c r="EG1115" s="2"/>
      <c r="EH1115" s="2"/>
      <c r="EI1115" s="2"/>
      <c r="EJ1115" s="2"/>
      <c r="EK1115" s="2"/>
      <c r="EL1115" s="2"/>
      <c r="EM1115" s="2"/>
      <c r="EN1115" s="2"/>
      <c r="EO1115" s="2"/>
      <c r="EP1115" s="2"/>
      <c r="EQ1115" s="2"/>
      <c r="ER1115" s="2"/>
      <c r="ES1115" s="2"/>
      <c r="ET1115" s="2"/>
      <c r="EU1115" s="2"/>
      <c r="EV1115" s="2"/>
      <c r="EW1115" s="2"/>
      <c r="EX1115" s="2"/>
      <c r="EY1115" s="2"/>
      <c r="EZ1115" s="2"/>
      <c r="FA1115" s="2"/>
      <c r="FB1115" s="2"/>
      <c r="FC1115" s="2"/>
    </row>
    <row r="1116" spans="5:159" x14ac:dyDescent="0.2"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  <c r="BB1116" s="2"/>
      <c r="BC1116" s="2"/>
      <c r="BD1116" s="2"/>
      <c r="BE1116" s="2"/>
      <c r="BF1116" s="2"/>
      <c r="BG1116" s="2"/>
      <c r="BH1116" s="2"/>
      <c r="BI1116" s="2"/>
      <c r="BJ1116" s="2"/>
      <c r="BK1116" s="2"/>
      <c r="BL1116" s="2"/>
      <c r="BM1116" s="2"/>
      <c r="BN1116" s="2"/>
      <c r="BO1116" s="2"/>
      <c r="BP1116" s="2"/>
      <c r="BQ1116" s="2"/>
      <c r="BR1116" s="2"/>
      <c r="BS1116" s="2"/>
      <c r="BT1116" s="2"/>
      <c r="BU1116" s="2"/>
      <c r="BV1116" s="2"/>
      <c r="BW1116" s="2"/>
      <c r="BX1116" s="2"/>
      <c r="BY1116" s="2"/>
      <c r="BZ1116" s="2"/>
      <c r="CA1116" s="2"/>
      <c r="CB1116" s="2"/>
      <c r="CC1116" s="2"/>
      <c r="CD1116" s="2"/>
      <c r="CE1116" s="2"/>
      <c r="CF1116" s="2"/>
      <c r="CG1116" s="2"/>
      <c r="CH1116" s="2"/>
      <c r="CI1116" s="2"/>
      <c r="CJ1116" s="2"/>
      <c r="CK1116" s="2"/>
      <c r="CL1116" s="2"/>
      <c r="CM1116" s="2"/>
      <c r="CN1116" s="2"/>
      <c r="CO1116" s="2"/>
      <c r="CP1116" s="2"/>
      <c r="CQ1116" s="2"/>
      <c r="CR1116" s="2"/>
      <c r="CS1116" s="2"/>
      <c r="CT1116" s="2"/>
      <c r="CU1116" s="2"/>
      <c r="CV1116" s="2"/>
      <c r="CW1116" s="2"/>
      <c r="CX1116" s="2"/>
      <c r="CY1116" s="2"/>
      <c r="CZ1116" s="2"/>
      <c r="DA1116" s="2"/>
      <c r="DB1116" s="2"/>
      <c r="DC1116" s="2"/>
      <c r="DD1116" s="2"/>
      <c r="DE1116" s="2"/>
      <c r="DF1116" s="2"/>
      <c r="DG1116" s="2"/>
      <c r="DH1116" s="2"/>
      <c r="DI1116" s="2"/>
      <c r="DJ1116" s="2"/>
      <c r="DK1116" s="2"/>
      <c r="DL1116" s="2"/>
      <c r="DM1116" s="2"/>
      <c r="DN1116" s="2"/>
      <c r="DO1116" s="2"/>
      <c r="DP1116" s="2"/>
      <c r="DQ1116" s="2"/>
      <c r="DR1116" s="2"/>
      <c r="DS1116" s="2"/>
      <c r="DT1116" s="2"/>
      <c r="DU1116" s="2"/>
      <c r="DV1116" s="2"/>
      <c r="DW1116" s="2"/>
      <c r="DX1116" s="2"/>
      <c r="DY1116" s="2"/>
      <c r="DZ1116" s="2"/>
      <c r="EA1116" s="2"/>
      <c r="EB1116" s="2"/>
      <c r="EC1116" s="2"/>
      <c r="ED1116" s="2"/>
      <c r="EE1116" s="2"/>
      <c r="EF1116" s="2"/>
      <c r="EG1116" s="2"/>
      <c r="EH1116" s="2"/>
      <c r="EI1116" s="2"/>
      <c r="EJ1116" s="2"/>
      <c r="EK1116" s="2"/>
      <c r="EL1116" s="2"/>
      <c r="EM1116" s="2"/>
      <c r="EN1116" s="2"/>
      <c r="EO1116" s="2"/>
      <c r="EP1116" s="2"/>
      <c r="EQ1116" s="2"/>
      <c r="ER1116" s="2"/>
      <c r="ES1116" s="2"/>
      <c r="ET1116" s="2"/>
      <c r="EU1116" s="2"/>
      <c r="EV1116" s="2"/>
      <c r="EW1116" s="2"/>
      <c r="EX1116" s="2"/>
      <c r="EY1116" s="2"/>
      <c r="EZ1116" s="2"/>
      <c r="FA1116" s="2"/>
      <c r="FB1116" s="2"/>
      <c r="FC1116" s="2"/>
    </row>
    <row r="1117" spans="5:159" x14ac:dyDescent="0.2"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"/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"/>
      <c r="CQ1117" s="2"/>
      <c r="CR1117" s="2"/>
      <c r="CS1117" s="2"/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"/>
      <c r="DJ1117" s="2"/>
      <c r="DK1117" s="2"/>
      <c r="DL1117" s="2"/>
      <c r="DM1117" s="2"/>
      <c r="DN1117" s="2"/>
      <c r="DO1117" s="2"/>
      <c r="DP1117" s="2"/>
      <c r="DQ1117" s="2"/>
      <c r="DR1117" s="2"/>
      <c r="DS1117" s="2"/>
      <c r="DT1117" s="2"/>
      <c r="DU1117" s="2"/>
      <c r="DV1117" s="2"/>
      <c r="DW1117" s="2"/>
      <c r="DX1117" s="2"/>
      <c r="DY1117" s="2"/>
      <c r="DZ1117" s="2"/>
      <c r="EA1117" s="2"/>
      <c r="EB1117" s="2"/>
      <c r="EC1117" s="2"/>
      <c r="ED1117" s="2"/>
      <c r="EE1117" s="2"/>
      <c r="EF1117" s="2"/>
      <c r="EG1117" s="2"/>
      <c r="EH1117" s="2"/>
      <c r="EI1117" s="2"/>
      <c r="EJ1117" s="2"/>
      <c r="EK1117" s="2"/>
      <c r="EL1117" s="2"/>
      <c r="EM1117" s="2"/>
      <c r="EN1117" s="2"/>
      <c r="EO1117" s="2"/>
      <c r="EP1117" s="2"/>
      <c r="EQ1117" s="2"/>
      <c r="ER1117" s="2"/>
      <c r="ES1117" s="2"/>
      <c r="ET1117" s="2"/>
      <c r="EU1117" s="2"/>
      <c r="EV1117" s="2"/>
      <c r="EW1117" s="2"/>
      <c r="EX1117" s="2"/>
      <c r="EY1117" s="2"/>
      <c r="EZ1117" s="2"/>
      <c r="FA1117" s="2"/>
      <c r="FB1117" s="2"/>
      <c r="FC1117" s="2"/>
    </row>
    <row r="1118" spans="5:159" x14ac:dyDescent="0.2"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/>
      <c r="BE1118" s="2"/>
      <c r="BF1118" s="2"/>
      <c r="BG1118" s="2"/>
      <c r="BH1118" s="2"/>
      <c r="BI1118" s="2"/>
      <c r="BJ1118" s="2"/>
      <c r="BK1118" s="2"/>
      <c r="BL1118" s="2"/>
      <c r="BM1118" s="2"/>
      <c r="BN1118" s="2"/>
      <c r="BO1118" s="2"/>
      <c r="BP1118" s="2"/>
      <c r="BQ1118" s="2"/>
      <c r="BR1118" s="2"/>
      <c r="BS1118" s="2"/>
      <c r="BT1118" s="2"/>
      <c r="BU1118" s="2"/>
      <c r="BV1118" s="2"/>
      <c r="BW1118" s="2"/>
      <c r="BX1118" s="2"/>
      <c r="BY1118" s="2"/>
      <c r="BZ1118" s="2"/>
      <c r="CA1118" s="2"/>
      <c r="CB1118" s="2"/>
      <c r="CC1118" s="2"/>
      <c r="CD1118" s="2"/>
      <c r="CE1118" s="2"/>
      <c r="CF1118" s="2"/>
      <c r="CG1118" s="2"/>
      <c r="CH1118" s="2"/>
      <c r="CI1118" s="2"/>
      <c r="CJ1118" s="2"/>
      <c r="CK1118" s="2"/>
      <c r="CL1118" s="2"/>
      <c r="CM1118" s="2"/>
      <c r="CN1118" s="2"/>
      <c r="CO1118" s="2"/>
      <c r="CP1118" s="2"/>
      <c r="CQ1118" s="2"/>
      <c r="CR1118" s="2"/>
      <c r="CS1118" s="2"/>
      <c r="CT1118" s="2"/>
      <c r="CU1118" s="2"/>
      <c r="CV1118" s="2"/>
      <c r="CW1118" s="2"/>
      <c r="CX1118" s="2"/>
      <c r="CY1118" s="2"/>
      <c r="CZ1118" s="2"/>
      <c r="DA1118" s="2"/>
      <c r="DB1118" s="2"/>
      <c r="DC1118" s="2"/>
      <c r="DD1118" s="2"/>
      <c r="DE1118" s="2"/>
      <c r="DF1118" s="2"/>
      <c r="DG1118" s="2"/>
      <c r="DH1118" s="2"/>
      <c r="DI1118" s="2"/>
      <c r="DJ1118" s="2"/>
      <c r="DK1118" s="2"/>
      <c r="DL1118" s="2"/>
      <c r="DM1118" s="2"/>
      <c r="DN1118" s="2"/>
      <c r="DO1118" s="2"/>
      <c r="DP1118" s="2"/>
      <c r="DQ1118" s="2"/>
      <c r="DR1118" s="2"/>
      <c r="DS1118" s="2"/>
      <c r="DT1118" s="2"/>
      <c r="DU1118" s="2"/>
      <c r="DV1118" s="2"/>
      <c r="DW1118" s="2"/>
      <c r="DX1118" s="2"/>
      <c r="DY1118" s="2"/>
      <c r="DZ1118" s="2"/>
      <c r="EA1118" s="2"/>
      <c r="EB1118" s="2"/>
      <c r="EC1118" s="2"/>
      <c r="ED1118" s="2"/>
      <c r="EE1118" s="2"/>
      <c r="EF1118" s="2"/>
      <c r="EG1118" s="2"/>
      <c r="EH1118" s="2"/>
      <c r="EI1118" s="2"/>
      <c r="EJ1118" s="2"/>
      <c r="EK1118" s="2"/>
      <c r="EL1118" s="2"/>
      <c r="EM1118" s="2"/>
      <c r="EN1118" s="2"/>
      <c r="EO1118" s="2"/>
      <c r="EP1118" s="2"/>
      <c r="EQ1118" s="2"/>
      <c r="ER1118" s="2"/>
      <c r="ES1118" s="2"/>
      <c r="ET1118" s="2"/>
      <c r="EU1118" s="2"/>
      <c r="EV1118" s="2"/>
      <c r="EW1118" s="2"/>
      <c r="EX1118" s="2"/>
      <c r="EY1118" s="2"/>
      <c r="EZ1118" s="2"/>
      <c r="FA1118" s="2"/>
      <c r="FB1118" s="2"/>
      <c r="FC1118" s="2"/>
    </row>
    <row r="1119" spans="5:159" x14ac:dyDescent="0.2"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  <c r="BB1119" s="2"/>
      <c r="BC1119" s="2"/>
      <c r="BD1119" s="2"/>
      <c r="BE1119" s="2"/>
      <c r="BF1119" s="2"/>
      <c r="BG1119" s="2"/>
      <c r="BH1119" s="2"/>
      <c r="BI1119" s="2"/>
      <c r="BJ1119" s="2"/>
      <c r="BK1119" s="2"/>
      <c r="BL1119" s="2"/>
      <c r="BM1119" s="2"/>
      <c r="BN1119" s="2"/>
      <c r="BO1119" s="2"/>
      <c r="BP1119" s="2"/>
      <c r="BQ1119" s="2"/>
      <c r="BR1119" s="2"/>
      <c r="BS1119" s="2"/>
      <c r="BT1119" s="2"/>
      <c r="BU1119" s="2"/>
      <c r="BV1119" s="2"/>
      <c r="BW1119" s="2"/>
      <c r="BX1119" s="2"/>
      <c r="BY1119" s="2"/>
      <c r="BZ1119" s="2"/>
      <c r="CA1119" s="2"/>
      <c r="CB1119" s="2"/>
      <c r="CC1119" s="2"/>
      <c r="CD1119" s="2"/>
      <c r="CE1119" s="2"/>
      <c r="CF1119" s="2"/>
      <c r="CG1119" s="2"/>
      <c r="CH1119" s="2"/>
      <c r="CI1119" s="2"/>
      <c r="CJ1119" s="2"/>
      <c r="CK1119" s="2"/>
      <c r="CL1119" s="2"/>
      <c r="CM1119" s="2"/>
      <c r="CN1119" s="2"/>
      <c r="CO1119" s="2"/>
      <c r="CP1119" s="2"/>
      <c r="CQ1119" s="2"/>
      <c r="CR1119" s="2"/>
      <c r="CS1119" s="2"/>
      <c r="CT1119" s="2"/>
      <c r="CU1119" s="2"/>
      <c r="CV1119" s="2"/>
      <c r="CW1119" s="2"/>
      <c r="CX1119" s="2"/>
      <c r="CY1119" s="2"/>
      <c r="CZ1119" s="2"/>
      <c r="DA1119" s="2"/>
      <c r="DB1119" s="2"/>
      <c r="DC1119" s="2"/>
      <c r="DD1119" s="2"/>
      <c r="DE1119" s="2"/>
      <c r="DF1119" s="2"/>
      <c r="DG1119" s="2"/>
      <c r="DH1119" s="2"/>
      <c r="DI1119" s="2"/>
      <c r="DJ1119" s="2"/>
      <c r="DK1119" s="2"/>
      <c r="DL1119" s="2"/>
      <c r="DM1119" s="2"/>
      <c r="DN1119" s="2"/>
      <c r="DO1119" s="2"/>
      <c r="DP1119" s="2"/>
      <c r="DQ1119" s="2"/>
      <c r="DR1119" s="2"/>
      <c r="DS1119" s="2"/>
      <c r="DT1119" s="2"/>
      <c r="DU1119" s="2"/>
      <c r="DV1119" s="2"/>
      <c r="DW1119" s="2"/>
      <c r="DX1119" s="2"/>
      <c r="DY1119" s="2"/>
      <c r="DZ1119" s="2"/>
      <c r="EA1119" s="2"/>
      <c r="EB1119" s="2"/>
      <c r="EC1119" s="2"/>
      <c r="ED1119" s="2"/>
      <c r="EE1119" s="2"/>
      <c r="EF1119" s="2"/>
      <c r="EG1119" s="2"/>
      <c r="EH1119" s="2"/>
      <c r="EI1119" s="2"/>
      <c r="EJ1119" s="2"/>
      <c r="EK1119" s="2"/>
      <c r="EL1119" s="2"/>
      <c r="EM1119" s="2"/>
      <c r="EN1119" s="2"/>
      <c r="EO1119" s="2"/>
      <c r="EP1119" s="2"/>
      <c r="EQ1119" s="2"/>
      <c r="ER1119" s="2"/>
      <c r="ES1119" s="2"/>
      <c r="ET1119" s="2"/>
      <c r="EU1119" s="2"/>
      <c r="EV1119" s="2"/>
      <c r="EW1119" s="2"/>
      <c r="EX1119" s="2"/>
      <c r="EY1119" s="2"/>
      <c r="EZ1119" s="2"/>
      <c r="FA1119" s="2"/>
      <c r="FB1119" s="2"/>
      <c r="FC1119" s="2"/>
    </row>
    <row r="1120" spans="5:159" x14ac:dyDescent="0.2"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  <c r="BB1120" s="2"/>
      <c r="BC1120" s="2"/>
      <c r="BD1120" s="2"/>
      <c r="BE1120" s="2"/>
      <c r="BF1120" s="2"/>
      <c r="BG1120" s="2"/>
      <c r="BH1120" s="2"/>
      <c r="BI1120" s="2"/>
      <c r="BJ1120" s="2"/>
      <c r="BK1120" s="2"/>
      <c r="BL1120" s="2"/>
      <c r="BM1120" s="2"/>
      <c r="BN1120" s="2"/>
      <c r="BO1120" s="2"/>
      <c r="BP1120" s="2"/>
      <c r="BQ1120" s="2"/>
      <c r="BR1120" s="2"/>
      <c r="BS1120" s="2"/>
      <c r="BT1120" s="2"/>
      <c r="BU1120" s="2"/>
      <c r="BV1120" s="2"/>
      <c r="BW1120" s="2"/>
      <c r="BX1120" s="2"/>
      <c r="BY1120" s="2"/>
      <c r="BZ1120" s="2"/>
      <c r="CA1120" s="2"/>
      <c r="CB1120" s="2"/>
      <c r="CC1120" s="2"/>
      <c r="CD1120" s="2"/>
      <c r="CE1120" s="2"/>
      <c r="CF1120" s="2"/>
      <c r="CG1120" s="2"/>
      <c r="CH1120" s="2"/>
      <c r="CI1120" s="2"/>
      <c r="CJ1120" s="2"/>
      <c r="CK1120" s="2"/>
      <c r="CL1120" s="2"/>
      <c r="CM1120" s="2"/>
      <c r="CN1120" s="2"/>
      <c r="CO1120" s="2"/>
      <c r="CP1120" s="2"/>
      <c r="CQ1120" s="2"/>
      <c r="CR1120" s="2"/>
      <c r="CS1120" s="2"/>
      <c r="CT1120" s="2"/>
      <c r="CU1120" s="2"/>
      <c r="CV1120" s="2"/>
      <c r="CW1120" s="2"/>
      <c r="CX1120" s="2"/>
      <c r="CY1120" s="2"/>
      <c r="CZ1120" s="2"/>
      <c r="DA1120" s="2"/>
      <c r="DB1120" s="2"/>
      <c r="DC1120" s="2"/>
      <c r="DD1120" s="2"/>
      <c r="DE1120" s="2"/>
      <c r="DF1120" s="2"/>
      <c r="DG1120" s="2"/>
      <c r="DH1120" s="2"/>
      <c r="DI1120" s="2"/>
      <c r="DJ1120" s="2"/>
      <c r="DK1120" s="2"/>
      <c r="DL1120" s="2"/>
      <c r="DM1120" s="2"/>
      <c r="DN1120" s="2"/>
      <c r="DO1120" s="2"/>
      <c r="DP1120" s="2"/>
      <c r="DQ1120" s="2"/>
      <c r="DR1120" s="2"/>
      <c r="DS1120" s="2"/>
      <c r="DT1120" s="2"/>
      <c r="DU1120" s="2"/>
      <c r="DV1120" s="2"/>
      <c r="DW1120" s="2"/>
      <c r="DX1120" s="2"/>
      <c r="DY1120" s="2"/>
      <c r="DZ1120" s="2"/>
      <c r="EA1120" s="2"/>
      <c r="EB1120" s="2"/>
      <c r="EC1120" s="2"/>
      <c r="ED1120" s="2"/>
      <c r="EE1120" s="2"/>
      <c r="EF1120" s="2"/>
      <c r="EG1120" s="2"/>
      <c r="EH1120" s="2"/>
      <c r="EI1120" s="2"/>
      <c r="EJ1120" s="2"/>
      <c r="EK1120" s="2"/>
      <c r="EL1120" s="2"/>
      <c r="EM1120" s="2"/>
      <c r="EN1120" s="2"/>
      <c r="EO1120" s="2"/>
      <c r="EP1120" s="2"/>
      <c r="EQ1120" s="2"/>
      <c r="ER1120" s="2"/>
      <c r="ES1120" s="2"/>
      <c r="ET1120" s="2"/>
      <c r="EU1120" s="2"/>
      <c r="EV1120" s="2"/>
      <c r="EW1120" s="2"/>
      <c r="EX1120" s="2"/>
      <c r="EY1120" s="2"/>
      <c r="EZ1120" s="2"/>
      <c r="FA1120" s="2"/>
      <c r="FB1120" s="2"/>
      <c r="FC1120" s="2"/>
    </row>
    <row r="1121" spans="5:159" x14ac:dyDescent="0.2"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  <c r="BH1121" s="2"/>
      <c r="BI1121" s="2"/>
      <c r="BJ1121" s="2"/>
      <c r="BK1121" s="2"/>
      <c r="BL1121" s="2"/>
      <c r="BM1121" s="2"/>
      <c r="BN1121" s="2"/>
      <c r="BO1121" s="2"/>
      <c r="BP1121" s="2"/>
      <c r="BQ1121" s="2"/>
      <c r="BR1121" s="2"/>
      <c r="BS1121" s="2"/>
      <c r="BT1121" s="2"/>
      <c r="BU1121" s="2"/>
      <c r="BV1121" s="2"/>
      <c r="BW1121" s="2"/>
      <c r="BX1121" s="2"/>
      <c r="BY1121" s="2"/>
      <c r="BZ1121" s="2"/>
      <c r="CA1121" s="2"/>
      <c r="CB1121" s="2"/>
      <c r="CC1121" s="2"/>
      <c r="CD1121" s="2"/>
      <c r="CE1121" s="2"/>
      <c r="CF1121" s="2"/>
      <c r="CG1121" s="2"/>
      <c r="CH1121" s="2"/>
      <c r="CI1121" s="2"/>
      <c r="CJ1121" s="2"/>
      <c r="CK1121" s="2"/>
      <c r="CL1121" s="2"/>
      <c r="CM1121" s="2"/>
      <c r="CN1121" s="2"/>
      <c r="CO1121" s="2"/>
      <c r="CP1121" s="2"/>
      <c r="CQ1121" s="2"/>
      <c r="CR1121" s="2"/>
      <c r="CS1121" s="2"/>
      <c r="CT1121" s="2"/>
      <c r="CU1121" s="2"/>
      <c r="CV1121" s="2"/>
      <c r="CW1121" s="2"/>
      <c r="CX1121" s="2"/>
      <c r="CY1121" s="2"/>
      <c r="CZ1121" s="2"/>
      <c r="DA1121" s="2"/>
      <c r="DB1121" s="2"/>
      <c r="DC1121" s="2"/>
      <c r="DD1121" s="2"/>
      <c r="DE1121" s="2"/>
      <c r="DF1121" s="2"/>
      <c r="DG1121" s="2"/>
      <c r="DH1121" s="2"/>
      <c r="DI1121" s="2"/>
      <c r="DJ1121" s="2"/>
      <c r="DK1121" s="2"/>
      <c r="DL1121" s="2"/>
      <c r="DM1121" s="2"/>
      <c r="DN1121" s="2"/>
      <c r="DO1121" s="2"/>
      <c r="DP1121" s="2"/>
      <c r="DQ1121" s="2"/>
      <c r="DR1121" s="2"/>
      <c r="DS1121" s="2"/>
      <c r="DT1121" s="2"/>
      <c r="DU1121" s="2"/>
      <c r="DV1121" s="2"/>
      <c r="DW1121" s="2"/>
      <c r="DX1121" s="2"/>
      <c r="DY1121" s="2"/>
      <c r="DZ1121" s="2"/>
      <c r="EA1121" s="2"/>
      <c r="EB1121" s="2"/>
      <c r="EC1121" s="2"/>
      <c r="ED1121" s="2"/>
      <c r="EE1121" s="2"/>
      <c r="EF1121" s="2"/>
      <c r="EG1121" s="2"/>
      <c r="EH1121" s="2"/>
      <c r="EI1121" s="2"/>
      <c r="EJ1121" s="2"/>
      <c r="EK1121" s="2"/>
      <c r="EL1121" s="2"/>
      <c r="EM1121" s="2"/>
      <c r="EN1121" s="2"/>
      <c r="EO1121" s="2"/>
      <c r="EP1121" s="2"/>
      <c r="EQ1121" s="2"/>
      <c r="ER1121" s="2"/>
      <c r="ES1121" s="2"/>
      <c r="ET1121" s="2"/>
      <c r="EU1121" s="2"/>
      <c r="EV1121" s="2"/>
      <c r="EW1121" s="2"/>
      <c r="EX1121" s="2"/>
      <c r="EY1121" s="2"/>
      <c r="EZ1121" s="2"/>
      <c r="FA1121" s="2"/>
      <c r="FB1121" s="2"/>
      <c r="FC1121" s="2"/>
    </row>
    <row r="1122" spans="5:159" x14ac:dyDescent="0.2"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  <c r="BH1122" s="2"/>
      <c r="BI1122" s="2"/>
      <c r="BJ1122" s="2"/>
      <c r="BK1122" s="2"/>
      <c r="BL1122" s="2"/>
      <c r="BM1122" s="2"/>
      <c r="BN1122" s="2"/>
      <c r="BO1122" s="2"/>
      <c r="BP1122" s="2"/>
      <c r="BQ1122" s="2"/>
      <c r="BR1122" s="2"/>
      <c r="BS1122" s="2"/>
      <c r="BT1122" s="2"/>
      <c r="BU1122" s="2"/>
      <c r="BV1122" s="2"/>
      <c r="BW1122" s="2"/>
      <c r="BX1122" s="2"/>
      <c r="BY1122" s="2"/>
      <c r="BZ1122" s="2"/>
      <c r="CA1122" s="2"/>
      <c r="CB1122" s="2"/>
      <c r="CC1122" s="2"/>
      <c r="CD1122" s="2"/>
      <c r="CE1122" s="2"/>
      <c r="CF1122" s="2"/>
      <c r="CG1122" s="2"/>
      <c r="CH1122" s="2"/>
      <c r="CI1122" s="2"/>
      <c r="CJ1122" s="2"/>
      <c r="CK1122" s="2"/>
      <c r="CL1122" s="2"/>
      <c r="CM1122" s="2"/>
      <c r="CN1122" s="2"/>
      <c r="CO1122" s="2"/>
      <c r="CP1122" s="2"/>
      <c r="CQ1122" s="2"/>
      <c r="CR1122" s="2"/>
      <c r="CS1122" s="2"/>
      <c r="CT1122" s="2"/>
      <c r="CU1122" s="2"/>
      <c r="CV1122" s="2"/>
      <c r="CW1122" s="2"/>
      <c r="CX1122" s="2"/>
      <c r="CY1122" s="2"/>
      <c r="CZ1122" s="2"/>
      <c r="DA1122" s="2"/>
      <c r="DB1122" s="2"/>
      <c r="DC1122" s="2"/>
      <c r="DD1122" s="2"/>
      <c r="DE1122" s="2"/>
      <c r="DF1122" s="2"/>
      <c r="DG1122" s="2"/>
      <c r="DH1122" s="2"/>
      <c r="DI1122" s="2"/>
      <c r="DJ1122" s="2"/>
      <c r="DK1122" s="2"/>
      <c r="DL1122" s="2"/>
      <c r="DM1122" s="2"/>
      <c r="DN1122" s="2"/>
      <c r="DO1122" s="2"/>
      <c r="DP1122" s="2"/>
      <c r="DQ1122" s="2"/>
      <c r="DR1122" s="2"/>
      <c r="DS1122" s="2"/>
      <c r="DT1122" s="2"/>
      <c r="DU1122" s="2"/>
      <c r="DV1122" s="2"/>
      <c r="DW1122" s="2"/>
      <c r="DX1122" s="2"/>
      <c r="DY1122" s="2"/>
      <c r="DZ1122" s="2"/>
      <c r="EA1122" s="2"/>
      <c r="EB1122" s="2"/>
      <c r="EC1122" s="2"/>
      <c r="ED1122" s="2"/>
      <c r="EE1122" s="2"/>
      <c r="EF1122" s="2"/>
      <c r="EG1122" s="2"/>
      <c r="EH1122" s="2"/>
      <c r="EI1122" s="2"/>
      <c r="EJ1122" s="2"/>
      <c r="EK1122" s="2"/>
      <c r="EL1122" s="2"/>
      <c r="EM1122" s="2"/>
      <c r="EN1122" s="2"/>
      <c r="EO1122" s="2"/>
      <c r="EP1122" s="2"/>
      <c r="EQ1122" s="2"/>
      <c r="ER1122" s="2"/>
      <c r="ES1122" s="2"/>
      <c r="ET1122" s="2"/>
      <c r="EU1122" s="2"/>
      <c r="EV1122" s="2"/>
      <c r="EW1122" s="2"/>
      <c r="EX1122" s="2"/>
      <c r="EY1122" s="2"/>
      <c r="EZ1122" s="2"/>
      <c r="FA1122" s="2"/>
      <c r="FB1122" s="2"/>
      <c r="FC1122" s="2"/>
    </row>
    <row r="1123" spans="5:159" x14ac:dyDescent="0.2"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  <c r="BH1123" s="2"/>
      <c r="BI1123" s="2"/>
      <c r="BJ1123" s="2"/>
      <c r="BK1123" s="2"/>
      <c r="BL1123" s="2"/>
      <c r="BM1123" s="2"/>
      <c r="BN1123" s="2"/>
      <c r="BO1123" s="2"/>
      <c r="BP1123" s="2"/>
      <c r="BQ1123" s="2"/>
      <c r="BR1123" s="2"/>
      <c r="BS1123" s="2"/>
      <c r="BT1123" s="2"/>
      <c r="BU1123" s="2"/>
      <c r="BV1123" s="2"/>
      <c r="BW1123" s="2"/>
      <c r="BX1123" s="2"/>
      <c r="BY1123" s="2"/>
      <c r="BZ1123" s="2"/>
      <c r="CA1123" s="2"/>
      <c r="CB1123" s="2"/>
      <c r="CC1123" s="2"/>
      <c r="CD1123" s="2"/>
      <c r="CE1123" s="2"/>
      <c r="CF1123" s="2"/>
      <c r="CG1123" s="2"/>
      <c r="CH1123" s="2"/>
      <c r="CI1123" s="2"/>
      <c r="CJ1123" s="2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"/>
      <c r="DJ1123" s="2"/>
      <c r="DK1123" s="2"/>
      <c r="DL1123" s="2"/>
      <c r="DM1123" s="2"/>
      <c r="DN1123" s="2"/>
      <c r="DO1123" s="2"/>
      <c r="DP1123" s="2"/>
      <c r="DQ1123" s="2"/>
      <c r="DR1123" s="2"/>
      <c r="DS1123" s="2"/>
      <c r="DT1123" s="2"/>
      <c r="DU1123" s="2"/>
      <c r="DV1123" s="2"/>
      <c r="DW1123" s="2"/>
      <c r="DX1123" s="2"/>
      <c r="DY1123" s="2"/>
      <c r="DZ1123" s="2"/>
      <c r="EA1123" s="2"/>
      <c r="EB1123" s="2"/>
      <c r="EC1123" s="2"/>
      <c r="ED1123" s="2"/>
      <c r="EE1123" s="2"/>
      <c r="EF1123" s="2"/>
      <c r="EG1123" s="2"/>
      <c r="EH1123" s="2"/>
      <c r="EI1123" s="2"/>
      <c r="EJ1123" s="2"/>
      <c r="EK1123" s="2"/>
      <c r="EL1123" s="2"/>
      <c r="EM1123" s="2"/>
      <c r="EN1123" s="2"/>
      <c r="EO1123" s="2"/>
      <c r="EP1123" s="2"/>
      <c r="EQ1123" s="2"/>
      <c r="ER1123" s="2"/>
      <c r="ES1123" s="2"/>
      <c r="ET1123" s="2"/>
      <c r="EU1123" s="2"/>
      <c r="EV1123" s="2"/>
      <c r="EW1123" s="2"/>
      <c r="EX1123" s="2"/>
      <c r="EY1123" s="2"/>
      <c r="EZ1123" s="2"/>
      <c r="FA1123" s="2"/>
      <c r="FB1123" s="2"/>
      <c r="FC1123" s="2"/>
    </row>
    <row r="1124" spans="5:159" x14ac:dyDescent="0.2"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  <c r="BZ1124" s="2"/>
      <c r="CA1124" s="2"/>
      <c r="CB1124" s="2"/>
      <c r="CC1124" s="2"/>
      <c r="CD1124" s="2"/>
      <c r="CE1124" s="2"/>
      <c r="CF1124" s="2"/>
      <c r="CG1124" s="2"/>
      <c r="CH1124" s="2"/>
      <c r="CI1124" s="2"/>
      <c r="CJ1124" s="2"/>
      <c r="CK1124" s="2"/>
      <c r="CL1124" s="2"/>
      <c r="CM1124" s="2"/>
      <c r="CN1124" s="2"/>
      <c r="CO1124" s="2"/>
      <c r="CP1124" s="2"/>
      <c r="CQ1124" s="2"/>
      <c r="CR1124" s="2"/>
      <c r="CS1124" s="2"/>
      <c r="CT1124" s="2"/>
      <c r="CU1124" s="2"/>
      <c r="CV1124" s="2"/>
      <c r="CW1124" s="2"/>
      <c r="CX1124" s="2"/>
      <c r="CY1124" s="2"/>
      <c r="CZ1124" s="2"/>
      <c r="DA1124" s="2"/>
      <c r="DB1124" s="2"/>
      <c r="DC1124" s="2"/>
      <c r="DD1124" s="2"/>
      <c r="DE1124" s="2"/>
      <c r="DF1124" s="2"/>
      <c r="DG1124" s="2"/>
      <c r="DH1124" s="2"/>
      <c r="DI1124" s="2"/>
      <c r="DJ1124" s="2"/>
      <c r="DK1124" s="2"/>
      <c r="DL1124" s="2"/>
      <c r="DM1124" s="2"/>
      <c r="DN1124" s="2"/>
      <c r="DO1124" s="2"/>
      <c r="DP1124" s="2"/>
      <c r="DQ1124" s="2"/>
      <c r="DR1124" s="2"/>
      <c r="DS1124" s="2"/>
      <c r="DT1124" s="2"/>
      <c r="DU1124" s="2"/>
      <c r="DV1124" s="2"/>
      <c r="DW1124" s="2"/>
      <c r="DX1124" s="2"/>
      <c r="DY1124" s="2"/>
      <c r="DZ1124" s="2"/>
      <c r="EA1124" s="2"/>
      <c r="EB1124" s="2"/>
      <c r="EC1124" s="2"/>
      <c r="ED1124" s="2"/>
      <c r="EE1124" s="2"/>
      <c r="EF1124" s="2"/>
      <c r="EG1124" s="2"/>
      <c r="EH1124" s="2"/>
      <c r="EI1124" s="2"/>
      <c r="EJ1124" s="2"/>
      <c r="EK1124" s="2"/>
      <c r="EL1124" s="2"/>
      <c r="EM1124" s="2"/>
      <c r="EN1124" s="2"/>
      <c r="EO1124" s="2"/>
      <c r="EP1124" s="2"/>
      <c r="EQ1124" s="2"/>
      <c r="ER1124" s="2"/>
      <c r="ES1124" s="2"/>
      <c r="ET1124" s="2"/>
      <c r="EU1124" s="2"/>
      <c r="EV1124" s="2"/>
      <c r="EW1124" s="2"/>
      <c r="EX1124" s="2"/>
      <c r="EY1124" s="2"/>
      <c r="EZ1124" s="2"/>
      <c r="FA1124" s="2"/>
      <c r="FB1124" s="2"/>
      <c r="FC1124" s="2"/>
    </row>
    <row r="1125" spans="5:159" x14ac:dyDescent="0.2"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  <c r="CY1125" s="2"/>
      <c r="CZ1125" s="2"/>
      <c r="DA1125" s="2"/>
      <c r="DB1125" s="2"/>
      <c r="DC1125" s="2"/>
      <c r="DD1125" s="2"/>
      <c r="DE1125" s="2"/>
      <c r="DF1125" s="2"/>
      <c r="DG1125" s="2"/>
      <c r="DH1125" s="2"/>
      <c r="DI1125" s="2"/>
      <c r="DJ1125" s="2"/>
      <c r="DK1125" s="2"/>
      <c r="DL1125" s="2"/>
      <c r="DM1125" s="2"/>
      <c r="DN1125" s="2"/>
      <c r="DO1125" s="2"/>
      <c r="DP1125" s="2"/>
      <c r="DQ1125" s="2"/>
      <c r="DR1125" s="2"/>
      <c r="DS1125" s="2"/>
      <c r="DT1125" s="2"/>
      <c r="DU1125" s="2"/>
      <c r="DV1125" s="2"/>
      <c r="DW1125" s="2"/>
      <c r="DX1125" s="2"/>
      <c r="DY1125" s="2"/>
      <c r="DZ1125" s="2"/>
      <c r="EA1125" s="2"/>
      <c r="EB1125" s="2"/>
      <c r="EC1125" s="2"/>
      <c r="ED1125" s="2"/>
      <c r="EE1125" s="2"/>
      <c r="EF1125" s="2"/>
      <c r="EG1125" s="2"/>
      <c r="EH1125" s="2"/>
      <c r="EI1125" s="2"/>
      <c r="EJ1125" s="2"/>
      <c r="EK1125" s="2"/>
      <c r="EL1125" s="2"/>
      <c r="EM1125" s="2"/>
      <c r="EN1125" s="2"/>
      <c r="EO1125" s="2"/>
      <c r="EP1125" s="2"/>
      <c r="EQ1125" s="2"/>
      <c r="ER1125" s="2"/>
      <c r="ES1125" s="2"/>
      <c r="ET1125" s="2"/>
      <c r="EU1125" s="2"/>
      <c r="EV1125" s="2"/>
      <c r="EW1125" s="2"/>
      <c r="EX1125" s="2"/>
      <c r="EY1125" s="2"/>
      <c r="EZ1125" s="2"/>
      <c r="FA1125" s="2"/>
      <c r="FB1125" s="2"/>
      <c r="FC1125" s="2"/>
    </row>
    <row r="1126" spans="5:159" x14ac:dyDescent="0.2"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  <c r="DJ1126" s="2"/>
      <c r="DK1126" s="2"/>
      <c r="DL1126" s="2"/>
      <c r="DM1126" s="2"/>
      <c r="DN1126" s="2"/>
      <c r="DO1126" s="2"/>
      <c r="DP1126" s="2"/>
      <c r="DQ1126" s="2"/>
      <c r="DR1126" s="2"/>
      <c r="DS1126" s="2"/>
      <c r="DT1126" s="2"/>
      <c r="DU1126" s="2"/>
      <c r="DV1126" s="2"/>
      <c r="DW1126" s="2"/>
      <c r="DX1126" s="2"/>
      <c r="DY1126" s="2"/>
      <c r="DZ1126" s="2"/>
      <c r="EA1126" s="2"/>
      <c r="EB1126" s="2"/>
      <c r="EC1126" s="2"/>
      <c r="ED1126" s="2"/>
      <c r="EE1126" s="2"/>
      <c r="EF1126" s="2"/>
      <c r="EG1126" s="2"/>
      <c r="EH1126" s="2"/>
      <c r="EI1126" s="2"/>
      <c r="EJ1126" s="2"/>
      <c r="EK1126" s="2"/>
      <c r="EL1126" s="2"/>
      <c r="EM1126" s="2"/>
      <c r="EN1126" s="2"/>
      <c r="EO1126" s="2"/>
      <c r="EP1126" s="2"/>
      <c r="EQ1126" s="2"/>
      <c r="ER1126" s="2"/>
      <c r="ES1126" s="2"/>
      <c r="ET1126" s="2"/>
      <c r="EU1126" s="2"/>
      <c r="EV1126" s="2"/>
      <c r="EW1126" s="2"/>
      <c r="EX1126" s="2"/>
      <c r="EY1126" s="2"/>
      <c r="EZ1126" s="2"/>
      <c r="FA1126" s="2"/>
      <c r="FB1126" s="2"/>
      <c r="FC1126" s="2"/>
    </row>
    <row r="1127" spans="5:159" x14ac:dyDescent="0.2"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"/>
      <c r="DC1127" s="2"/>
      <c r="DD1127" s="2"/>
      <c r="DE1127" s="2"/>
      <c r="DF1127" s="2"/>
      <c r="DG1127" s="2"/>
      <c r="DH1127" s="2"/>
      <c r="DI1127" s="2"/>
      <c r="DJ1127" s="2"/>
      <c r="DK1127" s="2"/>
      <c r="DL1127" s="2"/>
      <c r="DM1127" s="2"/>
      <c r="DN1127" s="2"/>
      <c r="DO1127" s="2"/>
      <c r="DP1127" s="2"/>
      <c r="DQ1127" s="2"/>
      <c r="DR1127" s="2"/>
      <c r="DS1127" s="2"/>
      <c r="DT1127" s="2"/>
      <c r="DU1127" s="2"/>
      <c r="DV1127" s="2"/>
      <c r="DW1127" s="2"/>
      <c r="DX1127" s="2"/>
      <c r="DY1127" s="2"/>
      <c r="DZ1127" s="2"/>
      <c r="EA1127" s="2"/>
      <c r="EB1127" s="2"/>
      <c r="EC1127" s="2"/>
      <c r="ED1127" s="2"/>
      <c r="EE1127" s="2"/>
      <c r="EF1127" s="2"/>
      <c r="EG1127" s="2"/>
      <c r="EH1127" s="2"/>
      <c r="EI1127" s="2"/>
      <c r="EJ1127" s="2"/>
      <c r="EK1127" s="2"/>
      <c r="EL1127" s="2"/>
      <c r="EM1127" s="2"/>
      <c r="EN1127" s="2"/>
      <c r="EO1127" s="2"/>
      <c r="EP1127" s="2"/>
      <c r="EQ1127" s="2"/>
      <c r="ER1127" s="2"/>
      <c r="ES1127" s="2"/>
      <c r="ET1127" s="2"/>
      <c r="EU1127" s="2"/>
      <c r="EV1127" s="2"/>
      <c r="EW1127" s="2"/>
      <c r="EX1127" s="2"/>
      <c r="EY1127" s="2"/>
      <c r="EZ1127" s="2"/>
      <c r="FA1127" s="2"/>
      <c r="FB1127" s="2"/>
      <c r="FC1127" s="2"/>
    </row>
    <row r="1128" spans="5:159" x14ac:dyDescent="0.2"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2"/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  <c r="BS1128" s="2"/>
      <c r="BT1128" s="2"/>
      <c r="BU1128" s="2"/>
      <c r="BV1128" s="2"/>
      <c r="BW1128" s="2"/>
      <c r="BX1128" s="2"/>
      <c r="BY1128" s="2"/>
      <c r="BZ1128" s="2"/>
      <c r="CA1128" s="2"/>
      <c r="CB1128" s="2"/>
      <c r="CC1128" s="2"/>
      <c r="CD1128" s="2"/>
      <c r="CE1128" s="2"/>
      <c r="CF1128" s="2"/>
      <c r="CG1128" s="2"/>
      <c r="CH1128" s="2"/>
      <c r="CI1128" s="2"/>
      <c r="CJ1128" s="2"/>
      <c r="CK1128" s="2"/>
      <c r="CL1128" s="2"/>
      <c r="CM1128" s="2"/>
      <c r="CN1128" s="2"/>
      <c r="CO1128" s="2"/>
      <c r="CP1128" s="2"/>
      <c r="CQ1128" s="2"/>
      <c r="CR1128" s="2"/>
      <c r="CS1128" s="2"/>
      <c r="CT1128" s="2"/>
      <c r="CU1128" s="2"/>
      <c r="CV1128" s="2"/>
      <c r="CW1128" s="2"/>
      <c r="CX1128" s="2"/>
      <c r="CY1128" s="2"/>
      <c r="CZ1128" s="2"/>
      <c r="DA1128" s="2"/>
      <c r="DB1128" s="2"/>
      <c r="DC1128" s="2"/>
      <c r="DD1128" s="2"/>
      <c r="DE1128" s="2"/>
      <c r="DF1128" s="2"/>
      <c r="DG1128" s="2"/>
      <c r="DH1128" s="2"/>
      <c r="DI1128" s="2"/>
      <c r="DJ1128" s="2"/>
      <c r="DK1128" s="2"/>
      <c r="DL1128" s="2"/>
      <c r="DM1128" s="2"/>
      <c r="DN1128" s="2"/>
      <c r="DO1128" s="2"/>
      <c r="DP1128" s="2"/>
      <c r="DQ1128" s="2"/>
      <c r="DR1128" s="2"/>
      <c r="DS1128" s="2"/>
      <c r="DT1128" s="2"/>
      <c r="DU1128" s="2"/>
      <c r="DV1128" s="2"/>
      <c r="DW1128" s="2"/>
      <c r="DX1128" s="2"/>
      <c r="DY1128" s="2"/>
      <c r="DZ1128" s="2"/>
      <c r="EA1128" s="2"/>
      <c r="EB1128" s="2"/>
      <c r="EC1128" s="2"/>
      <c r="ED1128" s="2"/>
      <c r="EE1128" s="2"/>
      <c r="EF1128" s="2"/>
      <c r="EG1128" s="2"/>
      <c r="EH1128" s="2"/>
      <c r="EI1128" s="2"/>
      <c r="EJ1128" s="2"/>
      <c r="EK1128" s="2"/>
      <c r="EL1128" s="2"/>
      <c r="EM1128" s="2"/>
      <c r="EN1128" s="2"/>
      <c r="EO1128" s="2"/>
      <c r="EP1128" s="2"/>
      <c r="EQ1128" s="2"/>
      <c r="ER1128" s="2"/>
      <c r="ES1128" s="2"/>
      <c r="ET1128" s="2"/>
      <c r="EU1128" s="2"/>
      <c r="EV1128" s="2"/>
      <c r="EW1128" s="2"/>
      <c r="EX1128" s="2"/>
      <c r="EY1128" s="2"/>
      <c r="EZ1128" s="2"/>
      <c r="FA1128" s="2"/>
      <c r="FB1128" s="2"/>
      <c r="FC1128" s="2"/>
    </row>
    <row r="1129" spans="5:159" x14ac:dyDescent="0.2"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2"/>
      <c r="BC1129" s="2"/>
      <c r="BD1129" s="2"/>
      <c r="BE1129" s="2"/>
      <c r="BF1129" s="2"/>
      <c r="BG1129" s="2"/>
      <c r="BH1129" s="2"/>
      <c r="BI1129" s="2"/>
      <c r="BJ1129" s="2"/>
      <c r="BK1129" s="2"/>
      <c r="BL1129" s="2"/>
      <c r="BM1129" s="2"/>
      <c r="BN1129" s="2"/>
      <c r="BO1129" s="2"/>
      <c r="BP1129" s="2"/>
      <c r="BQ1129" s="2"/>
      <c r="BR1129" s="2"/>
      <c r="BS1129" s="2"/>
      <c r="BT1129" s="2"/>
      <c r="BU1129" s="2"/>
      <c r="BV1129" s="2"/>
      <c r="BW1129" s="2"/>
      <c r="BX1129" s="2"/>
      <c r="BY1129" s="2"/>
      <c r="BZ1129" s="2"/>
      <c r="CA1129" s="2"/>
      <c r="CB1129" s="2"/>
      <c r="CC1129" s="2"/>
      <c r="CD1129" s="2"/>
      <c r="CE1129" s="2"/>
      <c r="CF1129" s="2"/>
      <c r="CG1129" s="2"/>
      <c r="CH1129" s="2"/>
      <c r="CI1129" s="2"/>
      <c r="CJ1129" s="2"/>
      <c r="CK1129" s="2"/>
      <c r="CL1129" s="2"/>
      <c r="CM1129" s="2"/>
      <c r="CN1129" s="2"/>
      <c r="CO1129" s="2"/>
      <c r="CP1129" s="2"/>
      <c r="CQ1129" s="2"/>
      <c r="CR1129" s="2"/>
      <c r="CS1129" s="2"/>
      <c r="CT1129" s="2"/>
      <c r="CU1129" s="2"/>
      <c r="CV1129" s="2"/>
      <c r="CW1129" s="2"/>
      <c r="CX1129" s="2"/>
      <c r="CY1129" s="2"/>
      <c r="CZ1129" s="2"/>
      <c r="DA1129" s="2"/>
      <c r="DB1129" s="2"/>
      <c r="DC1129" s="2"/>
      <c r="DD1129" s="2"/>
      <c r="DE1129" s="2"/>
      <c r="DF1129" s="2"/>
      <c r="DG1129" s="2"/>
      <c r="DH1129" s="2"/>
      <c r="DI1129" s="2"/>
      <c r="DJ1129" s="2"/>
      <c r="DK1129" s="2"/>
      <c r="DL1129" s="2"/>
      <c r="DM1129" s="2"/>
      <c r="DN1129" s="2"/>
      <c r="DO1129" s="2"/>
      <c r="DP1129" s="2"/>
      <c r="DQ1129" s="2"/>
      <c r="DR1129" s="2"/>
      <c r="DS1129" s="2"/>
      <c r="DT1129" s="2"/>
      <c r="DU1129" s="2"/>
      <c r="DV1129" s="2"/>
      <c r="DW1129" s="2"/>
      <c r="DX1129" s="2"/>
      <c r="DY1129" s="2"/>
      <c r="DZ1129" s="2"/>
      <c r="EA1129" s="2"/>
      <c r="EB1129" s="2"/>
      <c r="EC1129" s="2"/>
      <c r="ED1129" s="2"/>
      <c r="EE1129" s="2"/>
      <c r="EF1129" s="2"/>
      <c r="EG1129" s="2"/>
      <c r="EH1129" s="2"/>
      <c r="EI1129" s="2"/>
      <c r="EJ1129" s="2"/>
      <c r="EK1129" s="2"/>
      <c r="EL1129" s="2"/>
      <c r="EM1129" s="2"/>
      <c r="EN1129" s="2"/>
      <c r="EO1129" s="2"/>
      <c r="EP1129" s="2"/>
      <c r="EQ1129" s="2"/>
      <c r="ER1129" s="2"/>
      <c r="ES1129" s="2"/>
      <c r="ET1129" s="2"/>
      <c r="EU1129" s="2"/>
      <c r="EV1129" s="2"/>
      <c r="EW1129" s="2"/>
      <c r="EX1129" s="2"/>
      <c r="EY1129" s="2"/>
      <c r="EZ1129" s="2"/>
      <c r="FA1129" s="2"/>
      <c r="FB1129" s="2"/>
      <c r="FC1129" s="2"/>
    </row>
    <row r="1130" spans="5:159" x14ac:dyDescent="0.2"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/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2"/>
      <c r="BX1130" s="2"/>
      <c r="BY1130" s="2"/>
      <c r="BZ1130" s="2"/>
      <c r="CA1130" s="2"/>
      <c r="CB1130" s="2"/>
      <c r="CC1130" s="2"/>
      <c r="CD1130" s="2"/>
      <c r="CE1130" s="2"/>
      <c r="CF1130" s="2"/>
      <c r="CG1130" s="2"/>
      <c r="CH1130" s="2"/>
      <c r="CI1130" s="2"/>
      <c r="CJ1130" s="2"/>
      <c r="CK1130" s="2"/>
      <c r="CL1130" s="2"/>
      <c r="CM1130" s="2"/>
      <c r="CN1130" s="2"/>
      <c r="CO1130" s="2"/>
      <c r="CP1130" s="2"/>
      <c r="CQ1130" s="2"/>
      <c r="CR1130" s="2"/>
      <c r="CS1130" s="2"/>
      <c r="CT1130" s="2"/>
      <c r="CU1130" s="2"/>
      <c r="CV1130" s="2"/>
      <c r="CW1130" s="2"/>
      <c r="CX1130" s="2"/>
      <c r="CY1130" s="2"/>
      <c r="CZ1130" s="2"/>
      <c r="DA1130" s="2"/>
      <c r="DB1130" s="2"/>
      <c r="DC1130" s="2"/>
      <c r="DD1130" s="2"/>
      <c r="DE1130" s="2"/>
      <c r="DF1130" s="2"/>
      <c r="DG1130" s="2"/>
      <c r="DH1130" s="2"/>
      <c r="DI1130" s="2"/>
      <c r="DJ1130" s="2"/>
      <c r="DK1130" s="2"/>
      <c r="DL1130" s="2"/>
      <c r="DM1130" s="2"/>
      <c r="DN1130" s="2"/>
      <c r="DO1130" s="2"/>
      <c r="DP1130" s="2"/>
      <c r="DQ1130" s="2"/>
      <c r="DR1130" s="2"/>
      <c r="DS1130" s="2"/>
      <c r="DT1130" s="2"/>
      <c r="DU1130" s="2"/>
      <c r="DV1130" s="2"/>
      <c r="DW1130" s="2"/>
      <c r="DX1130" s="2"/>
      <c r="DY1130" s="2"/>
      <c r="DZ1130" s="2"/>
      <c r="EA1130" s="2"/>
      <c r="EB1130" s="2"/>
      <c r="EC1130" s="2"/>
      <c r="ED1130" s="2"/>
      <c r="EE1130" s="2"/>
      <c r="EF1130" s="2"/>
      <c r="EG1130" s="2"/>
      <c r="EH1130" s="2"/>
      <c r="EI1130" s="2"/>
      <c r="EJ1130" s="2"/>
      <c r="EK1130" s="2"/>
      <c r="EL1130" s="2"/>
      <c r="EM1130" s="2"/>
      <c r="EN1130" s="2"/>
      <c r="EO1130" s="2"/>
      <c r="EP1130" s="2"/>
      <c r="EQ1130" s="2"/>
      <c r="ER1130" s="2"/>
      <c r="ES1130" s="2"/>
      <c r="ET1130" s="2"/>
      <c r="EU1130" s="2"/>
      <c r="EV1130" s="2"/>
      <c r="EW1130" s="2"/>
      <c r="EX1130" s="2"/>
      <c r="EY1130" s="2"/>
      <c r="EZ1130" s="2"/>
      <c r="FA1130" s="2"/>
      <c r="FB1130" s="2"/>
      <c r="FC1130" s="2"/>
    </row>
    <row r="1131" spans="5:159" x14ac:dyDescent="0.2"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/>
      <c r="BE1131" s="2"/>
      <c r="BF1131" s="2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2"/>
      <c r="BS1131" s="2"/>
      <c r="BT1131" s="2"/>
      <c r="BU1131" s="2"/>
      <c r="BV1131" s="2"/>
      <c r="BW1131" s="2"/>
      <c r="BX1131" s="2"/>
      <c r="BY1131" s="2"/>
      <c r="BZ1131" s="2"/>
      <c r="CA1131" s="2"/>
      <c r="CB1131" s="2"/>
      <c r="CC1131" s="2"/>
      <c r="CD1131" s="2"/>
      <c r="CE1131" s="2"/>
      <c r="CF1131" s="2"/>
      <c r="CG1131" s="2"/>
      <c r="CH1131" s="2"/>
      <c r="CI1131" s="2"/>
      <c r="CJ1131" s="2"/>
      <c r="CK1131" s="2"/>
      <c r="CL1131" s="2"/>
      <c r="CM1131" s="2"/>
      <c r="CN1131" s="2"/>
      <c r="CO1131" s="2"/>
      <c r="CP1131" s="2"/>
      <c r="CQ1131" s="2"/>
      <c r="CR1131" s="2"/>
      <c r="CS1131" s="2"/>
      <c r="CT1131" s="2"/>
      <c r="CU1131" s="2"/>
      <c r="CV1131" s="2"/>
      <c r="CW1131" s="2"/>
      <c r="CX1131" s="2"/>
      <c r="CY1131" s="2"/>
      <c r="CZ1131" s="2"/>
      <c r="DA1131" s="2"/>
      <c r="DB1131" s="2"/>
      <c r="DC1131" s="2"/>
      <c r="DD1131" s="2"/>
      <c r="DE1131" s="2"/>
      <c r="DF1131" s="2"/>
      <c r="DG1131" s="2"/>
      <c r="DH1131" s="2"/>
      <c r="DI1131" s="2"/>
      <c r="DJ1131" s="2"/>
      <c r="DK1131" s="2"/>
      <c r="DL1131" s="2"/>
      <c r="DM1131" s="2"/>
      <c r="DN1131" s="2"/>
      <c r="DO1131" s="2"/>
      <c r="DP1131" s="2"/>
      <c r="DQ1131" s="2"/>
      <c r="DR1131" s="2"/>
      <c r="DS1131" s="2"/>
      <c r="DT1131" s="2"/>
      <c r="DU1131" s="2"/>
      <c r="DV1131" s="2"/>
      <c r="DW1131" s="2"/>
      <c r="DX1131" s="2"/>
      <c r="DY1131" s="2"/>
      <c r="DZ1131" s="2"/>
      <c r="EA1131" s="2"/>
      <c r="EB1131" s="2"/>
      <c r="EC1131" s="2"/>
      <c r="ED1131" s="2"/>
      <c r="EE1131" s="2"/>
      <c r="EF1131" s="2"/>
      <c r="EG1131" s="2"/>
      <c r="EH1131" s="2"/>
      <c r="EI1131" s="2"/>
      <c r="EJ1131" s="2"/>
      <c r="EK1131" s="2"/>
      <c r="EL1131" s="2"/>
      <c r="EM1131" s="2"/>
      <c r="EN1131" s="2"/>
      <c r="EO1131" s="2"/>
      <c r="EP1131" s="2"/>
      <c r="EQ1131" s="2"/>
      <c r="ER1131" s="2"/>
      <c r="ES1131" s="2"/>
      <c r="ET1131" s="2"/>
      <c r="EU1131" s="2"/>
      <c r="EV1131" s="2"/>
      <c r="EW1131" s="2"/>
      <c r="EX1131" s="2"/>
      <c r="EY1131" s="2"/>
      <c r="EZ1131" s="2"/>
      <c r="FA1131" s="2"/>
      <c r="FB1131" s="2"/>
      <c r="FC1131" s="2"/>
    </row>
    <row r="1132" spans="5:159" x14ac:dyDescent="0.2"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"/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"/>
      <c r="DJ1132" s="2"/>
      <c r="DK1132" s="2"/>
      <c r="DL1132" s="2"/>
      <c r="DM1132" s="2"/>
      <c r="DN1132" s="2"/>
      <c r="DO1132" s="2"/>
      <c r="DP1132" s="2"/>
      <c r="DQ1132" s="2"/>
      <c r="DR1132" s="2"/>
      <c r="DS1132" s="2"/>
      <c r="DT1132" s="2"/>
      <c r="DU1132" s="2"/>
      <c r="DV1132" s="2"/>
      <c r="DW1132" s="2"/>
      <c r="DX1132" s="2"/>
      <c r="DY1132" s="2"/>
      <c r="DZ1132" s="2"/>
      <c r="EA1132" s="2"/>
      <c r="EB1132" s="2"/>
      <c r="EC1132" s="2"/>
      <c r="ED1132" s="2"/>
      <c r="EE1132" s="2"/>
      <c r="EF1132" s="2"/>
      <c r="EG1132" s="2"/>
      <c r="EH1132" s="2"/>
      <c r="EI1132" s="2"/>
      <c r="EJ1132" s="2"/>
      <c r="EK1132" s="2"/>
      <c r="EL1132" s="2"/>
      <c r="EM1132" s="2"/>
      <c r="EN1132" s="2"/>
      <c r="EO1132" s="2"/>
      <c r="EP1132" s="2"/>
      <c r="EQ1132" s="2"/>
      <c r="ER1132" s="2"/>
      <c r="ES1132" s="2"/>
      <c r="ET1132" s="2"/>
      <c r="EU1132" s="2"/>
      <c r="EV1132" s="2"/>
      <c r="EW1132" s="2"/>
      <c r="EX1132" s="2"/>
      <c r="EY1132" s="2"/>
      <c r="EZ1132" s="2"/>
      <c r="FA1132" s="2"/>
      <c r="FB1132" s="2"/>
      <c r="FC1132" s="2"/>
    </row>
    <row r="1133" spans="5:159" x14ac:dyDescent="0.2"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/>
      <c r="BE1133" s="2"/>
      <c r="BF1133" s="2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2"/>
      <c r="BS1133" s="2"/>
      <c r="BT1133" s="2"/>
      <c r="BU1133" s="2"/>
      <c r="BV1133" s="2"/>
      <c r="BW1133" s="2"/>
      <c r="BX1133" s="2"/>
      <c r="BY1133" s="2"/>
      <c r="BZ1133" s="2"/>
      <c r="CA1133" s="2"/>
      <c r="CB1133" s="2"/>
      <c r="CC1133" s="2"/>
      <c r="CD1133" s="2"/>
      <c r="CE1133" s="2"/>
      <c r="CF1133" s="2"/>
      <c r="CG1133" s="2"/>
      <c r="CH1133" s="2"/>
      <c r="CI1133" s="2"/>
      <c r="CJ1133" s="2"/>
      <c r="CK1133" s="2"/>
      <c r="CL1133" s="2"/>
      <c r="CM1133" s="2"/>
      <c r="CN1133" s="2"/>
      <c r="CO1133" s="2"/>
      <c r="CP1133" s="2"/>
      <c r="CQ1133" s="2"/>
      <c r="CR1133" s="2"/>
      <c r="CS1133" s="2"/>
      <c r="CT1133" s="2"/>
      <c r="CU1133" s="2"/>
      <c r="CV1133" s="2"/>
      <c r="CW1133" s="2"/>
      <c r="CX1133" s="2"/>
      <c r="CY1133" s="2"/>
      <c r="CZ1133" s="2"/>
      <c r="DA1133" s="2"/>
      <c r="DB1133" s="2"/>
      <c r="DC1133" s="2"/>
      <c r="DD1133" s="2"/>
      <c r="DE1133" s="2"/>
      <c r="DF1133" s="2"/>
      <c r="DG1133" s="2"/>
      <c r="DH1133" s="2"/>
      <c r="DI1133" s="2"/>
      <c r="DJ1133" s="2"/>
      <c r="DK1133" s="2"/>
      <c r="DL1133" s="2"/>
      <c r="DM1133" s="2"/>
      <c r="DN1133" s="2"/>
      <c r="DO1133" s="2"/>
      <c r="DP1133" s="2"/>
      <c r="DQ1133" s="2"/>
      <c r="DR1133" s="2"/>
      <c r="DS1133" s="2"/>
      <c r="DT1133" s="2"/>
      <c r="DU1133" s="2"/>
      <c r="DV1133" s="2"/>
      <c r="DW1133" s="2"/>
      <c r="DX1133" s="2"/>
      <c r="DY1133" s="2"/>
      <c r="DZ1133" s="2"/>
      <c r="EA1133" s="2"/>
      <c r="EB1133" s="2"/>
      <c r="EC1133" s="2"/>
      <c r="ED1133" s="2"/>
      <c r="EE1133" s="2"/>
      <c r="EF1133" s="2"/>
      <c r="EG1133" s="2"/>
      <c r="EH1133" s="2"/>
      <c r="EI1133" s="2"/>
      <c r="EJ1133" s="2"/>
      <c r="EK1133" s="2"/>
      <c r="EL1133" s="2"/>
      <c r="EM1133" s="2"/>
      <c r="EN1133" s="2"/>
      <c r="EO1133" s="2"/>
      <c r="EP1133" s="2"/>
      <c r="EQ1133" s="2"/>
      <c r="ER1133" s="2"/>
      <c r="ES1133" s="2"/>
      <c r="ET1133" s="2"/>
      <c r="EU1133" s="2"/>
      <c r="EV1133" s="2"/>
      <c r="EW1133" s="2"/>
      <c r="EX1133" s="2"/>
      <c r="EY1133" s="2"/>
      <c r="EZ1133" s="2"/>
      <c r="FA1133" s="2"/>
      <c r="FB1133" s="2"/>
      <c r="FC1133" s="2"/>
    </row>
    <row r="1134" spans="5:159" x14ac:dyDescent="0.2"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  <c r="BB1134" s="2"/>
      <c r="BC1134" s="2"/>
      <c r="BD1134" s="2"/>
      <c r="BE1134" s="2"/>
      <c r="BF1134" s="2"/>
      <c r="BG1134" s="2"/>
      <c r="BH1134" s="2"/>
      <c r="BI1134" s="2"/>
      <c r="BJ1134" s="2"/>
      <c r="BK1134" s="2"/>
      <c r="BL1134" s="2"/>
      <c r="BM1134" s="2"/>
      <c r="BN1134" s="2"/>
      <c r="BO1134" s="2"/>
      <c r="BP1134" s="2"/>
      <c r="BQ1134" s="2"/>
      <c r="BR1134" s="2"/>
      <c r="BS1134" s="2"/>
      <c r="BT1134" s="2"/>
      <c r="BU1134" s="2"/>
      <c r="BV1134" s="2"/>
      <c r="BW1134" s="2"/>
      <c r="BX1134" s="2"/>
      <c r="BY1134" s="2"/>
      <c r="BZ1134" s="2"/>
      <c r="CA1134" s="2"/>
      <c r="CB1134" s="2"/>
      <c r="CC1134" s="2"/>
      <c r="CD1134" s="2"/>
      <c r="CE1134" s="2"/>
      <c r="CF1134" s="2"/>
      <c r="CG1134" s="2"/>
      <c r="CH1134" s="2"/>
      <c r="CI1134" s="2"/>
      <c r="CJ1134" s="2"/>
      <c r="CK1134" s="2"/>
      <c r="CL1134" s="2"/>
      <c r="CM1134" s="2"/>
      <c r="CN1134" s="2"/>
      <c r="CO1134" s="2"/>
      <c r="CP1134" s="2"/>
      <c r="CQ1134" s="2"/>
      <c r="CR1134" s="2"/>
      <c r="CS1134" s="2"/>
      <c r="CT1134" s="2"/>
      <c r="CU1134" s="2"/>
      <c r="CV1134" s="2"/>
      <c r="CW1134" s="2"/>
      <c r="CX1134" s="2"/>
      <c r="CY1134" s="2"/>
      <c r="CZ1134" s="2"/>
      <c r="DA1134" s="2"/>
      <c r="DB1134" s="2"/>
      <c r="DC1134" s="2"/>
      <c r="DD1134" s="2"/>
      <c r="DE1134" s="2"/>
      <c r="DF1134" s="2"/>
      <c r="DG1134" s="2"/>
      <c r="DH1134" s="2"/>
      <c r="DI1134" s="2"/>
      <c r="DJ1134" s="2"/>
      <c r="DK1134" s="2"/>
      <c r="DL1134" s="2"/>
      <c r="DM1134" s="2"/>
      <c r="DN1134" s="2"/>
      <c r="DO1134" s="2"/>
      <c r="DP1134" s="2"/>
      <c r="DQ1134" s="2"/>
      <c r="DR1134" s="2"/>
      <c r="DS1134" s="2"/>
      <c r="DT1134" s="2"/>
      <c r="DU1134" s="2"/>
      <c r="DV1134" s="2"/>
      <c r="DW1134" s="2"/>
      <c r="DX1134" s="2"/>
      <c r="DY1134" s="2"/>
      <c r="DZ1134" s="2"/>
      <c r="EA1134" s="2"/>
      <c r="EB1134" s="2"/>
      <c r="EC1134" s="2"/>
      <c r="ED1134" s="2"/>
      <c r="EE1134" s="2"/>
      <c r="EF1134" s="2"/>
      <c r="EG1134" s="2"/>
      <c r="EH1134" s="2"/>
      <c r="EI1134" s="2"/>
      <c r="EJ1134" s="2"/>
      <c r="EK1134" s="2"/>
      <c r="EL1134" s="2"/>
      <c r="EM1134" s="2"/>
      <c r="EN1134" s="2"/>
      <c r="EO1134" s="2"/>
      <c r="EP1134" s="2"/>
      <c r="EQ1134" s="2"/>
      <c r="ER1134" s="2"/>
      <c r="ES1134" s="2"/>
      <c r="ET1134" s="2"/>
      <c r="EU1134" s="2"/>
      <c r="EV1134" s="2"/>
      <c r="EW1134" s="2"/>
      <c r="EX1134" s="2"/>
      <c r="EY1134" s="2"/>
      <c r="EZ1134" s="2"/>
      <c r="FA1134" s="2"/>
      <c r="FB1134" s="2"/>
      <c r="FC1134" s="2"/>
    </row>
    <row r="1135" spans="5:159" x14ac:dyDescent="0.2"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  <c r="BB1135" s="2"/>
      <c r="BC1135" s="2"/>
      <c r="BD1135" s="2"/>
      <c r="BE1135" s="2"/>
      <c r="BF1135" s="2"/>
      <c r="BG1135" s="2"/>
      <c r="BH1135" s="2"/>
      <c r="BI1135" s="2"/>
      <c r="BJ1135" s="2"/>
      <c r="BK1135" s="2"/>
      <c r="BL1135" s="2"/>
      <c r="BM1135" s="2"/>
      <c r="BN1135" s="2"/>
      <c r="BO1135" s="2"/>
      <c r="BP1135" s="2"/>
      <c r="BQ1135" s="2"/>
      <c r="BR1135" s="2"/>
      <c r="BS1135" s="2"/>
      <c r="BT1135" s="2"/>
      <c r="BU1135" s="2"/>
      <c r="BV1135" s="2"/>
      <c r="BW1135" s="2"/>
      <c r="BX1135" s="2"/>
      <c r="BY1135" s="2"/>
      <c r="BZ1135" s="2"/>
      <c r="CA1135" s="2"/>
      <c r="CB1135" s="2"/>
      <c r="CC1135" s="2"/>
      <c r="CD1135" s="2"/>
      <c r="CE1135" s="2"/>
      <c r="CF1135" s="2"/>
      <c r="CG1135" s="2"/>
      <c r="CH1135" s="2"/>
      <c r="CI1135" s="2"/>
      <c r="CJ1135" s="2"/>
      <c r="CK1135" s="2"/>
      <c r="CL1135" s="2"/>
      <c r="CM1135" s="2"/>
      <c r="CN1135" s="2"/>
      <c r="CO1135" s="2"/>
      <c r="CP1135" s="2"/>
      <c r="CQ1135" s="2"/>
      <c r="CR1135" s="2"/>
      <c r="CS1135" s="2"/>
      <c r="CT1135" s="2"/>
      <c r="CU1135" s="2"/>
      <c r="CV1135" s="2"/>
      <c r="CW1135" s="2"/>
      <c r="CX1135" s="2"/>
      <c r="CY1135" s="2"/>
      <c r="CZ1135" s="2"/>
      <c r="DA1135" s="2"/>
      <c r="DB1135" s="2"/>
      <c r="DC1135" s="2"/>
      <c r="DD1135" s="2"/>
      <c r="DE1135" s="2"/>
      <c r="DF1135" s="2"/>
      <c r="DG1135" s="2"/>
      <c r="DH1135" s="2"/>
      <c r="DI1135" s="2"/>
      <c r="DJ1135" s="2"/>
      <c r="DK1135" s="2"/>
      <c r="DL1135" s="2"/>
      <c r="DM1135" s="2"/>
      <c r="DN1135" s="2"/>
      <c r="DO1135" s="2"/>
      <c r="DP1135" s="2"/>
      <c r="DQ1135" s="2"/>
      <c r="DR1135" s="2"/>
      <c r="DS1135" s="2"/>
      <c r="DT1135" s="2"/>
      <c r="DU1135" s="2"/>
      <c r="DV1135" s="2"/>
      <c r="DW1135" s="2"/>
      <c r="DX1135" s="2"/>
      <c r="DY1135" s="2"/>
      <c r="DZ1135" s="2"/>
      <c r="EA1135" s="2"/>
      <c r="EB1135" s="2"/>
      <c r="EC1135" s="2"/>
      <c r="ED1135" s="2"/>
      <c r="EE1135" s="2"/>
      <c r="EF1135" s="2"/>
      <c r="EG1135" s="2"/>
      <c r="EH1135" s="2"/>
      <c r="EI1135" s="2"/>
      <c r="EJ1135" s="2"/>
      <c r="EK1135" s="2"/>
      <c r="EL1135" s="2"/>
      <c r="EM1135" s="2"/>
      <c r="EN1135" s="2"/>
      <c r="EO1135" s="2"/>
      <c r="EP1135" s="2"/>
      <c r="EQ1135" s="2"/>
      <c r="ER1135" s="2"/>
      <c r="ES1135" s="2"/>
      <c r="ET1135" s="2"/>
      <c r="EU1135" s="2"/>
      <c r="EV1135" s="2"/>
      <c r="EW1135" s="2"/>
      <c r="EX1135" s="2"/>
      <c r="EY1135" s="2"/>
      <c r="EZ1135" s="2"/>
      <c r="FA1135" s="2"/>
      <c r="FB1135" s="2"/>
      <c r="FC1135" s="2"/>
    </row>
    <row r="1136" spans="5:159" x14ac:dyDescent="0.2"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/>
      <c r="BE1136" s="2"/>
      <c r="BF1136" s="2"/>
      <c r="BG1136" s="2"/>
      <c r="BH1136" s="2"/>
      <c r="BI1136" s="2"/>
      <c r="BJ1136" s="2"/>
      <c r="BK1136" s="2"/>
      <c r="BL1136" s="2"/>
      <c r="BM1136" s="2"/>
      <c r="BN1136" s="2"/>
      <c r="BO1136" s="2"/>
      <c r="BP1136" s="2"/>
      <c r="BQ1136" s="2"/>
      <c r="BR1136" s="2"/>
      <c r="BS1136" s="2"/>
      <c r="BT1136" s="2"/>
      <c r="BU1136" s="2"/>
      <c r="BV1136" s="2"/>
      <c r="BW1136" s="2"/>
      <c r="BX1136" s="2"/>
      <c r="BY1136" s="2"/>
      <c r="BZ1136" s="2"/>
      <c r="CA1136" s="2"/>
      <c r="CB1136" s="2"/>
      <c r="CC1136" s="2"/>
      <c r="CD1136" s="2"/>
      <c r="CE1136" s="2"/>
      <c r="CF1136" s="2"/>
      <c r="CG1136" s="2"/>
      <c r="CH1136" s="2"/>
      <c r="CI1136" s="2"/>
      <c r="CJ1136" s="2"/>
      <c r="CK1136" s="2"/>
      <c r="CL1136" s="2"/>
      <c r="CM1136" s="2"/>
      <c r="CN1136" s="2"/>
      <c r="CO1136" s="2"/>
      <c r="CP1136" s="2"/>
      <c r="CQ1136" s="2"/>
      <c r="CR1136" s="2"/>
      <c r="CS1136" s="2"/>
      <c r="CT1136" s="2"/>
      <c r="CU1136" s="2"/>
      <c r="CV1136" s="2"/>
      <c r="CW1136" s="2"/>
      <c r="CX1136" s="2"/>
      <c r="CY1136" s="2"/>
      <c r="CZ1136" s="2"/>
      <c r="DA1136" s="2"/>
      <c r="DB1136" s="2"/>
      <c r="DC1136" s="2"/>
      <c r="DD1136" s="2"/>
      <c r="DE1136" s="2"/>
      <c r="DF1136" s="2"/>
      <c r="DG1136" s="2"/>
      <c r="DH1136" s="2"/>
      <c r="DI1136" s="2"/>
      <c r="DJ1136" s="2"/>
      <c r="DK1136" s="2"/>
      <c r="DL1136" s="2"/>
      <c r="DM1136" s="2"/>
      <c r="DN1136" s="2"/>
      <c r="DO1136" s="2"/>
      <c r="DP1136" s="2"/>
      <c r="DQ1136" s="2"/>
      <c r="DR1136" s="2"/>
      <c r="DS1136" s="2"/>
      <c r="DT1136" s="2"/>
      <c r="DU1136" s="2"/>
      <c r="DV1136" s="2"/>
      <c r="DW1136" s="2"/>
      <c r="DX1136" s="2"/>
      <c r="DY1136" s="2"/>
      <c r="DZ1136" s="2"/>
      <c r="EA1136" s="2"/>
      <c r="EB1136" s="2"/>
      <c r="EC1136" s="2"/>
      <c r="ED1136" s="2"/>
      <c r="EE1136" s="2"/>
      <c r="EF1136" s="2"/>
      <c r="EG1136" s="2"/>
      <c r="EH1136" s="2"/>
      <c r="EI1136" s="2"/>
      <c r="EJ1136" s="2"/>
      <c r="EK1136" s="2"/>
      <c r="EL1136" s="2"/>
      <c r="EM1136" s="2"/>
      <c r="EN1136" s="2"/>
      <c r="EO1136" s="2"/>
      <c r="EP1136" s="2"/>
      <c r="EQ1136" s="2"/>
      <c r="ER1136" s="2"/>
      <c r="ES1136" s="2"/>
      <c r="ET1136" s="2"/>
      <c r="EU1136" s="2"/>
      <c r="EV1136" s="2"/>
      <c r="EW1136" s="2"/>
      <c r="EX1136" s="2"/>
      <c r="EY1136" s="2"/>
      <c r="EZ1136" s="2"/>
      <c r="FA1136" s="2"/>
      <c r="FB1136" s="2"/>
      <c r="FC1136" s="2"/>
    </row>
    <row r="1137" spans="5:159" x14ac:dyDescent="0.2"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/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  <c r="BS1137" s="2"/>
      <c r="BT1137" s="2"/>
      <c r="BU1137" s="2"/>
      <c r="BV1137" s="2"/>
      <c r="BW1137" s="2"/>
      <c r="BX1137" s="2"/>
      <c r="BY1137" s="2"/>
      <c r="BZ1137" s="2"/>
      <c r="CA1137" s="2"/>
      <c r="CB1137" s="2"/>
      <c r="CC1137" s="2"/>
      <c r="CD1137" s="2"/>
      <c r="CE1137" s="2"/>
      <c r="CF1137" s="2"/>
      <c r="CG1137" s="2"/>
      <c r="CH1137" s="2"/>
      <c r="CI1137" s="2"/>
      <c r="CJ1137" s="2"/>
      <c r="CK1137" s="2"/>
      <c r="CL1137" s="2"/>
      <c r="CM1137" s="2"/>
      <c r="CN1137" s="2"/>
      <c r="CO1137" s="2"/>
      <c r="CP1137" s="2"/>
      <c r="CQ1137" s="2"/>
      <c r="CR1137" s="2"/>
      <c r="CS1137" s="2"/>
      <c r="CT1137" s="2"/>
      <c r="CU1137" s="2"/>
      <c r="CV1137" s="2"/>
      <c r="CW1137" s="2"/>
      <c r="CX1137" s="2"/>
      <c r="CY1137" s="2"/>
      <c r="CZ1137" s="2"/>
      <c r="DA1137" s="2"/>
      <c r="DB1137" s="2"/>
      <c r="DC1137" s="2"/>
      <c r="DD1137" s="2"/>
      <c r="DE1137" s="2"/>
      <c r="DF1137" s="2"/>
      <c r="DG1137" s="2"/>
      <c r="DH1137" s="2"/>
      <c r="DI1137" s="2"/>
      <c r="DJ1137" s="2"/>
      <c r="DK1137" s="2"/>
      <c r="DL1137" s="2"/>
      <c r="DM1137" s="2"/>
      <c r="DN1137" s="2"/>
      <c r="DO1137" s="2"/>
      <c r="DP1137" s="2"/>
      <c r="DQ1137" s="2"/>
      <c r="DR1137" s="2"/>
      <c r="DS1137" s="2"/>
      <c r="DT1137" s="2"/>
      <c r="DU1137" s="2"/>
      <c r="DV1137" s="2"/>
      <c r="DW1137" s="2"/>
      <c r="DX1137" s="2"/>
      <c r="DY1137" s="2"/>
      <c r="DZ1137" s="2"/>
      <c r="EA1137" s="2"/>
      <c r="EB1137" s="2"/>
      <c r="EC1137" s="2"/>
      <c r="ED1137" s="2"/>
      <c r="EE1137" s="2"/>
      <c r="EF1137" s="2"/>
      <c r="EG1137" s="2"/>
      <c r="EH1137" s="2"/>
      <c r="EI1137" s="2"/>
      <c r="EJ1137" s="2"/>
      <c r="EK1137" s="2"/>
      <c r="EL1137" s="2"/>
      <c r="EM1137" s="2"/>
      <c r="EN1137" s="2"/>
      <c r="EO1137" s="2"/>
      <c r="EP1137" s="2"/>
      <c r="EQ1137" s="2"/>
      <c r="ER1137" s="2"/>
      <c r="ES1137" s="2"/>
      <c r="ET1137" s="2"/>
      <c r="EU1137" s="2"/>
      <c r="EV1137" s="2"/>
      <c r="EW1137" s="2"/>
      <c r="EX1137" s="2"/>
      <c r="EY1137" s="2"/>
      <c r="EZ1137" s="2"/>
      <c r="FA1137" s="2"/>
      <c r="FB1137" s="2"/>
      <c r="FC1137" s="2"/>
    </row>
    <row r="1138" spans="5:159" x14ac:dyDescent="0.2"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"/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"/>
      <c r="DJ1138" s="2"/>
      <c r="DK1138" s="2"/>
      <c r="DL1138" s="2"/>
      <c r="DM1138" s="2"/>
      <c r="DN1138" s="2"/>
      <c r="DO1138" s="2"/>
      <c r="DP1138" s="2"/>
      <c r="DQ1138" s="2"/>
      <c r="DR1138" s="2"/>
      <c r="DS1138" s="2"/>
      <c r="DT1138" s="2"/>
      <c r="DU1138" s="2"/>
      <c r="DV1138" s="2"/>
      <c r="DW1138" s="2"/>
      <c r="DX1138" s="2"/>
      <c r="DY1138" s="2"/>
      <c r="DZ1138" s="2"/>
      <c r="EA1138" s="2"/>
      <c r="EB1138" s="2"/>
      <c r="EC1138" s="2"/>
      <c r="ED1138" s="2"/>
      <c r="EE1138" s="2"/>
      <c r="EF1138" s="2"/>
      <c r="EG1138" s="2"/>
      <c r="EH1138" s="2"/>
      <c r="EI1138" s="2"/>
      <c r="EJ1138" s="2"/>
      <c r="EK1138" s="2"/>
      <c r="EL1138" s="2"/>
      <c r="EM1138" s="2"/>
      <c r="EN1138" s="2"/>
      <c r="EO1138" s="2"/>
      <c r="EP1138" s="2"/>
      <c r="EQ1138" s="2"/>
      <c r="ER1138" s="2"/>
      <c r="ES1138" s="2"/>
      <c r="ET1138" s="2"/>
      <c r="EU1138" s="2"/>
      <c r="EV1138" s="2"/>
      <c r="EW1138" s="2"/>
      <c r="EX1138" s="2"/>
      <c r="EY1138" s="2"/>
      <c r="EZ1138" s="2"/>
      <c r="FA1138" s="2"/>
      <c r="FB1138" s="2"/>
      <c r="FC1138" s="2"/>
    </row>
    <row r="1139" spans="5:159" x14ac:dyDescent="0.2"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/>
      <c r="BE1139" s="2"/>
      <c r="BF1139" s="2"/>
      <c r="BG1139" s="2"/>
      <c r="BH1139" s="2"/>
      <c r="BI1139" s="2"/>
      <c r="BJ1139" s="2"/>
      <c r="BK1139" s="2"/>
      <c r="BL1139" s="2"/>
      <c r="BM1139" s="2"/>
      <c r="BN1139" s="2"/>
      <c r="BO1139" s="2"/>
      <c r="BP1139" s="2"/>
      <c r="BQ1139" s="2"/>
      <c r="BR1139" s="2"/>
      <c r="BS1139" s="2"/>
      <c r="BT1139" s="2"/>
      <c r="BU1139" s="2"/>
      <c r="BV1139" s="2"/>
      <c r="BW1139" s="2"/>
      <c r="BX1139" s="2"/>
      <c r="BY1139" s="2"/>
      <c r="BZ1139" s="2"/>
      <c r="CA1139" s="2"/>
      <c r="CB1139" s="2"/>
      <c r="CC1139" s="2"/>
      <c r="CD1139" s="2"/>
      <c r="CE1139" s="2"/>
      <c r="CF1139" s="2"/>
      <c r="CG1139" s="2"/>
      <c r="CH1139" s="2"/>
      <c r="CI1139" s="2"/>
      <c r="CJ1139" s="2"/>
      <c r="CK1139" s="2"/>
      <c r="CL1139" s="2"/>
      <c r="CM1139" s="2"/>
      <c r="CN1139" s="2"/>
      <c r="CO1139" s="2"/>
      <c r="CP1139" s="2"/>
      <c r="CQ1139" s="2"/>
      <c r="CR1139" s="2"/>
      <c r="CS1139" s="2"/>
      <c r="CT1139" s="2"/>
      <c r="CU1139" s="2"/>
      <c r="CV1139" s="2"/>
      <c r="CW1139" s="2"/>
      <c r="CX1139" s="2"/>
      <c r="CY1139" s="2"/>
      <c r="CZ1139" s="2"/>
      <c r="DA1139" s="2"/>
      <c r="DB1139" s="2"/>
      <c r="DC1139" s="2"/>
      <c r="DD1139" s="2"/>
      <c r="DE1139" s="2"/>
      <c r="DF1139" s="2"/>
      <c r="DG1139" s="2"/>
      <c r="DH1139" s="2"/>
      <c r="DI1139" s="2"/>
      <c r="DJ1139" s="2"/>
      <c r="DK1139" s="2"/>
      <c r="DL1139" s="2"/>
      <c r="DM1139" s="2"/>
      <c r="DN1139" s="2"/>
      <c r="DO1139" s="2"/>
      <c r="DP1139" s="2"/>
      <c r="DQ1139" s="2"/>
      <c r="DR1139" s="2"/>
      <c r="DS1139" s="2"/>
      <c r="DT1139" s="2"/>
      <c r="DU1139" s="2"/>
      <c r="DV1139" s="2"/>
      <c r="DW1139" s="2"/>
      <c r="DX1139" s="2"/>
      <c r="DY1139" s="2"/>
      <c r="DZ1139" s="2"/>
      <c r="EA1139" s="2"/>
      <c r="EB1139" s="2"/>
      <c r="EC1139" s="2"/>
      <c r="ED1139" s="2"/>
      <c r="EE1139" s="2"/>
      <c r="EF1139" s="2"/>
      <c r="EG1139" s="2"/>
      <c r="EH1139" s="2"/>
      <c r="EI1139" s="2"/>
      <c r="EJ1139" s="2"/>
      <c r="EK1139" s="2"/>
      <c r="EL1139" s="2"/>
      <c r="EM1139" s="2"/>
      <c r="EN1139" s="2"/>
      <c r="EO1139" s="2"/>
      <c r="EP1139" s="2"/>
      <c r="EQ1139" s="2"/>
      <c r="ER1139" s="2"/>
      <c r="ES1139" s="2"/>
      <c r="ET1139" s="2"/>
      <c r="EU1139" s="2"/>
      <c r="EV1139" s="2"/>
      <c r="EW1139" s="2"/>
      <c r="EX1139" s="2"/>
      <c r="EY1139" s="2"/>
      <c r="EZ1139" s="2"/>
      <c r="FA1139" s="2"/>
      <c r="FB1139" s="2"/>
      <c r="FC1139" s="2"/>
    </row>
    <row r="1140" spans="5:159" x14ac:dyDescent="0.2"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  <c r="BB1140" s="2"/>
      <c r="BC1140" s="2"/>
      <c r="BD1140" s="2"/>
      <c r="BE1140" s="2"/>
      <c r="BF1140" s="2"/>
      <c r="BG1140" s="2"/>
      <c r="BH1140" s="2"/>
      <c r="BI1140" s="2"/>
      <c r="BJ1140" s="2"/>
      <c r="BK1140" s="2"/>
      <c r="BL1140" s="2"/>
      <c r="BM1140" s="2"/>
      <c r="BN1140" s="2"/>
      <c r="BO1140" s="2"/>
      <c r="BP1140" s="2"/>
      <c r="BQ1140" s="2"/>
      <c r="BR1140" s="2"/>
      <c r="BS1140" s="2"/>
      <c r="BT1140" s="2"/>
      <c r="BU1140" s="2"/>
      <c r="BV1140" s="2"/>
      <c r="BW1140" s="2"/>
      <c r="BX1140" s="2"/>
      <c r="BY1140" s="2"/>
      <c r="BZ1140" s="2"/>
      <c r="CA1140" s="2"/>
      <c r="CB1140" s="2"/>
      <c r="CC1140" s="2"/>
      <c r="CD1140" s="2"/>
      <c r="CE1140" s="2"/>
      <c r="CF1140" s="2"/>
      <c r="CG1140" s="2"/>
      <c r="CH1140" s="2"/>
      <c r="CI1140" s="2"/>
      <c r="CJ1140" s="2"/>
      <c r="CK1140" s="2"/>
      <c r="CL1140" s="2"/>
      <c r="CM1140" s="2"/>
      <c r="CN1140" s="2"/>
      <c r="CO1140" s="2"/>
      <c r="CP1140" s="2"/>
      <c r="CQ1140" s="2"/>
      <c r="CR1140" s="2"/>
      <c r="CS1140" s="2"/>
      <c r="CT1140" s="2"/>
      <c r="CU1140" s="2"/>
      <c r="CV1140" s="2"/>
      <c r="CW1140" s="2"/>
      <c r="CX1140" s="2"/>
      <c r="CY1140" s="2"/>
      <c r="CZ1140" s="2"/>
      <c r="DA1140" s="2"/>
      <c r="DB1140" s="2"/>
      <c r="DC1140" s="2"/>
      <c r="DD1140" s="2"/>
      <c r="DE1140" s="2"/>
      <c r="DF1140" s="2"/>
      <c r="DG1140" s="2"/>
      <c r="DH1140" s="2"/>
      <c r="DI1140" s="2"/>
      <c r="DJ1140" s="2"/>
      <c r="DK1140" s="2"/>
      <c r="DL1140" s="2"/>
      <c r="DM1140" s="2"/>
      <c r="DN1140" s="2"/>
      <c r="DO1140" s="2"/>
      <c r="DP1140" s="2"/>
      <c r="DQ1140" s="2"/>
      <c r="DR1140" s="2"/>
      <c r="DS1140" s="2"/>
      <c r="DT1140" s="2"/>
      <c r="DU1140" s="2"/>
      <c r="DV1140" s="2"/>
      <c r="DW1140" s="2"/>
      <c r="DX1140" s="2"/>
      <c r="DY1140" s="2"/>
      <c r="DZ1140" s="2"/>
      <c r="EA1140" s="2"/>
      <c r="EB1140" s="2"/>
      <c r="EC1140" s="2"/>
      <c r="ED1140" s="2"/>
      <c r="EE1140" s="2"/>
      <c r="EF1140" s="2"/>
      <c r="EG1140" s="2"/>
      <c r="EH1140" s="2"/>
      <c r="EI1140" s="2"/>
      <c r="EJ1140" s="2"/>
      <c r="EK1140" s="2"/>
      <c r="EL1140" s="2"/>
      <c r="EM1140" s="2"/>
      <c r="EN1140" s="2"/>
      <c r="EO1140" s="2"/>
      <c r="EP1140" s="2"/>
      <c r="EQ1140" s="2"/>
      <c r="ER1140" s="2"/>
      <c r="ES1140" s="2"/>
      <c r="ET1140" s="2"/>
      <c r="EU1140" s="2"/>
      <c r="EV1140" s="2"/>
      <c r="EW1140" s="2"/>
      <c r="EX1140" s="2"/>
      <c r="EY1140" s="2"/>
      <c r="EZ1140" s="2"/>
      <c r="FA1140" s="2"/>
      <c r="FB1140" s="2"/>
      <c r="FC1140" s="2"/>
    </row>
    <row r="1141" spans="5:159" x14ac:dyDescent="0.2"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  <c r="BB1141" s="2"/>
      <c r="BC1141" s="2"/>
      <c r="BD1141" s="2"/>
      <c r="BE1141" s="2"/>
      <c r="BF1141" s="2"/>
      <c r="BG1141" s="2"/>
      <c r="BH1141" s="2"/>
      <c r="BI1141" s="2"/>
      <c r="BJ1141" s="2"/>
      <c r="BK1141" s="2"/>
      <c r="BL1141" s="2"/>
      <c r="BM1141" s="2"/>
      <c r="BN1141" s="2"/>
      <c r="BO1141" s="2"/>
      <c r="BP1141" s="2"/>
      <c r="BQ1141" s="2"/>
      <c r="BR1141" s="2"/>
      <c r="BS1141" s="2"/>
      <c r="BT1141" s="2"/>
      <c r="BU1141" s="2"/>
      <c r="BV1141" s="2"/>
      <c r="BW1141" s="2"/>
      <c r="BX1141" s="2"/>
      <c r="BY1141" s="2"/>
      <c r="BZ1141" s="2"/>
      <c r="CA1141" s="2"/>
      <c r="CB1141" s="2"/>
      <c r="CC1141" s="2"/>
      <c r="CD1141" s="2"/>
      <c r="CE1141" s="2"/>
      <c r="CF1141" s="2"/>
      <c r="CG1141" s="2"/>
      <c r="CH1141" s="2"/>
      <c r="CI1141" s="2"/>
      <c r="CJ1141" s="2"/>
      <c r="CK1141" s="2"/>
      <c r="CL1141" s="2"/>
      <c r="CM1141" s="2"/>
      <c r="CN1141" s="2"/>
      <c r="CO1141" s="2"/>
      <c r="CP1141" s="2"/>
      <c r="CQ1141" s="2"/>
      <c r="CR1141" s="2"/>
      <c r="CS1141" s="2"/>
      <c r="CT1141" s="2"/>
      <c r="CU1141" s="2"/>
      <c r="CV1141" s="2"/>
      <c r="CW1141" s="2"/>
      <c r="CX1141" s="2"/>
      <c r="CY1141" s="2"/>
      <c r="CZ1141" s="2"/>
      <c r="DA1141" s="2"/>
      <c r="DB1141" s="2"/>
      <c r="DC1141" s="2"/>
      <c r="DD1141" s="2"/>
      <c r="DE1141" s="2"/>
      <c r="DF1141" s="2"/>
      <c r="DG1141" s="2"/>
      <c r="DH1141" s="2"/>
      <c r="DI1141" s="2"/>
      <c r="DJ1141" s="2"/>
      <c r="DK1141" s="2"/>
      <c r="DL1141" s="2"/>
      <c r="DM1141" s="2"/>
      <c r="DN1141" s="2"/>
      <c r="DO1141" s="2"/>
      <c r="DP1141" s="2"/>
      <c r="DQ1141" s="2"/>
      <c r="DR1141" s="2"/>
      <c r="DS1141" s="2"/>
      <c r="DT1141" s="2"/>
      <c r="DU1141" s="2"/>
      <c r="DV1141" s="2"/>
      <c r="DW1141" s="2"/>
      <c r="DX1141" s="2"/>
      <c r="DY1141" s="2"/>
      <c r="DZ1141" s="2"/>
      <c r="EA1141" s="2"/>
      <c r="EB1141" s="2"/>
      <c r="EC1141" s="2"/>
      <c r="ED1141" s="2"/>
      <c r="EE1141" s="2"/>
      <c r="EF1141" s="2"/>
      <c r="EG1141" s="2"/>
      <c r="EH1141" s="2"/>
      <c r="EI1141" s="2"/>
      <c r="EJ1141" s="2"/>
      <c r="EK1141" s="2"/>
      <c r="EL1141" s="2"/>
      <c r="EM1141" s="2"/>
      <c r="EN1141" s="2"/>
      <c r="EO1141" s="2"/>
      <c r="EP1141" s="2"/>
      <c r="EQ1141" s="2"/>
      <c r="ER1141" s="2"/>
      <c r="ES1141" s="2"/>
      <c r="ET1141" s="2"/>
      <c r="EU1141" s="2"/>
      <c r="EV1141" s="2"/>
      <c r="EW1141" s="2"/>
      <c r="EX1141" s="2"/>
      <c r="EY1141" s="2"/>
      <c r="EZ1141" s="2"/>
      <c r="FA1141" s="2"/>
      <c r="FB1141" s="2"/>
      <c r="FC1141" s="2"/>
    </row>
    <row r="1142" spans="5:159" x14ac:dyDescent="0.2"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  <c r="BA1142" s="2"/>
      <c r="BB1142" s="2"/>
      <c r="BC1142" s="2"/>
      <c r="BD1142" s="2"/>
      <c r="BE1142" s="2"/>
      <c r="BF1142" s="2"/>
      <c r="BG1142" s="2"/>
      <c r="BH1142" s="2"/>
      <c r="BI1142" s="2"/>
      <c r="BJ1142" s="2"/>
      <c r="BK1142" s="2"/>
      <c r="BL1142" s="2"/>
      <c r="BM1142" s="2"/>
      <c r="BN1142" s="2"/>
      <c r="BO1142" s="2"/>
      <c r="BP1142" s="2"/>
      <c r="BQ1142" s="2"/>
      <c r="BR1142" s="2"/>
      <c r="BS1142" s="2"/>
      <c r="BT1142" s="2"/>
      <c r="BU1142" s="2"/>
      <c r="BV1142" s="2"/>
      <c r="BW1142" s="2"/>
      <c r="BX1142" s="2"/>
      <c r="BY1142" s="2"/>
      <c r="BZ1142" s="2"/>
      <c r="CA1142" s="2"/>
      <c r="CB1142" s="2"/>
      <c r="CC1142" s="2"/>
      <c r="CD1142" s="2"/>
      <c r="CE1142" s="2"/>
      <c r="CF1142" s="2"/>
      <c r="CG1142" s="2"/>
      <c r="CH1142" s="2"/>
      <c r="CI1142" s="2"/>
      <c r="CJ1142" s="2"/>
      <c r="CK1142" s="2"/>
      <c r="CL1142" s="2"/>
      <c r="CM1142" s="2"/>
      <c r="CN1142" s="2"/>
      <c r="CO1142" s="2"/>
      <c r="CP1142" s="2"/>
      <c r="CQ1142" s="2"/>
      <c r="CR1142" s="2"/>
      <c r="CS1142" s="2"/>
      <c r="CT1142" s="2"/>
      <c r="CU1142" s="2"/>
      <c r="CV1142" s="2"/>
      <c r="CW1142" s="2"/>
      <c r="CX1142" s="2"/>
      <c r="CY1142" s="2"/>
      <c r="CZ1142" s="2"/>
      <c r="DA1142" s="2"/>
      <c r="DB1142" s="2"/>
      <c r="DC1142" s="2"/>
      <c r="DD1142" s="2"/>
      <c r="DE1142" s="2"/>
      <c r="DF1142" s="2"/>
      <c r="DG1142" s="2"/>
      <c r="DH1142" s="2"/>
      <c r="DI1142" s="2"/>
      <c r="DJ1142" s="2"/>
      <c r="DK1142" s="2"/>
      <c r="DL1142" s="2"/>
      <c r="DM1142" s="2"/>
      <c r="DN1142" s="2"/>
      <c r="DO1142" s="2"/>
      <c r="DP1142" s="2"/>
      <c r="DQ1142" s="2"/>
      <c r="DR1142" s="2"/>
      <c r="DS1142" s="2"/>
      <c r="DT1142" s="2"/>
      <c r="DU1142" s="2"/>
      <c r="DV1142" s="2"/>
      <c r="DW1142" s="2"/>
      <c r="DX1142" s="2"/>
      <c r="DY1142" s="2"/>
      <c r="DZ1142" s="2"/>
      <c r="EA1142" s="2"/>
      <c r="EB1142" s="2"/>
      <c r="EC1142" s="2"/>
      <c r="ED1142" s="2"/>
      <c r="EE1142" s="2"/>
      <c r="EF1142" s="2"/>
      <c r="EG1142" s="2"/>
      <c r="EH1142" s="2"/>
      <c r="EI1142" s="2"/>
      <c r="EJ1142" s="2"/>
      <c r="EK1142" s="2"/>
      <c r="EL1142" s="2"/>
      <c r="EM1142" s="2"/>
      <c r="EN1142" s="2"/>
      <c r="EO1142" s="2"/>
      <c r="EP1142" s="2"/>
      <c r="EQ1142" s="2"/>
      <c r="ER1142" s="2"/>
      <c r="ES1142" s="2"/>
      <c r="ET1142" s="2"/>
      <c r="EU1142" s="2"/>
      <c r="EV1142" s="2"/>
      <c r="EW1142" s="2"/>
      <c r="EX1142" s="2"/>
      <c r="EY1142" s="2"/>
      <c r="EZ1142" s="2"/>
      <c r="FA1142" s="2"/>
      <c r="FB1142" s="2"/>
      <c r="FC1142" s="2"/>
    </row>
    <row r="1143" spans="5:159" x14ac:dyDescent="0.2"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  <c r="BA1143" s="2"/>
      <c r="BB1143" s="2"/>
      <c r="BC1143" s="2"/>
      <c r="BD1143" s="2"/>
      <c r="BE1143" s="2"/>
      <c r="BF1143" s="2"/>
      <c r="BG1143" s="2"/>
      <c r="BH1143" s="2"/>
      <c r="BI1143" s="2"/>
      <c r="BJ1143" s="2"/>
      <c r="BK1143" s="2"/>
      <c r="BL1143" s="2"/>
      <c r="BM1143" s="2"/>
      <c r="BN1143" s="2"/>
      <c r="BO1143" s="2"/>
      <c r="BP1143" s="2"/>
      <c r="BQ1143" s="2"/>
      <c r="BR1143" s="2"/>
      <c r="BS1143" s="2"/>
      <c r="BT1143" s="2"/>
      <c r="BU1143" s="2"/>
      <c r="BV1143" s="2"/>
      <c r="BW1143" s="2"/>
      <c r="BX1143" s="2"/>
      <c r="BY1143" s="2"/>
      <c r="BZ1143" s="2"/>
      <c r="CA1143" s="2"/>
      <c r="CB1143" s="2"/>
      <c r="CC1143" s="2"/>
      <c r="CD1143" s="2"/>
      <c r="CE1143" s="2"/>
      <c r="CF1143" s="2"/>
      <c r="CG1143" s="2"/>
      <c r="CH1143" s="2"/>
      <c r="CI1143" s="2"/>
      <c r="CJ1143" s="2"/>
      <c r="CK1143" s="2"/>
      <c r="CL1143" s="2"/>
      <c r="CM1143" s="2"/>
      <c r="CN1143" s="2"/>
      <c r="CO1143" s="2"/>
      <c r="CP1143" s="2"/>
      <c r="CQ1143" s="2"/>
      <c r="CR1143" s="2"/>
      <c r="CS1143" s="2"/>
      <c r="CT1143" s="2"/>
      <c r="CU1143" s="2"/>
      <c r="CV1143" s="2"/>
      <c r="CW1143" s="2"/>
      <c r="CX1143" s="2"/>
      <c r="CY1143" s="2"/>
      <c r="CZ1143" s="2"/>
      <c r="DA1143" s="2"/>
      <c r="DB1143" s="2"/>
      <c r="DC1143" s="2"/>
      <c r="DD1143" s="2"/>
      <c r="DE1143" s="2"/>
      <c r="DF1143" s="2"/>
      <c r="DG1143" s="2"/>
      <c r="DH1143" s="2"/>
      <c r="DI1143" s="2"/>
      <c r="DJ1143" s="2"/>
      <c r="DK1143" s="2"/>
      <c r="DL1143" s="2"/>
      <c r="DM1143" s="2"/>
      <c r="DN1143" s="2"/>
      <c r="DO1143" s="2"/>
      <c r="DP1143" s="2"/>
      <c r="DQ1143" s="2"/>
      <c r="DR1143" s="2"/>
      <c r="DS1143" s="2"/>
      <c r="DT1143" s="2"/>
      <c r="DU1143" s="2"/>
      <c r="DV1143" s="2"/>
      <c r="DW1143" s="2"/>
      <c r="DX1143" s="2"/>
      <c r="DY1143" s="2"/>
      <c r="DZ1143" s="2"/>
      <c r="EA1143" s="2"/>
      <c r="EB1143" s="2"/>
      <c r="EC1143" s="2"/>
      <c r="ED1143" s="2"/>
      <c r="EE1143" s="2"/>
      <c r="EF1143" s="2"/>
      <c r="EG1143" s="2"/>
      <c r="EH1143" s="2"/>
      <c r="EI1143" s="2"/>
      <c r="EJ1143" s="2"/>
      <c r="EK1143" s="2"/>
      <c r="EL1143" s="2"/>
      <c r="EM1143" s="2"/>
      <c r="EN1143" s="2"/>
      <c r="EO1143" s="2"/>
      <c r="EP1143" s="2"/>
      <c r="EQ1143" s="2"/>
      <c r="ER1143" s="2"/>
      <c r="ES1143" s="2"/>
      <c r="ET1143" s="2"/>
      <c r="EU1143" s="2"/>
      <c r="EV1143" s="2"/>
      <c r="EW1143" s="2"/>
      <c r="EX1143" s="2"/>
      <c r="EY1143" s="2"/>
      <c r="EZ1143" s="2"/>
      <c r="FA1143" s="2"/>
      <c r="FB1143" s="2"/>
      <c r="FC1143" s="2"/>
    </row>
    <row r="1144" spans="5:159" x14ac:dyDescent="0.2"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/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"/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2"/>
      <c r="CQ1144" s="2"/>
      <c r="CR1144" s="2"/>
      <c r="CS1144" s="2"/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"/>
      <c r="DJ1144" s="2"/>
      <c r="DK1144" s="2"/>
      <c r="DL1144" s="2"/>
      <c r="DM1144" s="2"/>
      <c r="DN1144" s="2"/>
      <c r="DO1144" s="2"/>
      <c r="DP1144" s="2"/>
      <c r="DQ1144" s="2"/>
      <c r="DR1144" s="2"/>
      <c r="DS1144" s="2"/>
      <c r="DT1144" s="2"/>
      <c r="DU1144" s="2"/>
      <c r="DV1144" s="2"/>
      <c r="DW1144" s="2"/>
      <c r="DX1144" s="2"/>
      <c r="DY1144" s="2"/>
      <c r="DZ1144" s="2"/>
      <c r="EA1144" s="2"/>
      <c r="EB1144" s="2"/>
      <c r="EC1144" s="2"/>
      <c r="ED1144" s="2"/>
      <c r="EE1144" s="2"/>
      <c r="EF1144" s="2"/>
      <c r="EG1144" s="2"/>
      <c r="EH1144" s="2"/>
      <c r="EI1144" s="2"/>
      <c r="EJ1144" s="2"/>
      <c r="EK1144" s="2"/>
      <c r="EL1144" s="2"/>
      <c r="EM1144" s="2"/>
      <c r="EN1144" s="2"/>
      <c r="EO1144" s="2"/>
      <c r="EP1144" s="2"/>
      <c r="EQ1144" s="2"/>
      <c r="ER1144" s="2"/>
      <c r="ES1144" s="2"/>
      <c r="ET1144" s="2"/>
      <c r="EU1144" s="2"/>
      <c r="EV1144" s="2"/>
      <c r="EW1144" s="2"/>
      <c r="EX1144" s="2"/>
      <c r="EY1144" s="2"/>
      <c r="EZ1144" s="2"/>
      <c r="FA1144" s="2"/>
      <c r="FB1144" s="2"/>
      <c r="FC1144" s="2"/>
    </row>
    <row r="1145" spans="5:159" x14ac:dyDescent="0.2"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  <c r="BB1145" s="2"/>
      <c r="BC1145" s="2"/>
      <c r="BD1145" s="2"/>
      <c r="BE1145" s="2"/>
      <c r="BF1145" s="2"/>
      <c r="BG1145" s="2"/>
      <c r="BH1145" s="2"/>
      <c r="BI1145" s="2"/>
      <c r="BJ1145" s="2"/>
      <c r="BK1145" s="2"/>
      <c r="BL1145" s="2"/>
      <c r="BM1145" s="2"/>
      <c r="BN1145" s="2"/>
      <c r="BO1145" s="2"/>
      <c r="BP1145" s="2"/>
      <c r="BQ1145" s="2"/>
      <c r="BR1145" s="2"/>
      <c r="BS1145" s="2"/>
      <c r="BT1145" s="2"/>
      <c r="BU1145" s="2"/>
      <c r="BV1145" s="2"/>
      <c r="BW1145" s="2"/>
      <c r="BX1145" s="2"/>
      <c r="BY1145" s="2"/>
      <c r="BZ1145" s="2"/>
      <c r="CA1145" s="2"/>
      <c r="CB1145" s="2"/>
      <c r="CC1145" s="2"/>
      <c r="CD1145" s="2"/>
      <c r="CE1145" s="2"/>
      <c r="CF1145" s="2"/>
      <c r="CG1145" s="2"/>
      <c r="CH1145" s="2"/>
      <c r="CI1145" s="2"/>
      <c r="CJ1145" s="2"/>
      <c r="CK1145" s="2"/>
      <c r="CL1145" s="2"/>
      <c r="CM1145" s="2"/>
      <c r="CN1145" s="2"/>
      <c r="CO1145" s="2"/>
      <c r="CP1145" s="2"/>
      <c r="CQ1145" s="2"/>
      <c r="CR1145" s="2"/>
      <c r="CS1145" s="2"/>
      <c r="CT1145" s="2"/>
      <c r="CU1145" s="2"/>
      <c r="CV1145" s="2"/>
      <c r="CW1145" s="2"/>
      <c r="CX1145" s="2"/>
      <c r="CY1145" s="2"/>
      <c r="CZ1145" s="2"/>
      <c r="DA1145" s="2"/>
      <c r="DB1145" s="2"/>
      <c r="DC1145" s="2"/>
      <c r="DD1145" s="2"/>
      <c r="DE1145" s="2"/>
      <c r="DF1145" s="2"/>
      <c r="DG1145" s="2"/>
      <c r="DH1145" s="2"/>
      <c r="DI1145" s="2"/>
      <c r="DJ1145" s="2"/>
      <c r="DK1145" s="2"/>
      <c r="DL1145" s="2"/>
      <c r="DM1145" s="2"/>
      <c r="DN1145" s="2"/>
      <c r="DO1145" s="2"/>
      <c r="DP1145" s="2"/>
      <c r="DQ1145" s="2"/>
      <c r="DR1145" s="2"/>
      <c r="DS1145" s="2"/>
      <c r="DT1145" s="2"/>
      <c r="DU1145" s="2"/>
      <c r="DV1145" s="2"/>
      <c r="DW1145" s="2"/>
      <c r="DX1145" s="2"/>
      <c r="DY1145" s="2"/>
      <c r="DZ1145" s="2"/>
      <c r="EA1145" s="2"/>
      <c r="EB1145" s="2"/>
      <c r="EC1145" s="2"/>
      <c r="ED1145" s="2"/>
      <c r="EE1145" s="2"/>
      <c r="EF1145" s="2"/>
      <c r="EG1145" s="2"/>
      <c r="EH1145" s="2"/>
      <c r="EI1145" s="2"/>
      <c r="EJ1145" s="2"/>
      <c r="EK1145" s="2"/>
      <c r="EL1145" s="2"/>
      <c r="EM1145" s="2"/>
      <c r="EN1145" s="2"/>
      <c r="EO1145" s="2"/>
      <c r="EP1145" s="2"/>
      <c r="EQ1145" s="2"/>
      <c r="ER1145" s="2"/>
      <c r="ES1145" s="2"/>
      <c r="ET1145" s="2"/>
      <c r="EU1145" s="2"/>
      <c r="EV1145" s="2"/>
      <c r="EW1145" s="2"/>
      <c r="EX1145" s="2"/>
      <c r="EY1145" s="2"/>
      <c r="EZ1145" s="2"/>
      <c r="FA1145" s="2"/>
      <c r="FB1145" s="2"/>
      <c r="FC1145" s="2"/>
    </row>
    <row r="1146" spans="5:159" x14ac:dyDescent="0.2"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  <c r="BB1146" s="2"/>
      <c r="BC1146" s="2"/>
      <c r="BD1146" s="2"/>
      <c r="BE1146" s="2"/>
      <c r="BF1146" s="2"/>
      <c r="BG1146" s="2"/>
      <c r="BH1146" s="2"/>
      <c r="BI1146" s="2"/>
      <c r="BJ1146" s="2"/>
      <c r="BK1146" s="2"/>
      <c r="BL1146" s="2"/>
      <c r="BM1146" s="2"/>
      <c r="BN1146" s="2"/>
      <c r="BO1146" s="2"/>
      <c r="BP1146" s="2"/>
      <c r="BQ1146" s="2"/>
      <c r="BR1146" s="2"/>
      <c r="BS1146" s="2"/>
      <c r="BT1146" s="2"/>
      <c r="BU1146" s="2"/>
      <c r="BV1146" s="2"/>
      <c r="BW1146" s="2"/>
      <c r="BX1146" s="2"/>
      <c r="BY1146" s="2"/>
      <c r="BZ1146" s="2"/>
      <c r="CA1146" s="2"/>
      <c r="CB1146" s="2"/>
      <c r="CC1146" s="2"/>
      <c r="CD1146" s="2"/>
      <c r="CE1146" s="2"/>
      <c r="CF1146" s="2"/>
      <c r="CG1146" s="2"/>
      <c r="CH1146" s="2"/>
      <c r="CI1146" s="2"/>
      <c r="CJ1146" s="2"/>
      <c r="CK1146" s="2"/>
      <c r="CL1146" s="2"/>
      <c r="CM1146" s="2"/>
      <c r="CN1146" s="2"/>
      <c r="CO1146" s="2"/>
      <c r="CP1146" s="2"/>
      <c r="CQ1146" s="2"/>
      <c r="CR1146" s="2"/>
      <c r="CS1146" s="2"/>
      <c r="CT1146" s="2"/>
      <c r="CU1146" s="2"/>
      <c r="CV1146" s="2"/>
      <c r="CW1146" s="2"/>
      <c r="CX1146" s="2"/>
      <c r="CY1146" s="2"/>
      <c r="CZ1146" s="2"/>
      <c r="DA1146" s="2"/>
      <c r="DB1146" s="2"/>
      <c r="DC1146" s="2"/>
      <c r="DD1146" s="2"/>
      <c r="DE1146" s="2"/>
      <c r="DF1146" s="2"/>
      <c r="DG1146" s="2"/>
      <c r="DH1146" s="2"/>
      <c r="DI1146" s="2"/>
      <c r="DJ1146" s="2"/>
      <c r="DK1146" s="2"/>
      <c r="DL1146" s="2"/>
      <c r="DM1146" s="2"/>
      <c r="DN1146" s="2"/>
      <c r="DO1146" s="2"/>
      <c r="DP1146" s="2"/>
      <c r="DQ1146" s="2"/>
      <c r="DR1146" s="2"/>
      <c r="DS1146" s="2"/>
      <c r="DT1146" s="2"/>
      <c r="DU1146" s="2"/>
      <c r="DV1146" s="2"/>
      <c r="DW1146" s="2"/>
      <c r="DX1146" s="2"/>
      <c r="DY1146" s="2"/>
      <c r="DZ1146" s="2"/>
      <c r="EA1146" s="2"/>
      <c r="EB1146" s="2"/>
      <c r="EC1146" s="2"/>
      <c r="ED1146" s="2"/>
      <c r="EE1146" s="2"/>
      <c r="EF1146" s="2"/>
      <c r="EG1146" s="2"/>
      <c r="EH1146" s="2"/>
      <c r="EI1146" s="2"/>
      <c r="EJ1146" s="2"/>
      <c r="EK1146" s="2"/>
      <c r="EL1146" s="2"/>
      <c r="EM1146" s="2"/>
      <c r="EN1146" s="2"/>
      <c r="EO1146" s="2"/>
      <c r="EP1146" s="2"/>
      <c r="EQ1146" s="2"/>
      <c r="ER1146" s="2"/>
      <c r="ES1146" s="2"/>
      <c r="ET1146" s="2"/>
      <c r="EU1146" s="2"/>
      <c r="EV1146" s="2"/>
      <c r="EW1146" s="2"/>
      <c r="EX1146" s="2"/>
      <c r="EY1146" s="2"/>
      <c r="EZ1146" s="2"/>
      <c r="FA1146" s="2"/>
      <c r="FB1146" s="2"/>
      <c r="FC1146" s="2"/>
    </row>
    <row r="1147" spans="5:159" x14ac:dyDescent="0.2"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  <c r="BB1147" s="2"/>
      <c r="BC1147" s="2"/>
      <c r="BD1147" s="2"/>
      <c r="BE1147" s="2"/>
      <c r="BF1147" s="2"/>
      <c r="BG1147" s="2"/>
      <c r="BH1147" s="2"/>
      <c r="BI1147" s="2"/>
      <c r="BJ1147" s="2"/>
      <c r="BK1147" s="2"/>
      <c r="BL1147" s="2"/>
      <c r="BM1147" s="2"/>
      <c r="BN1147" s="2"/>
      <c r="BO1147" s="2"/>
      <c r="BP1147" s="2"/>
      <c r="BQ1147" s="2"/>
      <c r="BR1147" s="2"/>
      <c r="BS1147" s="2"/>
      <c r="BT1147" s="2"/>
      <c r="BU1147" s="2"/>
      <c r="BV1147" s="2"/>
      <c r="BW1147" s="2"/>
      <c r="BX1147" s="2"/>
      <c r="BY1147" s="2"/>
      <c r="BZ1147" s="2"/>
      <c r="CA1147" s="2"/>
      <c r="CB1147" s="2"/>
      <c r="CC1147" s="2"/>
      <c r="CD1147" s="2"/>
      <c r="CE1147" s="2"/>
      <c r="CF1147" s="2"/>
      <c r="CG1147" s="2"/>
      <c r="CH1147" s="2"/>
      <c r="CI1147" s="2"/>
      <c r="CJ1147" s="2"/>
      <c r="CK1147" s="2"/>
      <c r="CL1147" s="2"/>
      <c r="CM1147" s="2"/>
      <c r="CN1147" s="2"/>
      <c r="CO1147" s="2"/>
      <c r="CP1147" s="2"/>
      <c r="CQ1147" s="2"/>
      <c r="CR1147" s="2"/>
      <c r="CS1147" s="2"/>
      <c r="CT1147" s="2"/>
      <c r="CU1147" s="2"/>
      <c r="CV1147" s="2"/>
      <c r="CW1147" s="2"/>
      <c r="CX1147" s="2"/>
      <c r="CY1147" s="2"/>
      <c r="CZ1147" s="2"/>
      <c r="DA1147" s="2"/>
      <c r="DB1147" s="2"/>
      <c r="DC1147" s="2"/>
      <c r="DD1147" s="2"/>
      <c r="DE1147" s="2"/>
      <c r="DF1147" s="2"/>
      <c r="DG1147" s="2"/>
      <c r="DH1147" s="2"/>
      <c r="DI1147" s="2"/>
      <c r="DJ1147" s="2"/>
      <c r="DK1147" s="2"/>
      <c r="DL1147" s="2"/>
      <c r="DM1147" s="2"/>
      <c r="DN1147" s="2"/>
      <c r="DO1147" s="2"/>
      <c r="DP1147" s="2"/>
      <c r="DQ1147" s="2"/>
      <c r="DR1147" s="2"/>
      <c r="DS1147" s="2"/>
      <c r="DT1147" s="2"/>
      <c r="DU1147" s="2"/>
      <c r="DV1147" s="2"/>
      <c r="DW1147" s="2"/>
      <c r="DX1147" s="2"/>
      <c r="DY1147" s="2"/>
      <c r="DZ1147" s="2"/>
      <c r="EA1147" s="2"/>
      <c r="EB1147" s="2"/>
      <c r="EC1147" s="2"/>
      <c r="ED1147" s="2"/>
      <c r="EE1147" s="2"/>
      <c r="EF1147" s="2"/>
      <c r="EG1147" s="2"/>
      <c r="EH1147" s="2"/>
      <c r="EI1147" s="2"/>
      <c r="EJ1147" s="2"/>
      <c r="EK1147" s="2"/>
      <c r="EL1147" s="2"/>
      <c r="EM1147" s="2"/>
      <c r="EN1147" s="2"/>
      <c r="EO1147" s="2"/>
      <c r="EP1147" s="2"/>
      <c r="EQ1147" s="2"/>
      <c r="ER1147" s="2"/>
      <c r="ES1147" s="2"/>
      <c r="ET1147" s="2"/>
      <c r="EU1147" s="2"/>
      <c r="EV1147" s="2"/>
      <c r="EW1147" s="2"/>
      <c r="EX1147" s="2"/>
      <c r="EY1147" s="2"/>
      <c r="EZ1147" s="2"/>
      <c r="FA1147" s="2"/>
      <c r="FB1147" s="2"/>
      <c r="FC1147" s="2"/>
    </row>
    <row r="1148" spans="5:159" x14ac:dyDescent="0.2"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  <c r="BB1148" s="2"/>
      <c r="BC1148" s="2"/>
      <c r="BD1148" s="2"/>
      <c r="BE1148" s="2"/>
      <c r="BF1148" s="2"/>
      <c r="BG1148" s="2"/>
      <c r="BH1148" s="2"/>
      <c r="BI1148" s="2"/>
      <c r="BJ1148" s="2"/>
      <c r="BK1148" s="2"/>
      <c r="BL1148" s="2"/>
      <c r="BM1148" s="2"/>
      <c r="BN1148" s="2"/>
      <c r="BO1148" s="2"/>
      <c r="BP1148" s="2"/>
      <c r="BQ1148" s="2"/>
      <c r="BR1148" s="2"/>
      <c r="BS1148" s="2"/>
      <c r="BT1148" s="2"/>
      <c r="BU1148" s="2"/>
      <c r="BV1148" s="2"/>
      <c r="BW1148" s="2"/>
      <c r="BX1148" s="2"/>
      <c r="BY1148" s="2"/>
      <c r="BZ1148" s="2"/>
      <c r="CA1148" s="2"/>
      <c r="CB1148" s="2"/>
      <c r="CC1148" s="2"/>
      <c r="CD1148" s="2"/>
      <c r="CE1148" s="2"/>
      <c r="CF1148" s="2"/>
      <c r="CG1148" s="2"/>
      <c r="CH1148" s="2"/>
      <c r="CI1148" s="2"/>
      <c r="CJ1148" s="2"/>
      <c r="CK1148" s="2"/>
      <c r="CL1148" s="2"/>
      <c r="CM1148" s="2"/>
      <c r="CN1148" s="2"/>
      <c r="CO1148" s="2"/>
      <c r="CP1148" s="2"/>
      <c r="CQ1148" s="2"/>
      <c r="CR1148" s="2"/>
      <c r="CS1148" s="2"/>
      <c r="CT1148" s="2"/>
      <c r="CU1148" s="2"/>
      <c r="CV1148" s="2"/>
      <c r="CW1148" s="2"/>
      <c r="CX1148" s="2"/>
      <c r="CY1148" s="2"/>
      <c r="CZ1148" s="2"/>
      <c r="DA1148" s="2"/>
      <c r="DB1148" s="2"/>
      <c r="DC1148" s="2"/>
      <c r="DD1148" s="2"/>
      <c r="DE1148" s="2"/>
      <c r="DF1148" s="2"/>
      <c r="DG1148" s="2"/>
      <c r="DH1148" s="2"/>
      <c r="DI1148" s="2"/>
      <c r="DJ1148" s="2"/>
      <c r="DK1148" s="2"/>
      <c r="DL1148" s="2"/>
      <c r="DM1148" s="2"/>
      <c r="DN1148" s="2"/>
      <c r="DO1148" s="2"/>
      <c r="DP1148" s="2"/>
      <c r="DQ1148" s="2"/>
      <c r="DR1148" s="2"/>
      <c r="DS1148" s="2"/>
      <c r="DT1148" s="2"/>
      <c r="DU1148" s="2"/>
      <c r="DV1148" s="2"/>
      <c r="DW1148" s="2"/>
      <c r="DX1148" s="2"/>
      <c r="DY1148" s="2"/>
      <c r="DZ1148" s="2"/>
      <c r="EA1148" s="2"/>
      <c r="EB1148" s="2"/>
      <c r="EC1148" s="2"/>
      <c r="ED1148" s="2"/>
      <c r="EE1148" s="2"/>
      <c r="EF1148" s="2"/>
      <c r="EG1148" s="2"/>
      <c r="EH1148" s="2"/>
      <c r="EI1148" s="2"/>
      <c r="EJ1148" s="2"/>
      <c r="EK1148" s="2"/>
      <c r="EL1148" s="2"/>
      <c r="EM1148" s="2"/>
      <c r="EN1148" s="2"/>
      <c r="EO1148" s="2"/>
      <c r="EP1148" s="2"/>
      <c r="EQ1148" s="2"/>
      <c r="ER1148" s="2"/>
      <c r="ES1148" s="2"/>
      <c r="ET1148" s="2"/>
      <c r="EU1148" s="2"/>
      <c r="EV1148" s="2"/>
      <c r="EW1148" s="2"/>
      <c r="EX1148" s="2"/>
      <c r="EY1148" s="2"/>
      <c r="EZ1148" s="2"/>
      <c r="FA1148" s="2"/>
      <c r="FB1148" s="2"/>
      <c r="FC1148" s="2"/>
    </row>
    <row r="1149" spans="5:159" x14ac:dyDescent="0.2"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  <c r="BB1149" s="2"/>
      <c r="BC1149" s="2"/>
      <c r="BD1149" s="2"/>
      <c r="BE1149" s="2"/>
      <c r="BF1149" s="2"/>
      <c r="BG1149" s="2"/>
      <c r="BH1149" s="2"/>
      <c r="BI1149" s="2"/>
      <c r="BJ1149" s="2"/>
      <c r="BK1149" s="2"/>
      <c r="BL1149" s="2"/>
      <c r="BM1149" s="2"/>
      <c r="BN1149" s="2"/>
      <c r="BO1149" s="2"/>
      <c r="BP1149" s="2"/>
      <c r="BQ1149" s="2"/>
      <c r="BR1149" s="2"/>
      <c r="BS1149" s="2"/>
      <c r="BT1149" s="2"/>
      <c r="BU1149" s="2"/>
      <c r="BV1149" s="2"/>
      <c r="BW1149" s="2"/>
      <c r="BX1149" s="2"/>
      <c r="BY1149" s="2"/>
      <c r="BZ1149" s="2"/>
      <c r="CA1149" s="2"/>
      <c r="CB1149" s="2"/>
      <c r="CC1149" s="2"/>
      <c r="CD1149" s="2"/>
      <c r="CE1149" s="2"/>
      <c r="CF1149" s="2"/>
      <c r="CG1149" s="2"/>
      <c r="CH1149" s="2"/>
      <c r="CI1149" s="2"/>
      <c r="CJ1149" s="2"/>
      <c r="CK1149" s="2"/>
      <c r="CL1149" s="2"/>
      <c r="CM1149" s="2"/>
      <c r="CN1149" s="2"/>
      <c r="CO1149" s="2"/>
      <c r="CP1149" s="2"/>
      <c r="CQ1149" s="2"/>
      <c r="CR1149" s="2"/>
      <c r="CS1149" s="2"/>
      <c r="CT1149" s="2"/>
      <c r="CU1149" s="2"/>
      <c r="CV1149" s="2"/>
      <c r="CW1149" s="2"/>
      <c r="CX1149" s="2"/>
      <c r="CY1149" s="2"/>
      <c r="CZ1149" s="2"/>
      <c r="DA1149" s="2"/>
      <c r="DB1149" s="2"/>
      <c r="DC1149" s="2"/>
      <c r="DD1149" s="2"/>
      <c r="DE1149" s="2"/>
      <c r="DF1149" s="2"/>
      <c r="DG1149" s="2"/>
      <c r="DH1149" s="2"/>
      <c r="DI1149" s="2"/>
      <c r="DJ1149" s="2"/>
      <c r="DK1149" s="2"/>
      <c r="DL1149" s="2"/>
      <c r="DM1149" s="2"/>
      <c r="DN1149" s="2"/>
      <c r="DO1149" s="2"/>
      <c r="DP1149" s="2"/>
      <c r="DQ1149" s="2"/>
      <c r="DR1149" s="2"/>
      <c r="DS1149" s="2"/>
      <c r="DT1149" s="2"/>
      <c r="DU1149" s="2"/>
      <c r="DV1149" s="2"/>
      <c r="DW1149" s="2"/>
      <c r="DX1149" s="2"/>
      <c r="DY1149" s="2"/>
      <c r="DZ1149" s="2"/>
      <c r="EA1149" s="2"/>
      <c r="EB1149" s="2"/>
      <c r="EC1149" s="2"/>
      <c r="ED1149" s="2"/>
      <c r="EE1149" s="2"/>
      <c r="EF1149" s="2"/>
      <c r="EG1149" s="2"/>
      <c r="EH1149" s="2"/>
      <c r="EI1149" s="2"/>
      <c r="EJ1149" s="2"/>
      <c r="EK1149" s="2"/>
      <c r="EL1149" s="2"/>
      <c r="EM1149" s="2"/>
      <c r="EN1149" s="2"/>
      <c r="EO1149" s="2"/>
      <c r="EP1149" s="2"/>
      <c r="EQ1149" s="2"/>
      <c r="ER1149" s="2"/>
      <c r="ES1149" s="2"/>
      <c r="ET1149" s="2"/>
      <c r="EU1149" s="2"/>
      <c r="EV1149" s="2"/>
      <c r="EW1149" s="2"/>
      <c r="EX1149" s="2"/>
      <c r="EY1149" s="2"/>
      <c r="EZ1149" s="2"/>
      <c r="FA1149" s="2"/>
      <c r="FB1149" s="2"/>
      <c r="FC1149" s="2"/>
    </row>
    <row r="1150" spans="5:159" x14ac:dyDescent="0.2"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  <c r="BA1150" s="2"/>
      <c r="BB1150" s="2"/>
      <c r="BC1150" s="2"/>
      <c r="BD1150" s="2"/>
      <c r="BE1150" s="2"/>
      <c r="BF1150" s="2"/>
      <c r="BG1150" s="2"/>
      <c r="BH1150" s="2"/>
      <c r="BI1150" s="2"/>
      <c r="BJ1150" s="2"/>
      <c r="BK1150" s="2"/>
      <c r="BL1150" s="2"/>
      <c r="BM1150" s="2"/>
      <c r="BN1150" s="2"/>
      <c r="BO1150" s="2"/>
      <c r="BP1150" s="2"/>
      <c r="BQ1150" s="2"/>
      <c r="BR1150" s="2"/>
      <c r="BS1150" s="2"/>
      <c r="BT1150" s="2"/>
      <c r="BU1150" s="2"/>
      <c r="BV1150" s="2"/>
      <c r="BW1150" s="2"/>
      <c r="BX1150" s="2"/>
      <c r="BY1150" s="2"/>
      <c r="BZ1150" s="2"/>
      <c r="CA1150" s="2"/>
      <c r="CB1150" s="2"/>
      <c r="CC1150" s="2"/>
      <c r="CD1150" s="2"/>
      <c r="CE1150" s="2"/>
      <c r="CF1150" s="2"/>
      <c r="CG1150" s="2"/>
      <c r="CH1150" s="2"/>
      <c r="CI1150" s="2"/>
      <c r="CJ1150" s="2"/>
      <c r="CK1150" s="2"/>
      <c r="CL1150" s="2"/>
      <c r="CM1150" s="2"/>
      <c r="CN1150" s="2"/>
      <c r="CO1150" s="2"/>
      <c r="CP1150" s="2"/>
      <c r="CQ1150" s="2"/>
      <c r="CR1150" s="2"/>
      <c r="CS1150" s="2"/>
      <c r="CT1150" s="2"/>
      <c r="CU1150" s="2"/>
      <c r="CV1150" s="2"/>
      <c r="CW1150" s="2"/>
      <c r="CX1150" s="2"/>
      <c r="CY1150" s="2"/>
      <c r="CZ1150" s="2"/>
      <c r="DA1150" s="2"/>
      <c r="DB1150" s="2"/>
      <c r="DC1150" s="2"/>
      <c r="DD1150" s="2"/>
      <c r="DE1150" s="2"/>
      <c r="DF1150" s="2"/>
      <c r="DG1150" s="2"/>
      <c r="DH1150" s="2"/>
      <c r="DI1150" s="2"/>
      <c r="DJ1150" s="2"/>
      <c r="DK1150" s="2"/>
      <c r="DL1150" s="2"/>
      <c r="DM1150" s="2"/>
      <c r="DN1150" s="2"/>
      <c r="DO1150" s="2"/>
      <c r="DP1150" s="2"/>
      <c r="DQ1150" s="2"/>
      <c r="DR1150" s="2"/>
      <c r="DS1150" s="2"/>
      <c r="DT1150" s="2"/>
      <c r="DU1150" s="2"/>
      <c r="DV1150" s="2"/>
      <c r="DW1150" s="2"/>
      <c r="DX1150" s="2"/>
      <c r="DY1150" s="2"/>
      <c r="DZ1150" s="2"/>
      <c r="EA1150" s="2"/>
      <c r="EB1150" s="2"/>
      <c r="EC1150" s="2"/>
      <c r="ED1150" s="2"/>
      <c r="EE1150" s="2"/>
      <c r="EF1150" s="2"/>
      <c r="EG1150" s="2"/>
      <c r="EH1150" s="2"/>
      <c r="EI1150" s="2"/>
      <c r="EJ1150" s="2"/>
      <c r="EK1150" s="2"/>
      <c r="EL1150" s="2"/>
      <c r="EM1150" s="2"/>
      <c r="EN1150" s="2"/>
      <c r="EO1150" s="2"/>
      <c r="EP1150" s="2"/>
      <c r="EQ1150" s="2"/>
      <c r="ER1150" s="2"/>
      <c r="ES1150" s="2"/>
      <c r="ET1150" s="2"/>
      <c r="EU1150" s="2"/>
      <c r="EV1150" s="2"/>
      <c r="EW1150" s="2"/>
      <c r="EX1150" s="2"/>
      <c r="EY1150" s="2"/>
      <c r="EZ1150" s="2"/>
      <c r="FA1150" s="2"/>
      <c r="FB1150" s="2"/>
      <c r="FC1150" s="2"/>
    </row>
    <row r="1151" spans="5:159" x14ac:dyDescent="0.2"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  <c r="BA1151" s="2"/>
      <c r="BB1151" s="2"/>
      <c r="BC1151" s="2"/>
      <c r="BD1151" s="2"/>
      <c r="BE1151" s="2"/>
      <c r="BF1151" s="2"/>
      <c r="BG1151" s="2"/>
      <c r="BH1151" s="2"/>
      <c r="BI1151" s="2"/>
      <c r="BJ1151" s="2"/>
      <c r="BK1151" s="2"/>
      <c r="BL1151" s="2"/>
      <c r="BM1151" s="2"/>
      <c r="BN1151" s="2"/>
      <c r="BO1151" s="2"/>
      <c r="BP1151" s="2"/>
      <c r="BQ1151" s="2"/>
      <c r="BR1151" s="2"/>
      <c r="BS1151" s="2"/>
      <c r="BT1151" s="2"/>
      <c r="BU1151" s="2"/>
      <c r="BV1151" s="2"/>
      <c r="BW1151" s="2"/>
      <c r="BX1151" s="2"/>
      <c r="BY1151" s="2"/>
      <c r="BZ1151" s="2"/>
      <c r="CA1151" s="2"/>
      <c r="CB1151" s="2"/>
      <c r="CC1151" s="2"/>
      <c r="CD1151" s="2"/>
      <c r="CE1151" s="2"/>
      <c r="CF1151" s="2"/>
      <c r="CG1151" s="2"/>
      <c r="CH1151" s="2"/>
      <c r="CI1151" s="2"/>
      <c r="CJ1151" s="2"/>
      <c r="CK1151" s="2"/>
      <c r="CL1151" s="2"/>
      <c r="CM1151" s="2"/>
      <c r="CN1151" s="2"/>
      <c r="CO1151" s="2"/>
      <c r="CP1151" s="2"/>
      <c r="CQ1151" s="2"/>
      <c r="CR1151" s="2"/>
      <c r="CS1151" s="2"/>
      <c r="CT1151" s="2"/>
      <c r="CU1151" s="2"/>
      <c r="CV1151" s="2"/>
      <c r="CW1151" s="2"/>
      <c r="CX1151" s="2"/>
      <c r="CY1151" s="2"/>
      <c r="CZ1151" s="2"/>
      <c r="DA1151" s="2"/>
      <c r="DB1151" s="2"/>
      <c r="DC1151" s="2"/>
      <c r="DD1151" s="2"/>
      <c r="DE1151" s="2"/>
      <c r="DF1151" s="2"/>
      <c r="DG1151" s="2"/>
      <c r="DH1151" s="2"/>
      <c r="DI1151" s="2"/>
      <c r="DJ1151" s="2"/>
      <c r="DK1151" s="2"/>
      <c r="DL1151" s="2"/>
      <c r="DM1151" s="2"/>
      <c r="DN1151" s="2"/>
      <c r="DO1151" s="2"/>
      <c r="DP1151" s="2"/>
      <c r="DQ1151" s="2"/>
      <c r="DR1151" s="2"/>
      <c r="DS1151" s="2"/>
      <c r="DT1151" s="2"/>
      <c r="DU1151" s="2"/>
      <c r="DV1151" s="2"/>
      <c r="DW1151" s="2"/>
      <c r="DX1151" s="2"/>
      <c r="DY1151" s="2"/>
      <c r="DZ1151" s="2"/>
      <c r="EA1151" s="2"/>
      <c r="EB1151" s="2"/>
      <c r="EC1151" s="2"/>
      <c r="ED1151" s="2"/>
      <c r="EE1151" s="2"/>
      <c r="EF1151" s="2"/>
      <c r="EG1151" s="2"/>
      <c r="EH1151" s="2"/>
      <c r="EI1151" s="2"/>
      <c r="EJ1151" s="2"/>
      <c r="EK1151" s="2"/>
      <c r="EL1151" s="2"/>
      <c r="EM1151" s="2"/>
      <c r="EN1151" s="2"/>
      <c r="EO1151" s="2"/>
      <c r="EP1151" s="2"/>
      <c r="EQ1151" s="2"/>
      <c r="ER1151" s="2"/>
      <c r="ES1151" s="2"/>
      <c r="ET1151" s="2"/>
      <c r="EU1151" s="2"/>
      <c r="EV1151" s="2"/>
      <c r="EW1151" s="2"/>
      <c r="EX1151" s="2"/>
      <c r="EY1151" s="2"/>
      <c r="EZ1151" s="2"/>
      <c r="FA1151" s="2"/>
      <c r="FB1151" s="2"/>
      <c r="FC1151" s="2"/>
    </row>
    <row r="1152" spans="5:159" x14ac:dyDescent="0.2"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  <c r="BA1152" s="2"/>
      <c r="BB1152" s="2"/>
      <c r="BC1152" s="2"/>
      <c r="BD1152" s="2"/>
      <c r="BE1152" s="2"/>
      <c r="BF1152" s="2"/>
      <c r="BG1152" s="2"/>
      <c r="BH1152" s="2"/>
      <c r="BI1152" s="2"/>
      <c r="BJ1152" s="2"/>
      <c r="BK1152" s="2"/>
      <c r="BL1152" s="2"/>
      <c r="BM1152" s="2"/>
      <c r="BN1152" s="2"/>
      <c r="BO1152" s="2"/>
      <c r="BP1152" s="2"/>
      <c r="BQ1152" s="2"/>
      <c r="BR1152" s="2"/>
      <c r="BS1152" s="2"/>
      <c r="BT1152" s="2"/>
      <c r="BU1152" s="2"/>
      <c r="BV1152" s="2"/>
      <c r="BW1152" s="2"/>
      <c r="BX1152" s="2"/>
      <c r="BY1152" s="2"/>
      <c r="BZ1152" s="2"/>
      <c r="CA1152" s="2"/>
      <c r="CB1152" s="2"/>
      <c r="CC1152" s="2"/>
      <c r="CD1152" s="2"/>
      <c r="CE1152" s="2"/>
      <c r="CF1152" s="2"/>
      <c r="CG1152" s="2"/>
      <c r="CH1152" s="2"/>
      <c r="CI1152" s="2"/>
      <c r="CJ1152" s="2"/>
      <c r="CK1152" s="2"/>
      <c r="CL1152" s="2"/>
      <c r="CM1152" s="2"/>
      <c r="CN1152" s="2"/>
      <c r="CO1152" s="2"/>
      <c r="CP1152" s="2"/>
      <c r="CQ1152" s="2"/>
      <c r="CR1152" s="2"/>
      <c r="CS1152" s="2"/>
      <c r="CT1152" s="2"/>
      <c r="CU1152" s="2"/>
      <c r="CV1152" s="2"/>
      <c r="CW1152" s="2"/>
      <c r="CX1152" s="2"/>
      <c r="CY1152" s="2"/>
      <c r="CZ1152" s="2"/>
      <c r="DA1152" s="2"/>
      <c r="DB1152" s="2"/>
      <c r="DC1152" s="2"/>
      <c r="DD1152" s="2"/>
      <c r="DE1152" s="2"/>
      <c r="DF1152" s="2"/>
      <c r="DG1152" s="2"/>
      <c r="DH1152" s="2"/>
      <c r="DI1152" s="2"/>
      <c r="DJ1152" s="2"/>
      <c r="DK1152" s="2"/>
      <c r="DL1152" s="2"/>
      <c r="DM1152" s="2"/>
      <c r="DN1152" s="2"/>
      <c r="DO1152" s="2"/>
      <c r="DP1152" s="2"/>
      <c r="DQ1152" s="2"/>
      <c r="DR1152" s="2"/>
      <c r="DS1152" s="2"/>
      <c r="DT1152" s="2"/>
      <c r="DU1152" s="2"/>
      <c r="DV1152" s="2"/>
      <c r="DW1152" s="2"/>
      <c r="DX1152" s="2"/>
      <c r="DY1152" s="2"/>
      <c r="DZ1152" s="2"/>
      <c r="EA1152" s="2"/>
      <c r="EB1152" s="2"/>
      <c r="EC1152" s="2"/>
      <c r="ED1152" s="2"/>
      <c r="EE1152" s="2"/>
      <c r="EF1152" s="2"/>
      <c r="EG1152" s="2"/>
      <c r="EH1152" s="2"/>
      <c r="EI1152" s="2"/>
      <c r="EJ1152" s="2"/>
      <c r="EK1152" s="2"/>
      <c r="EL1152" s="2"/>
      <c r="EM1152" s="2"/>
      <c r="EN1152" s="2"/>
      <c r="EO1152" s="2"/>
      <c r="EP1152" s="2"/>
      <c r="EQ1152" s="2"/>
      <c r="ER1152" s="2"/>
      <c r="ES1152" s="2"/>
      <c r="ET1152" s="2"/>
      <c r="EU1152" s="2"/>
      <c r="EV1152" s="2"/>
      <c r="EW1152" s="2"/>
      <c r="EX1152" s="2"/>
      <c r="EY1152" s="2"/>
      <c r="EZ1152" s="2"/>
      <c r="FA1152" s="2"/>
      <c r="FB1152" s="2"/>
      <c r="FC1152" s="2"/>
    </row>
    <row r="1153" spans="5:159" x14ac:dyDescent="0.2"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  <c r="BH1153" s="2"/>
      <c r="BI1153" s="2"/>
      <c r="BJ1153" s="2"/>
      <c r="BK1153" s="2"/>
      <c r="BL1153" s="2"/>
      <c r="BM1153" s="2"/>
      <c r="BN1153" s="2"/>
      <c r="BO1153" s="2"/>
      <c r="BP1153" s="2"/>
      <c r="BQ1153" s="2"/>
      <c r="BR1153" s="2"/>
      <c r="BS1153" s="2"/>
      <c r="BT1153" s="2"/>
      <c r="BU1153" s="2"/>
      <c r="BV1153" s="2"/>
      <c r="BW1153" s="2"/>
      <c r="BX1153" s="2"/>
      <c r="BY1153" s="2"/>
      <c r="BZ1153" s="2"/>
      <c r="CA1153" s="2"/>
      <c r="CB1153" s="2"/>
      <c r="CC1153" s="2"/>
      <c r="CD1153" s="2"/>
      <c r="CE1153" s="2"/>
      <c r="CF1153" s="2"/>
      <c r="CG1153" s="2"/>
      <c r="CH1153" s="2"/>
      <c r="CI1153" s="2"/>
      <c r="CJ1153" s="2"/>
      <c r="CK1153" s="2"/>
      <c r="CL1153" s="2"/>
      <c r="CM1153" s="2"/>
      <c r="CN1153" s="2"/>
      <c r="CO1153" s="2"/>
      <c r="CP1153" s="2"/>
      <c r="CQ1153" s="2"/>
      <c r="CR1153" s="2"/>
      <c r="CS1153" s="2"/>
      <c r="CT1153" s="2"/>
      <c r="CU1153" s="2"/>
      <c r="CV1153" s="2"/>
      <c r="CW1153" s="2"/>
      <c r="CX1153" s="2"/>
      <c r="CY1153" s="2"/>
      <c r="CZ1153" s="2"/>
      <c r="DA1153" s="2"/>
      <c r="DB1153" s="2"/>
      <c r="DC1153" s="2"/>
      <c r="DD1153" s="2"/>
      <c r="DE1153" s="2"/>
      <c r="DF1153" s="2"/>
      <c r="DG1153" s="2"/>
      <c r="DH1153" s="2"/>
      <c r="DI1153" s="2"/>
      <c r="DJ1153" s="2"/>
      <c r="DK1153" s="2"/>
      <c r="DL1153" s="2"/>
      <c r="DM1153" s="2"/>
      <c r="DN1153" s="2"/>
      <c r="DO1153" s="2"/>
      <c r="DP1153" s="2"/>
      <c r="DQ1153" s="2"/>
      <c r="DR1153" s="2"/>
      <c r="DS1153" s="2"/>
      <c r="DT1153" s="2"/>
      <c r="DU1153" s="2"/>
      <c r="DV1153" s="2"/>
      <c r="DW1153" s="2"/>
      <c r="DX1153" s="2"/>
      <c r="DY1153" s="2"/>
      <c r="DZ1153" s="2"/>
      <c r="EA1153" s="2"/>
      <c r="EB1153" s="2"/>
      <c r="EC1153" s="2"/>
      <c r="ED1153" s="2"/>
      <c r="EE1153" s="2"/>
      <c r="EF1153" s="2"/>
      <c r="EG1153" s="2"/>
      <c r="EH1153" s="2"/>
      <c r="EI1153" s="2"/>
      <c r="EJ1153" s="2"/>
      <c r="EK1153" s="2"/>
      <c r="EL1153" s="2"/>
      <c r="EM1153" s="2"/>
      <c r="EN1153" s="2"/>
      <c r="EO1153" s="2"/>
      <c r="EP1153" s="2"/>
      <c r="EQ1153" s="2"/>
      <c r="ER1153" s="2"/>
      <c r="ES1153" s="2"/>
      <c r="ET1153" s="2"/>
      <c r="EU1153" s="2"/>
      <c r="EV1153" s="2"/>
      <c r="EW1153" s="2"/>
      <c r="EX1153" s="2"/>
      <c r="EY1153" s="2"/>
      <c r="EZ1153" s="2"/>
      <c r="FA1153" s="2"/>
      <c r="FB1153" s="2"/>
      <c r="FC1153" s="2"/>
    </row>
    <row r="1154" spans="5:159" x14ac:dyDescent="0.2"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  <c r="BB1154" s="2"/>
      <c r="BC1154" s="2"/>
      <c r="BD1154" s="2"/>
      <c r="BE1154" s="2"/>
      <c r="BF1154" s="2"/>
      <c r="BG1154" s="2"/>
      <c r="BH1154" s="2"/>
      <c r="BI1154" s="2"/>
      <c r="BJ1154" s="2"/>
      <c r="BK1154" s="2"/>
      <c r="BL1154" s="2"/>
      <c r="BM1154" s="2"/>
      <c r="BN1154" s="2"/>
      <c r="BO1154" s="2"/>
      <c r="BP1154" s="2"/>
      <c r="BQ1154" s="2"/>
      <c r="BR1154" s="2"/>
      <c r="BS1154" s="2"/>
      <c r="BT1154" s="2"/>
      <c r="BU1154" s="2"/>
      <c r="BV1154" s="2"/>
      <c r="BW1154" s="2"/>
      <c r="BX1154" s="2"/>
      <c r="BY1154" s="2"/>
      <c r="BZ1154" s="2"/>
      <c r="CA1154" s="2"/>
      <c r="CB1154" s="2"/>
      <c r="CC1154" s="2"/>
      <c r="CD1154" s="2"/>
      <c r="CE1154" s="2"/>
      <c r="CF1154" s="2"/>
      <c r="CG1154" s="2"/>
      <c r="CH1154" s="2"/>
      <c r="CI1154" s="2"/>
      <c r="CJ1154" s="2"/>
      <c r="CK1154" s="2"/>
      <c r="CL1154" s="2"/>
      <c r="CM1154" s="2"/>
      <c r="CN1154" s="2"/>
      <c r="CO1154" s="2"/>
      <c r="CP1154" s="2"/>
      <c r="CQ1154" s="2"/>
      <c r="CR1154" s="2"/>
      <c r="CS1154" s="2"/>
      <c r="CT1154" s="2"/>
      <c r="CU1154" s="2"/>
      <c r="CV1154" s="2"/>
      <c r="CW1154" s="2"/>
      <c r="CX1154" s="2"/>
      <c r="CY1154" s="2"/>
      <c r="CZ1154" s="2"/>
      <c r="DA1154" s="2"/>
      <c r="DB1154" s="2"/>
      <c r="DC1154" s="2"/>
      <c r="DD1154" s="2"/>
      <c r="DE1154" s="2"/>
      <c r="DF1154" s="2"/>
      <c r="DG1154" s="2"/>
      <c r="DH1154" s="2"/>
      <c r="DI1154" s="2"/>
      <c r="DJ1154" s="2"/>
      <c r="DK1154" s="2"/>
      <c r="DL1154" s="2"/>
      <c r="DM1154" s="2"/>
      <c r="DN1154" s="2"/>
      <c r="DO1154" s="2"/>
      <c r="DP1154" s="2"/>
      <c r="DQ1154" s="2"/>
      <c r="DR1154" s="2"/>
      <c r="DS1154" s="2"/>
      <c r="DT1154" s="2"/>
      <c r="DU1154" s="2"/>
      <c r="DV1154" s="2"/>
      <c r="DW1154" s="2"/>
      <c r="DX1154" s="2"/>
      <c r="DY1154" s="2"/>
      <c r="DZ1154" s="2"/>
      <c r="EA1154" s="2"/>
      <c r="EB1154" s="2"/>
      <c r="EC1154" s="2"/>
      <c r="ED1154" s="2"/>
      <c r="EE1154" s="2"/>
      <c r="EF1154" s="2"/>
      <c r="EG1154" s="2"/>
      <c r="EH1154" s="2"/>
      <c r="EI1154" s="2"/>
      <c r="EJ1154" s="2"/>
      <c r="EK1154" s="2"/>
      <c r="EL1154" s="2"/>
      <c r="EM1154" s="2"/>
      <c r="EN1154" s="2"/>
      <c r="EO1154" s="2"/>
      <c r="EP1154" s="2"/>
      <c r="EQ1154" s="2"/>
      <c r="ER1154" s="2"/>
      <c r="ES1154" s="2"/>
      <c r="ET1154" s="2"/>
      <c r="EU1154" s="2"/>
      <c r="EV1154" s="2"/>
      <c r="EW1154" s="2"/>
      <c r="EX1154" s="2"/>
      <c r="EY1154" s="2"/>
      <c r="EZ1154" s="2"/>
      <c r="FA1154" s="2"/>
      <c r="FB1154" s="2"/>
      <c r="FC1154" s="2"/>
    </row>
    <row r="1155" spans="5:159" x14ac:dyDescent="0.2"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  <c r="BA1155" s="2"/>
      <c r="BB1155" s="2"/>
      <c r="BC1155" s="2"/>
      <c r="BD1155" s="2"/>
      <c r="BE1155" s="2"/>
      <c r="BF1155" s="2"/>
      <c r="BG1155" s="2"/>
      <c r="BH1155" s="2"/>
      <c r="BI1155" s="2"/>
      <c r="BJ1155" s="2"/>
      <c r="BK1155" s="2"/>
      <c r="BL1155" s="2"/>
      <c r="BM1155" s="2"/>
      <c r="BN1155" s="2"/>
      <c r="BO1155" s="2"/>
      <c r="BP1155" s="2"/>
      <c r="BQ1155" s="2"/>
      <c r="BR1155" s="2"/>
      <c r="BS1155" s="2"/>
      <c r="BT1155" s="2"/>
      <c r="BU1155" s="2"/>
      <c r="BV1155" s="2"/>
      <c r="BW1155" s="2"/>
      <c r="BX1155" s="2"/>
      <c r="BY1155" s="2"/>
      <c r="BZ1155" s="2"/>
      <c r="CA1155" s="2"/>
      <c r="CB1155" s="2"/>
      <c r="CC1155" s="2"/>
      <c r="CD1155" s="2"/>
      <c r="CE1155" s="2"/>
      <c r="CF1155" s="2"/>
      <c r="CG1155" s="2"/>
      <c r="CH1155" s="2"/>
      <c r="CI1155" s="2"/>
      <c r="CJ1155" s="2"/>
      <c r="CK1155" s="2"/>
      <c r="CL1155" s="2"/>
      <c r="CM1155" s="2"/>
      <c r="CN1155" s="2"/>
      <c r="CO1155" s="2"/>
      <c r="CP1155" s="2"/>
      <c r="CQ1155" s="2"/>
      <c r="CR1155" s="2"/>
      <c r="CS1155" s="2"/>
      <c r="CT1155" s="2"/>
      <c r="CU1155" s="2"/>
      <c r="CV1155" s="2"/>
      <c r="CW1155" s="2"/>
      <c r="CX1155" s="2"/>
      <c r="CY1155" s="2"/>
      <c r="CZ1155" s="2"/>
      <c r="DA1155" s="2"/>
      <c r="DB1155" s="2"/>
      <c r="DC1155" s="2"/>
      <c r="DD1155" s="2"/>
      <c r="DE1155" s="2"/>
      <c r="DF1155" s="2"/>
      <c r="DG1155" s="2"/>
      <c r="DH1155" s="2"/>
      <c r="DI1155" s="2"/>
      <c r="DJ1155" s="2"/>
      <c r="DK1155" s="2"/>
      <c r="DL1155" s="2"/>
      <c r="DM1155" s="2"/>
      <c r="DN1155" s="2"/>
      <c r="DO1155" s="2"/>
      <c r="DP1155" s="2"/>
      <c r="DQ1155" s="2"/>
      <c r="DR1155" s="2"/>
      <c r="DS1155" s="2"/>
      <c r="DT1155" s="2"/>
      <c r="DU1155" s="2"/>
      <c r="DV1155" s="2"/>
      <c r="DW1155" s="2"/>
      <c r="DX1155" s="2"/>
      <c r="DY1155" s="2"/>
      <c r="DZ1155" s="2"/>
      <c r="EA1155" s="2"/>
      <c r="EB1155" s="2"/>
      <c r="EC1155" s="2"/>
      <c r="ED1155" s="2"/>
      <c r="EE1155" s="2"/>
      <c r="EF1155" s="2"/>
      <c r="EG1155" s="2"/>
      <c r="EH1155" s="2"/>
      <c r="EI1155" s="2"/>
      <c r="EJ1155" s="2"/>
      <c r="EK1155" s="2"/>
      <c r="EL1155" s="2"/>
      <c r="EM1155" s="2"/>
      <c r="EN1155" s="2"/>
      <c r="EO1155" s="2"/>
      <c r="EP1155" s="2"/>
      <c r="EQ1155" s="2"/>
      <c r="ER1155" s="2"/>
      <c r="ES1155" s="2"/>
      <c r="ET1155" s="2"/>
      <c r="EU1155" s="2"/>
      <c r="EV1155" s="2"/>
      <c r="EW1155" s="2"/>
      <c r="EX1155" s="2"/>
      <c r="EY1155" s="2"/>
      <c r="EZ1155" s="2"/>
      <c r="FA1155" s="2"/>
      <c r="FB1155" s="2"/>
      <c r="FC1155" s="2"/>
    </row>
    <row r="1156" spans="5:159" x14ac:dyDescent="0.2"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  <c r="BB1156" s="2"/>
      <c r="BC1156" s="2"/>
      <c r="BD1156" s="2"/>
      <c r="BE1156" s="2"/>
      <c r="BF1156" s="2"/>
      <c r="BG1156" s="2"/>
      <c r="BH1156" s="2"/>
      <c r="BI1156" s="2"/>
      <c r="BJ1156" s="2"/>
      <c r="BK1156" s="2"/>
      <c r="BL1156" s="2"/>
      <c r="BM1156" s="2"/>
      <c r="BN1156" s="2"/>
      <c r="BO1156" s="2"/>
      <c r="BP1156" s="2"/>
      <c r="BQ1156" s="2"/>
      <c r="BR1156" s="2"/>
      <c r="BS1156" s="2"/>
      <c r="BT1156" s="2"/>
      <c r="BU1156" s="2"/>
      <c r="BV1156" s="2"/>
      <c r="BW1156" s="2"/>
      <c r="BX1156" s="2"/>
      <c r="BY1156" s="2"/>
      <c r="BZ1156" s="2"/>
      <c r="CA1156" s="2"/>
      <c r="CB1156" s="2"/>
      <c r="CC1156" s="2"/>
      <c r="CD1156" s="2"/>
      <c r="CE1156" s="2"/>
      <c r="CF1156" s="2"/>
      <c r="CG1156" s="2"/>
      <c r="CH1156" s="2"/>
      <c r="CI1156" s="2"/>
      <c r="CJ1156" s="2"/>
      <c r="CK1156" s="2"/>
      <c r="CL1156" s="2"/>
      <c r="CM1156" s="2"/>
      <c r="CN1156" s="2"/>
      <c r="CO1156" s="2"/>
      <c r="CP1156" s="2"/>
      <c r="CQ1156" s="2"/>
      <c r="CR1156" s="2"/>
      <c r="CS1156" s="2"/>
      <c r="CT1156" s="2"/>
      <c r="CU1156" s="2"/>
      <c r="CV1156" s="2"/>
      <c r="CW1156" s="2"/>
      <c r="CX1156" s="2"/>
      <c r="CY1156" s="2"/>
      <c r="CZ1156" s="2"/>
      <c r="DA1156" s="2"/>
      <c r="DB1156" s="2"/>
      <c r="DC1156" s="2"/>
      <c r="DD1156" s="2"/>
      <c r="DE1156" s="2"/>
      <c r="DF1156" s="2"/>
      <c r="DG1156" s="2"/>
      <c r="DH1156" s="2"/>
      <c r="DI1156" s="2"/>
      <c r="DJ1156" s="2"/>
      <c r="DK1156" s="2"/>
      <c r="DL1156" s="2"/>
      <c r="DM1156" s="2"/>
      <c r="DN1156" s="2"/>
      <c r="DO1156" s="2"/>
      <c r="DP1156" s="2"/>
      <c r="DQ1156" s="2"/>
      <c r="DR1156" s="2"/>
      <c r="DS1156" s="2"/>
      <c r="DT1156" s="2"/>
      <c r="DU1156" s="2"/>
      <c r="DV1156" s="2"/>
      <c r="DW1156" s="2"/>
      <c r="DX1156" s="2"/>
      <c r="DY1156" s="2"/>
      <c r="DZ1156" s="2"/>
      <c r="EA1156" s="2"/>
      <c r="EB1156" s="2"/>
      <c r="EC1156" s="2"/>
      <c r="ED1156" s="2"/>
      <c r="EE1156" s="2"/>
      <c r="EF1156" s="2"/>
      <c r="EG1156" s="2"/>
      <c r="EH1156" s="2"/>
      <c r="EI1156" s="2"/>
      <c r="EJ1156" s="2"/>
      <c r="EK1156" s="2"/>
      <c r="EL1156" s="2"/>
      <c r="EM1156" s="2"/>
      <c r="EN1156" s="2"/>
      <c r="EO1156" s="2"/>
      <c r="EP1156" s="2"/>
      <c r="EQ1156" s="2"/>
      <c r="ER1156" s="2"/>
      <c r="ES1156" s="2"/>
      <c r="ET1156" s="2"/>
      <c r="EU1156" s="2"/>
      <c r="EV1156" s="2"/>
      <c r="EW1156" s="2"/>
      <c r="EX1156" s="2"/>
      <c r="EY1156" s="2"/>
      <c r="EZ1156" s="2"/>
      <c r="FA1156" s="2"/>
      <c r="FB1156" s="2"/>
      <c r="FC1156" s="2"/>
    </row>
    <row r="1157" spans="5:159" x14ac:dyDescent="0.2"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  <c r="BB1157" s="2"/>
      <c r="BC1157" s="2"/>
      <c r="BD1157" s="2"/>
      <c r="BE1157" s="2"/>
      <c r="BF1157" s="2"/>
      <c r="BG1157" s="2"/>
      <c r="BH1157" s="2"/>
      <c r="BI1157" s="2"/>
      <c r="BJ1157" s="2"/>
      <c r="BK1157" s="2"/>
      <c r="BL1157" s="2"/>
      <c r="BM1157" s="2"/>
      <c r="BN1157" s="2"/>
      <c r="BO1157" s="2"/>
      <c r="BP1157" s="2"/>
      <c r="BQ1157" s="2"/>
      <c r="BR1157" s="2"/>
      <c r="BS1157" s="2"/>
      <c r="BT1157" s="2"/>
      <c r="BU1157" s="2"/>
      <c r="BV1157" s="2"/>
      <c r="BW1157" s="2"/>
      <c r="BX1157" s="2"/>
      <c r="BY1157" s="2"/>
      <c r="BZ1157" s="2"/>
      <c r="CA1157" s="2"/>
      <c r="CB1157" s="2"/>
      <c r="CC1157" s="2"/>
      <c r="CD1157" s="2"/>
      <c r="CE1157" s="2"/>
      <c r="CF1157" s="2"/>
      <c r="CG1157" s="2"/>
      <c r="CH1157" s="2"/>
      <c r="CI1157" s="2"/>
      <c r="CJ1157" s="2"/>
      <c r="CK1157" s="2"/>
      <c r="CL1157" s="2"/>
      <c r="CM1157" s="2"/>
      <c r="CN1157" s="2"/>
      <c r="CO1157" s="2"/>
      <c r="CP1157" s="2"/>
      <c r="CQ1157" s="2"/>
      <c r="CR1157" s="2"/>
      <c r="CS1157" s="2"/>
      <c r="CT1157" s="2"/>
      <c r="CU1157" s="2"/>
      <c r="CV1157" s="2"/>
      <c r="CW1157" s="2"/>
      <c r="CX1157" s="2"/>
      <c r="CY1157" s="2"/>
      <c r="CZ1157" s="2"/>
      <c r="DA1157" s="2"/>
      <c r="DB1157" s="2"/>
      <c r="DC1157" s="2"/>
      <c r="DD1157" s="2"/>
      <c r="DE1157" s="2"/>
      <c r="DF1157" s="2"/>
      <c r="DG1157" s="2"/>
      <c r="DH1157" s="2"/>
      <c r="DI1157" s="2"/>
      <c r="DJ1157" s="2"/>
      <c r="DK1157" s="2"/>
      <c r="DL1157" s="2"/>
      <c r="DM1157" s="2"/>
      <c r="DN1157" s="2"/>
      <c r="DO1157" s="2"/>
      <c r="DP1157" s="2"/>
      <c r="DQ1157" s="2"/>
      <c r="DR1157" s="2"/>
      <c r="DS1157" s="2"/>
      <c r="DT1157" s="2"/>
      <c r="DU1157" s="2"/>
      <c r="DV1157" s="2"/>
      <c r="DW1157" s="2"/>
      <c r="DX1157" s="2"/>
      <c r="DY1157" s="2"/>
      <c r="DZ1157" s="2"/>
      <c r="EA1157" s="2"/>
      <c r="EB1157" s="2"/>
      <c r="EC1157" s="2"/>
      <c r="ED1157" s="2"/>
      <c r="EE1157" s="2"/>
      <c r="EF1157" s="2"/>
      <c r="EG1157" s="2"/>
      <c r="EH1157" s="2"/>
      <c r="EI1157" s="2"/>
      <c r="EJ1157" s="2"/>
      <c r="EK1157" s="2"/>
      <c r="EL1157" s="2"/>
      <c r="EM1157" s="2"/>
      <c r="EN1157" s="2"/>
      <c r="EO1157" s="2"/>
      <c r="EP1157" s="2"/>
      <c r="EQ1157" s="2"/>
      <c r="ER1157" s="2"/>
      <c r="ES1157" s="2"/>
      <c r="ET1157" s="2"/>
      <c r="EU1157" s="2"/>
      <c r="EV1157" s="2"/>
      <c r="EW1157" s="2"/>
      <c r="EX1157" s="2"/>
      <c r="EY1157" s="2"/>
      <c r="EZ1157" s="2"/>
      <c r="FA1157" s="2"/>
      <c r="FB1157" s="2"/>
      <c r="FC1157" s="2"/>
    </row>
    <row r="1158" spans="5:159" x14ac:dyDescent="0.2"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  <c r="BB1158" s="2"/>
      <c r="BC1158" s="2"/>
      <c r="BD1158" s="2"/>
      <c r="BE1158" s="2"/>
      <c r="BF1158" s="2"/>
      <c r="BG1158" s="2"/>
      <c r="BH1158" s="2"/>
      <c r="BI1158" s="2"/>
      <c r="BJ1158" s="2"/>
      <c r="BK1158" s="2"/>
      <c r="BL1158" s="2"/>
      <c r="BM1158" s="2"/>
      <c r="BN1158" s="2"/>
      <c r="BO1158" s="2"/>
      <c r="BP1158" s="2"/>
      <c r="BQ1158" s="2"/>
      <c r="BR1158" s="2"/>
      <c r="BS1158" s="2"/>
      <c r="BT1158" s="2"/>
      <c r="BU1158" s="2"/>
      <c r="BV1158" s="2"/>
      <c r="BW1158" s="2"/>
      <c r="BX1158" s="2"/>
      <c r="BY1158" s="2"/>
      <c r="BZ1158" s="2"/>
      <c r="CA1158" s="2"/>
      <c r="CB1158" s="2"/>
      <c r="CC1158" s="2"/>
      <c r="CD1158" s="2"/>
      <c r="CE1158" s="2"/>
      <c r="CF1158" s="2"/>
      <c r="CG1158" s="2"/>
      <c r="CH1158" s="2"/>
      <c r="CI1158" s="2"/>
      <c r="CJ1158" s="2"/>
      <c r="CK1158" s="2"/>
      <c r="CL1158" s="2"/>
      <c r="CM1158" s="2"/>
      <c r="CN1158" s="2"/>
      <c r="CO1158" s="2"/>
      <c r="CP1158" s="2"/>
      <c r="CQ1158" s="2"/>
      <c r="CR1158" s="2"/>
      <c r="CS1158" s="2"/>
      <c r="CT1158" s="2"/>
      <c r="CU1158" s="2"/>
      <c r="CV1158" s="2"/>
      <c r="CW1158" s="2"/>
      <c r="CX1158" s="2"/>
      <c r="CY1158" s="2"/>
      <c r="CZ1158" s="2"/>
      <c r="DA1158" s="2"/>
      <c r="DB1158" s="2"/>
      <c r="DC1158" s="2"/>
      <c r="DD1158" s="2"/>
      <c r="DE1158" s="2"/>
      <c r="DF1158" s="2"/>
      <c r="DG1158" s="2"/>
      <c r="DH1158" s="2"/>
      <c r="DI1158" s="2"/>
      <c r="DJ1158" s="2"/>
      <c r="DK1158" s="2"/>
      <c r="DL1158" s="2"/>
      <c r="DM1158" s="2"/>
      <c r="DN1158" s="2"/>
      <c r="DO1158" s="2"/>
      <c r="DP1158" s="2"/>
      <c r="DQ1158" s="2"/>
      <c r="DR1158" s="2"/>
      <c r="DS1158" s="2"/>
      <c r="DT1158" s="2"/>
      <c r="DU1158" s="2"/>
      <c r="DV1158" s="2"/>
      <c r="DW1158" s="2"/>
      <c r="DX1158" s="2"/>
      <c r="DY1158" s="2"/>
      <c r="DZ1158" s="2"/>
      <c r="EA1158" s="2"/>
      <c r="EB1158" s="2"/>
      <c r="EC1158" s="2"/>
      <c r="ED1158" s="2"/>
      <c r="EE1158" s="2"/>
      <c r="EF1158" s="2"/>
      <c r="EG1158" s="2"/>
      <c r="EH1158" s="2"/>
      <c r="EI1158" s="2"/>
      <c r="EJ1158" s="2"/>
      <c r="EK1158" s="2"/>
      <c r="EL1158" s="2"/>
      <c r="EM1158" s="2"/>
      <c r="EN1158" s="2"/>
      <c r="EO1158" s="2"/>
      <c r="EP1158" s="2"/>
      <c r="EQ1158" s="2"/>
      <c r="ER1158" s="2"/>
      <c r="ES1158" s="2"/>
      <c r="ET1158" s="2"/>
      <c r="EU1158" s="2"/>
      <c r="EV1158" s="2"/>
      <c r="EW1158" s="2"/>
      <c r="EX1158" s="2"/>
      <c r="EY1158" s="2"/>
      <c r="EZ1158" s="2"/>
      <c r="FA1158" s="2"/>
      <c r="FB1158" s="2"/>
      <c r="FC1158" s="2"/>
    </row>
    <row r="1159" spans="5:159" x14ac:dyDescent="0.2"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  <c r="BB1159" s="2"/>
      <c r="BC1159" s="2"/>
      <c r="BD1159" s="2"/>
      <c r="BE1159" s="2"/>
      <c r="BF1159" s="2"/>
      <c r="BG1159" s="2"/>
      <c r="BH1159" s="2"/>
      <c r="BI1159" s="2"/>
      <c r="BJ1159" s="2"/>
      <c r="BK1159" s="2"/>
      <c r="BL1159" s="2"/>
      <c r="BM1159" s="2"/>
      <c r="BN1159" s="2"/>
      <c r="BO1159" s="2"/>
      <c r="BP1159" s="2"/>
      <c r="BQ1159" s="2"/>
      <c r="BR1159" s="2"/>
      <c r="BS1159" s="2"/>
      <c r="BT1159" s="2"/>
      <c r="BU1159" s="2"/>
      <c r="BV1159" s="2"/>
      <c r="BW1159" s="2"/>
      <c r="BX1159" s="2"/>
      <c r="BY1159" s="2"/>
      <c r="BZ1159" s="2"/>
      <c r="CA1159" s="2"/>
      <c r="CB1159" s="2"/>
      <c r="CC1159" s="2"/>
      <c r="CD1159" s="2"/>
      <c r="CE1159" s="2"/>
      <c r="CF1159" s="2"/>
      <c r="CG1159" s="2"/>
      <c r="CH1159" s="2"/>
      <c r="CI1159" s="2"/>
      <c r="CJ1159" s="2"/>
      <c r="CK1159" s="2"/>
      <c r="CL1159" s="2"/>
      <c r="CM1159" s="2"/>
      <c r="CN1159" s="2"/>
      <c r="CO1159" s="2"/>
      <c r="CP1159" s="2"/>
      <c r="CQ1159" s="2"/>
      <c r="CR1159" s="2"/>
      <c r="CS1159" s="2"/>
      <c r="CT1159" s="2"/>
      <c r="CU1159" s="2"/>
      <c r="CV1159" s="2"/>
      <c r="CW1159" s="2"/>
      <c r="CX1159" s="2"/>
      <c r="CY1159" s="2"/>
      <c r="CZ1159" s="2"/>
      <c r="DA1159" s="2"/>
      <c r="DB1159" s="2"/>
      <c r="DC1159" s="2"/>
      <c r="DD1159" s="2"/>
      <c r="DE1159" s="2"/>
      <c r="DF1159" s="2"/>
      <c r="DG1159" s="2"/>
      <c r="DH1159" s="2"/>
      <c r="DI1159" s="2"/>
      <c r="DJ1159" s="2"/>
      <c r="DK1159" s="2"/>
      <c r="DL1159" s="2"/>
      <c r="DM1159" s="2"/>
      <c r="DN1159" s="2"/>
      <c r="DO1159" s="2"/>
      <c r="DP1159" s="2"/>
      <c r="DQ1159" s="2"/>
      <c r="DR1159" s="2"/>
      <c r="DS1159" s="2"/>
      <c r="DT1159" s="2"/>
      <c r="DU1159" s="2"/>
      <c r="DV1159" s="2"/>
      <c r="DW1159" s="2"/>
      <c r="DX1159" s="2"/>
      <c r="DY1159" s="2"/>
      <c r="DZ1159" s="2"/>
      <c r="EA1159" s="2"/>
      <c r="EB1159" s="2"/>
      <c r="EC1159" s="2"/>
      <c r="ED1159" s="2"/>
      <c r="EE1159" s="2"/>
      <c r="EF1159" s="2"/>
      <c r="EG1159" s="2"/>
      <c r="EH1159" s="2"/>
      <c r="EI1159" s="2"/>
      <c r="EJ1159" s="2"/>
      <c r="EK1159" s="2"/>
      <c r="EL1159" s="2"/>
      <c r="EM1159" s="2"/>
      <c r="EN1159" s="2"/>
      <c r="EO1159" s="2"/>
      <c r="EP1159" s="2"/>
      <c r="EQ1159" s="2"/>
      <c r="ER1159" s="2"/>
      <c r="ES1159" s="2"/>
      <c r="ET1159" s="2"/>
      <c r="EU1159" s="2"/>
      <c r="EV1159" s="2"/>
      <c r="EW1159" s="2"/>
      <c r="EX1159" s="2"/>
      <c r="EY1159" s="2"/>
      <c r="EZ1159" s="2"/>
      <c r="FA1159" s="2"/>
      <c r="FB1159" s="2"/>
      <c r="FC1159" s="2"/>
    </row>
    <row r="1160" spans="5:159" x14ac:dyDescent="0.2"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  <c r="BB1160" s="2"/>
      <c r="BC1160" s="2"/>
      <c r="BD1160" s="2"/>
      <c r="BE1160" s="2"/>
      <c r="BF1160" s="2"/>
      <c r="BG1160" s="2"/>
      <c r="BH1160" s="2"/>
      <c r="BI1160" s="2"/>
      <c r="BJ1160" s="2"/>
      <c r="BK1160" s="2"/>
      <c r="BL1160" s="2"/>
      <c r="BM1160" s="2"/>
      <c r="BN1160" s="2"/>
      <c r="BO1160" s="2"/>
      <c r="BP1160" s="2"/>
      <c r="BQ1160" s="2"/>
      <c r="BR1160" s="2"/>
      <c r="BS1160" s="2"/>
      <c r="BT1160" s="2"/>
      <c r="BU1160" s="2"/>
      <c r="BV1160" s="2"/>
      <c r="BW1160" s="2"/>
      <c r="BX1160" s="2"/>
      <c r="BY1160" s="2"/>
      <c r="BZ1160" s="2"/>
      <c r="CA1160" s="2"/>
      <c r="CB1160" s="2"/>
      <c r="CC1160" s="2"/>
      <c r="CD1160" s="2"/>
      <c r="CE1160" s="2"/>
      <c r="CF1160" s="2"/>
      <c r="CG1160" s="2"/>
      <c r="CH1160" s="2"/>
      <c r="CI1160" s="2"/>
      <c r="CJ1160" s="2"/>
      <c r="CK1160" s="2"/>
      <c r="CL1160" s="2"/>
      <c r="CM1160" s="2"/>
      <c r="CN1160" s="2"/>
      <c r="CO1160" s="2"/>
      <c r="CP1160" s="2"/>
      <c r="CQ1160" s="2"/>
      <c r="CR1160" s="2"/>
      <c r="CS1160" s="2"/>
      <c r="CT1160" s="2"/>
      <c r="CU1160" s="2"/>
      <c r="CV1160" s="2"/>
      <c r="CW1160" s="2"/>
      <c r="CX1160" s="2"/>
      <c r="CY1160" s="2"/>
      <c r="CZ1160" s="2"/>
      <c r="DA1160" s="2"/>
      <c r="DB1160" s="2"/>
      <c r="DC1160" s="2"/>
      <c r="DD1160" s="2"/>
      <c r="DE1160" s="2"/>
      <c r="DF1160" s="2"/>
      <c r="DG1160" s="2"/>
      <c r="DH1160" s="2"/>
      <c r="DI1160" s="2"/>
      <c r="DJ1160" s="2"/>
      <c r="DK1160" s="2"/>
      <c r="DL1160" s="2"/>
      <c r="DM1160" s="2"/>
      <c r="DN1160" s="2"/>
      <c r="DO1160" s="2"/>
      <c r="DP1160" s="2"/>
      <c r="DQ1160" s="2"/>
      <c r="DR1160" s="2"/>
      <c r="DS1160" s="2"/>
      <c r="DT1160" s="2"/>
      <c r="DU1160" s="2"/>
      <c r="DV1160" s="2"/>
      <c r="DW1160" s="2"/>
      <c r="DX1160" s="2"/>
      <c r="DY1160" s="2"/>
      <c r="DZ1160" s="2"/>
      <c r="EA1160" s="2"/>
      <c r="EB1160" s="2"/>
      <c r="EC1160" s="2"/>
      <c r="ED1160" s="2"/>
      <c r="EE1160" s="2"/>
      <c r="EF1160" s="2"/>
      <c r="EG1160" s="2"/>
      <c r="EH1160" s="2"/>
      <c r="EI1160" s="2"/>
      <c r="EJ1160" s="2"/>
      <c r="EK1160" s="2"/>
      <c r="EL1160" s="2"/>
      <c r="EM1160" s="2"/>
      <c r="EN1160" s="2"/>
      <c r="EO1160" s="2"/>
      <c r="EP1160" s="2"/>
      <c r="EQ1160" s="2"/>
      <c r="ER1160" s="2"/>
      <c r="ES1160" s="2"/>
      <c r="ET1160" s="2"/>
      <c r="EU1160" s="2"/>
      <c r="EV1160" s="2"/>
      <c r="EW1160" s="2"/>
      <c r="EX1160" s="2"/>
      <c r="EY1160" s="2"/>
      <c r="EZ1160" s="2"/>
      <c r="FA1160" s="2"/>
      <c r="FB1160" s="2"/>
      <c r="FC1160" s="2"/>
    </row>
    <row r="1161" spans="5:159" x14ac:dyDescent="0.2"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  <c r="BA1161" s="2"/>
      <c r="BB1161" s="2"/>
      <c r="BC1161" s="2"/>
      <c r="BD1161" s="2"/>
      <c r="BE1161" s="2"/>
      <c r="BF1161" s="2"/>
      <c r="BG1161" s="2"/>
      <c r="BH1161" s="2"/>
      <c r="BI1161" s="2"/>
      <c r="BJ1161" s="2"/>
      <c r="BK1161" s="2"/>
      <c r="BL1161" s="2"/>
      <c r="BM1161" s="2"/>
      <c r="BN1161" s="2"/>
      <c r="BO1161" s="2"/>
      <c r="BP1161" s="2"/>
      <c r="BQ1161" s="2"/>
      <c r="BR1161" s="2"/>
      <c r="BS1161" s="2"/>
      <c r="BT1161" s="2"/>
      <c r="BU1161" s="2"/>
      <c r="BV1161" s="2"/>
      <c r="BW1161" s="2"/>
      <c r="BX1161" s="2"/>
      <c r="BY1161" s="2"/>
      <c r="BZ1161" s="2"/>
      <c r="CA1161" s="2"/>
      <c r="CB1161" s="2"/>
      <c r="CC1161" s="2"/>
      <c r="CD1161" s="2"/>
      <c r="CE1161" s="2"/>
      <c r="CF1161" s="2"/>
      <c r="CG1161" s="2"/>
      <c r="CH1161" s="2"/>
      <c r="CI1161" s="2"/>
      <c r="CJ1161" s="2"/>
      <c r="CK1161" s="2"/>
      <c r="CL1161" s="2"/>
      <c r="CM1161" s="2"/>
      <c r="CN1161" s="2"/>
      <c r="CO1161" s="2"/>
      <c r="CP1161" s="2"/>
      <c r="CQ1161" s="2"/>
      <c r="CR1161" s="2"/>
      <c r="CS1161" s="2"/>
      <c r="CT1161" s="2"/>
      <c r="CU1161" s="2"/>
      <c r="CV1161" s="2"/>
      <c r="CW1161" s="2"/>
      <c r="CX1161" s="2"/>
      <c r="CY1161" s="2"/>
      <c r="CZ1161" s="2"/>
      <c r="DA1161" s="2"/>
      <c r="DB1161" s="2"/>
      <c r="DC1161" s="2"/>
      <c r="DD1161" s="2"/>
      <c r="DE1161" s="2"/>
      <c r="DF1161" s="2"/>
      <c r="DG1161" s="2"/>
      <c r="DH1161" s="2"/>
      <c r="DI1161" s="2"/>
      <c r="DJ1161" s="2"/>
      <c r="DK1161" s="2"/>
      <c r="DL1161" s="2"/>
      <c r="DM1161" s="2"/>
      <c r="DN1161" s="2"/>
      <c r="DO1161" s="2"/>
      <c r="DP1161" s="2"/>
      <c r="DQ1161" s="2"/>
      <c r="DR1161" s="2"/>
      <c r="DS1161" s="2"/>
      <c r="DT1161" s="2"/>
      <c r="DU1161" s="2"/>
      <c r="DV1161" s="2"/>
      <c r="DW1161" s="2"/>
      <c r="DX1161" s="2"/>
      <c r="DY1161" s="2"/>
      <c r="DZ1161" s="2"/>
      <c r="EA1161" s="2"/>
      <c r="EB1161" s="2"/>
      <c r="EC1161" s="2"/>
      <c r="ED1161" s="2"/>
      <c r="EE1161" s="2"/>
      <c r="EF1161" s="2"/>
      <c r="EG1161" s="2"/>
      <c r="EH1161" s="2"/>
      <c r="EI1161" s="2"/>
      <c r="EJ1161" s="2"/>
      <c r="EK1161" s="2"/>
      <c r="EL1161" s="2"/>
      <c r="EM1161" s="2"/>
      <c r="EN1161" s="2"/>
      <c r="EO1161" s="2"/>
      <c r="EP1161" s="2"/>
      <c r="EQ1161" s="2"/>
      <c r="ER1161" s="2"/>
      <c r="ES1161" s="2"/>
      <c r="ET1161" s="2"/>
      <c r="EU1161" s="2"/>
      <c r="EV1161" s="2"/>
      <c r="EW1161" s="2"/>
      <c r="EX1161" s="2"/>
      <c r="EY1161" s="2"/>
      <c r="EZ1161" s="2"/>
      <c r="FA1161" s="2"/>
      <c r="FB1161" s="2"/>
      <c r="FC1161" s="2"/>
    </row>
    <row r="1162" spans="5:159" x14ac:dyDescent="0.2"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  <c r="BA1162" s="2"/>
      <c r="BB1162" s="2"/>
      <c r="BC1162" s="2"/>
      <c r="BD1162" s="2"/>
      <c r="BE1162" s="2"/>
      <c r="BF1162" s="2"/>
      <c r="BG1162" s="2"/>
      <c r="BH1162" s="2"/>
      <c r="BI1162" s="2"/>
      <c r="BJ1162" s="2"/>
      <c r="BK1162" s="2"/>
      <c r="BL1162" s="2"/>
      <c r="BM1162" s="2"/>
      <c r="BN1162" s="2"/>
      <c r="BO1162" s="2"/>
      <c r="BP1162" s="2"/>
      <c r="BQ1162" s="2"/>
      <c r="BR1162" s="2"/>
      <c r="BS1162" s="2"/>
      <c r="BT1162" s="2"/>
      <c r="BU1162" s="2"/>
      <c r="BV1162" s="2"/>
      <c r="BW1162" s="2"/>
      <c r="BX1162" s="2"/>
      <c r="BY1162" s="2"/>
      <c r="BZ1162" s="2"/>
      <c r="CA1162" s="2"/>
      <c r="CB1162" s="2"/>
      <c r="CC1162" s="2"/>
      <c r="CD1162" s="2"/>
      <c r="CE1162" s="2"/>
      <c r="CF1162" s="2"/>
      <c r="CG1162" s="2"/>
      <c r="CH1162" s="2"/>
      <c r="CI1162" s="2"/>
      <c r="CJ1162" s="2"/>
      <c r="CK1162" s="2"/>
      <c r="CL1162" s="2"/>
      <c r="CM1162" s="2"/>
      <c r="CN1162" s="2"/>
      <c r="CO1162" s="2"/>
      <c r="CP1162" s="2"/>
      <c r="CQ1162" s="2"/>
      <c r="CR1162" s="2"/>
      <c r="CS1162" s="2"/>
      <c r="CT1162" s="2"/>
      <c r="CU1162" s="2"/>
      <c r="CV1162" s="2"/>
      <c r="CW1162" s="2"/>
      <c r="CX1162" s="2"/>
      <c r="CY1162" s="2"/>
      <c r="CZ1162" s="2"/>
      <c r="DA1162" s="2"/>
      <c r="DB1162" s="2"/>
      <c r="DC1162" s="2"/>
      <c r="DD1162" s="2"/>
      <c r="DE1162" s="2"/>
      <c r="DF1162" s="2"/>
      <c r="DG1162" s="2"/>
      <c r="DH1162" s="2"/>
      <c r="DI1162" s="2"/>
      <c r="DJ1162" s="2"/>
      <c r="DK1162" s="2"/>
      <c r="DL1162" s="2"/>
      <c r="DM1162" s="2"/>
      <c r="DN1162" s="2"/>
      <c r="DO1162" s="2"/>
      <c r="DP1162" s="2"/>
      <c r="DQ1162" s="2"/>
      <c r="DR1162" s="2"/>
      <c r="DS1162" s="2"/>
      <c r="DT1162" s="2"/>
      <c r="DU1162" s="2"/>
      <c r="DV1162" s="2"/>
      <c r="DW1162" s="2"/>
      <c r="DX1162" s="2"/>
      <c r="DY1162" s="2"/>
      <c r="DZ1162" s="2"/>
      <c r="EA1162" s="2"/>
      <c r="EB1162" s="2"/>
      <c r="EC1162" s="2"/>
      <c r="ED1162" s="2"/>
      <c r="EE1162" s="2"/>
      <c r="EF1162" s="2"/>
      <c r="EG1162" s="2"/>
      <c r="EH1162" s="2"/>
      <c r="EI1162" s="2"/>
      <c r="EJ1162" s="2"/>
      <c r="EK1162" s="2"/>
      <c r="EL1162" s="2"/>
      <c r="EM1162" s="2"/>
      <c r="EN1162" s="2"/>
      <c r="EO1162" s="2"/>
      <c r="EP1162" s="2"/>
      <c r="EQ1162" s="2"/>
      <c r="ER1162" s="2"/>
      <c r="ES1162" s="2"/>
      <c r="ET1162" s="2"/>
      <c r="EU1162" s="2"/>
      <c r="EV1162" s="2"/>
      <c r="EW1162" s="2"/>
      <c r="EX1162" s="2"/>
      <c r="EY1162" s="2"/>
      <c r="EZ1162" s="2"/>
      <c r="FA1162" s="2"/>
      <c r="FB1162" s="2"/>
      <c r="FC1162" s="2"/>
    </row>
    <row r="1163" spans="5:159" x14ac:dyDescent="0.2"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  <c r="BB1163" s="2"/>
      <c r="BC1163" s="2"/>
      <c r="BD1163" s="2"/>
      <c r="BE1163" s="2"/>
      <c r="BF1163" s="2"/>
      <c r="BG1163" s="2"/>
      <c r="BH1163" s="2"/>
      <c r="BI1163" s="2"/>
      <c r="BJ1163" s="2"/>
      <c r="BK1163" s="2"/>
      <c r="BL1163" s="2"/>
      <c r="BM1163" s="2"/>
      <c r="BN1163" s="2"/>
      <c r="BO1163" s="2"/>
      <c r="BP1163" s="2"/>
      <c r="BQ1163" s="2"/>
      <c r="BR1163" s="2"/>
      <c r="BS1163" s="2"/>
      <c r="BT1163" s="2"/>
      <c r="BU1163" s="2"/>
      <c r="BV1163" s="2"/>
      <c r="BW1163" s="2"/>
      <c r="BX1163" s="2"/>
      <c r="BY1163" s="2"/>
      <c r="BZ1163" s="2"/>
      <c r="CA1163" s="2"/>
      <c r="CB1163" s="2"/>
      <c r="CC1163" s="2"/>
      <c r="CD1163" s="2"/>
      <c r="CE1163" s="2"/>
      <c r="CF1163" s="2"/>
      <c r="CG1163" s="2"/>
      <c r="CH1163" s="2"/>
      <c r="CI1163" s="2"/>
      <c r="CJ1163" s="2"/>
      <c r="CK1163" s="2"/>
      <c r="CL1163" s="2"/>
      <c r="CM1163" s="2"/>
      <c r="CN1163" s="2"/>
      <c r="CO1163" s="2"/>
      <c r="CP1163" s="2"/>
      <c r="CQ1163" s="2"/>
      <c r="CR1163" s="2"/>
      <c r="CS1163" s="2"/>
      <c r="CT1163" s="2"/>
      <c r="CU1163" s="2"/>
      <c r="CV1163" s="2"/>
      <c r="CW1163" s="2"/>
      <c r="CX1163" s="2"/>
      <c r="CY1163" s="2"/>
      <c r="CZ1163" s="2"/>
      <c r="DA1163" s="2"/>
      <c r="DB1163" s="2"/>
      <c r="DC1163" s="2"/>
      <c r="DD1163" s="2"/>
      <c r="DE1163" s="2"/>
      <c r="DF1163" s="2"/>
      <c r="DG1163" s="2"/>
      <c r="DH1163" s="2"/>
      <c r="DI1163" s="2"/>
      <c r="DJ1163" s="2"/>
      <c r="DK1163" s="2"/>
      <c r="DL1163" s="2"/>
      <c r="DM1163" s="2"/>
      <c r="DN1163" s="2"/>
      <c r="DO1163" s="2"/>
      <c r="DP1163" s="2"/>
      <c r="DQ1163" s="2"/>
      <c r="DR1163" s="2"/>
      <c r="DS1163" s="2"/>
      <c r="DT1163" s="2"/>
      <c r="DU1163" s="2"/>
      <c r="DV1163" s="2"/>
      <c r="DW1163" s="2"/>
      <c r="DX1163" s="2"/>
      <c r="DY1163" s="2"/>
      <c r="DZ1163" s="2"/>
      <c r="EA1163" s="2"/>
      <c r="EB1163" s="2"/>
      <c r="EC1163" s="2"/>
      <c r="ED1163" s="2"/>
      <c r="EE1163" s="2"/>
      <c r="EF1163" s="2"/>
      <c r="EG1163" s="2"/>
      <c r="EH1163" s="2"/>
      <c r="EI1163" s="2"/>
      <c r="EJ1163" s="2"/>
      <c r="EK1163" s="2"/>
      <c r="EL1163" s="2"/>
      <c r="EM1163" s="2"/>
      <c r="EN1163" s="2"/>
      <c r="EO1163" s="2"/>
      <c r="EP1163" s="2"/>
      <c r="EQ1163" s="2"/>
      <c r="ER1163" s="2"/>
      <c r="ES1163" s="2"/>
      <c r="ET1163" s="2"/>
      <c r="EU1163" s="2"/>
      <c r="EV1163" s="2"/>
      <c r="EW1163" s="2"/>
      <c r="EX1163" s="2"/>
      <c r="EY1163" s="2"/>
      <c r="EZ1163" s="2"/>
      <c r="FA1163" s="2"/>
      <c r="FB1163" s="2"/>
      <c r="FC1163" s="2"/>
    </row>
    <row r="1164" spans="5:159" x14ac:dyDescent="0.2"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  <c r="BB1164" s="2"/>
      <c r="BC1164" s="2"/>
      <c r="BD1164" s="2"/>
      <c r="BE1164" s="2"/>
      <c r="BF1164" s="2"/>
      <c r="BG1164" s="2"/>
      <c r="BH1164" s="2"/>
      <c r="BI1164" s="2"/>
      <c r="BJ1164" s="2"/>
      <c r="BK1164" s="2"/>
      <c r="BL1164" s="2"/>
      <c r="BM1164" s="2"/>
      <c r="BN1164" s="2"/>
      <c r="BO1164" s="2"/>
      <c r="BP1164" s="2"/>
      <c r="BQ1164" s="2"/>
      <c r="BR1164" s="2"/>
      <c r="BS1164" s="2"/>
      <c r="BT1164" s="2"/>
      <c r="BU1164" s="2"/>
      <c r="BV1164" s="2"/>
      <c r="BW1164" s="2"/>
      <c r="BX1164" s="2"/>
      <c r="BY1164" s="2"/>
      <c r="BZ1164" s="2"/>
      <c r="CA1164" s="2"/>
      <c r="CB1164" s="2"/>
      <c r="CC1164" s="2"/>
      <c r="CD1164" s="2"/>
      <c r="CE1164" s="2"/>
      <c r="CF1164" s="2"/>
      <c r="CG1164" s="2"/>
      <c r="CH1164" s="2"/>
      <c r="CI1164" s="2"/>
      <c r="CJ1164" s="2"/>
      <c r="CK1164" s="2"/>
      <c r="CL1164" s="2"/>
      <c r="CM1164" s="2"/>
      <c r="CN1164" s="2"/>
      <c r="CO1164" s="2"/>
      <c r="CP1164" s="2"/>
      <c r="CQ1164" s="2"/>
      <c r="CR1164" s="2"/>
      <c r="CS1164" s="2"/>
      <c r="CT1164" s="2"/>
      <c r="CU1164" s="2"/>
      <c r="CV1164" s="2"/>
      <c r="CW1164" s="2"/>
      <c r="CX1164" s="2"/>
      <c r="CY1164" s="2"/>
      <c r="CZ1164" s="2"/>
      <c r="DA1164" s="2"/>
      <c r="DB1164" s="2"/>
      <c r="DC1164" s="2"/>
      <c r="DD1164" s="2"/>
      <c r="DE1164" s="2"/>
      <c r="DF1164" s="2"/>
      <c r="DG1164" s="2"/>
      <c r="DH1164" s="2"/>
      <c r="DI1164" s="2"/>
      <c r="DJ1164" s="2"/>
      <c r="DK1164" s="2"/>
      <c r="DL1164" s="2"/>
      <c r="DM1164" s="2"/>
      <c r="DN1164" s="2"/>
      <c r="DO1164" s="2"/>
      <c r="DP1164" s="2"/>
      <c r="DQ1164" s="2"/>
      <c r="DR1164" s="2"/>
      <c r="DS1164" s="2"/>
      <c r="DT1164" s="2"/>
      <c r="DU1164" s="2"/>
      <c r="DV1164" s="2"/>
      <c r="DW1164" s="2"/>
      <c r="DX1164" s="2"/>
      <c r="DY1164" s="2"/>
      <c r="DZ1164" s="2"/>
      <c r="EA1164" s="2"/>
      <c r="EB1164" s="2"/>
      <c r="EC1164" s="2"/>
      <c r="ED1164" s="2"/>
      <c r="EE1164" s="2"/>
      <c r="EF1164" s="2"/>
      <c r="EG1164" s="2"/>
      <c r="EH1164" s="2"/>
      <c r="EI1164" s="2"/>
      <c r="EJ1164" s="2"/>
      <c r="EK1164" s="2"/>
      <c r="EL1164" s="2"/>
      <c r="EM1164" s="2"/>
      <c r="EN1164" s="2"/>
      <c r="EO1164" s="2"/>
      <c r="EP1164" s="2"/>
      <c r="EQ1164" s="2"/>
      <c r="ER1164" s="2"/>
      <c r="ES1164" s="2"/>
      <c r="ET1164" s="2"/>
      <c r="EU1164" s="2"/>
      <c r="EV1164" s="2"/>
      <c r="EW1164" s="2"/>
      <c r="EX1164" s="2"/>
      <c r="EY1164" s="2"/>
      <c r="EZ1164" s="2"/>
      <c r="FA1164" s="2"/>
      <c r="FB1164" s="2"/>
      <c r="FC1164" s="2"/>
    </row>
    <row r="1165" spans="5:159" x14ac:dyDescent="0.2"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  <c r="BB1165" s="2"/>
      <c r="BC1165" s="2"/>
      <c r="BD1165" s="2"/>
      <c r="BE1165" s="2"/>
      <c r="BF1165" s="2"/>
      <c r="BG1165" s="2"/>
      <c r="BH1165" s="2"/>
      <c r="BI1165" s="2"/>
      <c r="BJ1165" s="2"/>
      <c r="BK1165" s="2"/>
      <c r="BL1165" s="2"/>
      <c r="BM1165" s="2"/>
      <c r="BN1165" s="2"/>
      <c r="BO1165" s="2"/>
      <c r="BP1165" s="2"/>
      <c r="BQ1165" s="2"/>
      <c r="BR1165" s="2"/>
      <c r="BS1165" s="2"/>
      <c r="BT1165" s="2"/>
      <c r="BU1165" s="2"/>
      <c r="BV1165" s="2"/>
      <c r="BW1165" s="2"/>
      <c r="BX1165" s="2"/>
      <c r="BY1165" s="2"/>
      <c r="BZ1165" s="2"/>
      <c r="CA1165" s="2"/>
      <c r="CB1165" s="2"/>
      <c r="CC1165" s="2"/>
      <c r="CD1165" s="2"/>
      <c r="CE1165" s="2"/>
      <c r="CF1165" s="2"/>
      <c r="CG1165" s="2"/>
      <c r="CH1165" s="2"/>
      <c r="CI1165" s="2"/>
      <c r="CJ1165" s="2"/>
      <c r="CK1165" s="2"/>
      <c r="CL1165" s="2"/>
      <c r="CM1165" s="2"/>
      <c r="CN1165" s="2"/>
      <c r="CO1165" s="2"/>
      <c r="CP1165" s="2"/>
      <c r="CQ1165" s="2"/>
      <c r="CR1165" s="2"/>
      <c r="CS1165" s="2"/>
      <c r="CT1165" s="2"/>
      <c r="CU1165" s="2"/>
      <c r="CV1165" s="2"/>
      <c r="CW1165" s="2"/>
      <c r="CX1165" s="2"/>
      <c r="CY1165" s="2"/>
      <c r="CZ1165" s="2"/>
      <c r="DA1165" s="2"/>
      <c r="DB1165" s="2"/>
      <c r="DC1165" s="2"/>
      <c r="DD1165" s="2"/>
      <c r="DE1165" s="2"/>
      <c r="DF1165" s="2"/>
      <c r="DG1165" s="2"/>
      <c r="DH1165" s="2"/>
      <c r="DI1165" s="2"/>
      <c r="DJ1165" s="2"/>
      <c r="DK1165" s="2"/>
      <c r="DL1165" s="2"/>
      <c r="DM1165" s="2"/>
      <c r="DN1165" s="2"/>
      <c r="DO1165" s="2"/>
      <c r="DP1165" s="2"/>
      <c r="DQ1165" s="2"/>
      <c r="DR1165" s="2"/>
      <c r="DS1165" s="2"/>
      <c r="DT1165" s="2"/>
      <c r="DU1165" s="2"/>
      <c r="DV1165" s="2"/>
      <c r="DW1165" s="2"/>
      <c r="DX1165" s="2"/>
      <c r="DY1165" s="2"/>
      <c r="DZ1165" s="2"/>
      <c r="EA1165" s="2"/>
      <c r="EB1165" s="2"/>
      <c r="EC1165" s="2"/>
      <c r="ED1165" s="2"/>
      <c r="EE1165" s="2"/>
      <c r="EF1165" s="2"/>
      <c r="EG1165" s="2"/>
      <c r="EH1165" s="2"/>
      <c r="EI1165" s="2"/>
      <c r="EJ1165" s="2"/>
      <c r="EK1165" s="2"/>
      <c r="EL1165" s="2"/>
      <c r="EM1165" s="2"/>
      <c r="EN1165" s="2"/>
      <c r="EO1165" s="2"/>
      <c r="EP1165" s="2"/>
      <c r="EQ1165" s="2"/>
      <c r="ER1165" s="2"/>
      <c r="ES1165" s="2"/>
      <c r="ET1165" s="2"/>
      <c r="EU1165" s="2"/>
      <c r="EV1165" s="2"/>
      <c r="EW1165" s="2"/>
      <c r="EX1165" s="2"/>
      <c r="EY1165" s="2"/>
      <c r="EZ1165" s="2"/>
      <c r="FA1165" s="2"/>
      <c r="FB1165" s="2"/>
      <c r="FC1165" s="2"/>
    </row>
    <row r="1166" spans="5:159" x14ac:dyDescent="0.2"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  <c r="BB1166" s="2"/>
      <c r="BC1166" s="2"/>
      <c r="BD1166" s="2"/>
      <c r="BE1166" s="2"/>
      <c r="BF1166" s="2"/>
      <c r="BG1166" s="2"/>
      <c r="BH1166" s="2"/>
      <c r="BI1166" s="2"/>
      <c r="BJ1166" s="2"/>
      <c r="BK1166" s="2"/>
      <c r="BL1166" s="2"/>
      <c r="BM1166" s="2"/>
      <c r="BN1166" s="2"/>
      <c r="BO1166" s="2"/>
      <c r="BP1166" s="2"/>
      <c r="BQ1166" s="2"/>
      <c r="BR1166" s="2"/>
      <c r="BS1166" s="2"/>
      <c r="BT1166" s="2"/>
      <c r="BU1166" s="2"/>
      <c r="BV1166" s="2"/>
      <c r="BW1166" s="2"/>
      <c r="BX1166" s="2"/>
      <c r="BY1166" s="2"/>
      <c r="BZ1166" s="2"/>
      <c r="CA1166" s="2"/>
      <c r="CB1166" s="2"/>
      <c r="CC1166" s="2"/>
      <c r="CD1166" s="2"/>
      <c r="CE1166" s="2"/>
      <c r="CF1166" s="2"/>
      <c r="CG1166" s="2"/>
      <c r="CH1166" s="2"/>
      <c r="CI1166" s="2"/>
      <c r="CJ1166" s="2"/>
      <c r="CK1166" s="2"/>
      <c r="CL1166" s="2"/>
      <c r="CM1166" s="2"/>
      <c r="CN1166" s="2"/>
      <c r="CO1166" s="2"/>
      <c r="CP1166" s="2"/>
      <c r="CQ1166" s="2"/>
      <c r="CR1166" s="2"/>
      <c r="CS1166" s="2"/>
      <c r="CT1166" s="2"/>
      <c r="CU1166" s="2"/>
      <c r="CV1166" s="2"/>
      <c r="CW1166" s="2"/>
      <c r="CX1166" s="2"/>
      <c r="CY1166" s="2"/>
      <c r="CZ1166" s="2"/>
      <c r="DA1166" s="2"/>
      <c r="DB1166" s="2"/>
      <c r="DC1166" s="2"/>
      <c r="DD1166" s="2"/>
      <c r="DE1166" s="2"/>
      <c r="DF1166" s="2"/>
      <c r="DG1166" s="2"/>
      <c r="DH1166" s="2"/>
      <c r="DI1166" s="2"/>
      <c r="DJ1166" s="2"/>
      <c r="DK1166" s="2"/>
      <c r="DL1166" s="2"/>
      <c r="DM1166" s="2"/>
      <c r="DN1166" s="2"/>
      <c r="DO1166" s="2"/>
      <c r="DP1166" s="2"/>
      <c r="DQ1166" s="2"/>
      <c r="DR1166" s="2"/>
      <c r="DS1166" s="2"/>
      <c r="DT1166" s="2"/>
      <c r="DU1166" s="2"/>
      <c r="DV1166" s="2"/>
      <c r="DW1166" s="2"/>
      <c r="DX1166" s="2"/>
      <c r="DY1166" s="2"/>
      <c r="DZ1166" s="2"/>
      <c r="EA1166" s="2"/>
      <c r="EB1166" s="2"/>
      <c r="EC1166" s="2"/>
      <c r="ED1166" s="2"/>
      <c r="EE1166" s="2"/>
      <c r="EF1166" s="2"/>
      <c r="EG1166" s="2"/>
      <c r="EH1166" s="2"/>
      <c r="EI1166" s="2"/>
      <c r="EJ1166" s="2"/>
      <c r="EK1166" s="2"/>
      <c r="EL1166" s="2"/>
      <c r="EM1166" s="2"/>
      <c r="EN1166" s="2"/>
      <c r="EO1166" s="2"/>
      <c r="EP1166" s="2"/>
      <c r="EQ1166" s="2"/>
      <c r="ER1166" s="2"/>
      <c r="ES1166" s="2"/>
      <c r="ET1166" s="2"/>
      <c r="EU1166" s="2"/>
      <c r="EV1166" s="2"/>
      <c r="EW1166" s="2"/>
      <c r="EX1166" s="2"/>
      <c r="EY1166" s="2"/>
      <c r="EZ1166" s="2"/>
      <c r="FA1166" s="2"/>
      <c r="FB1166" s="2"/>
      <c r="FC1166" s="2"/>
    </row>
    <row r="1167" spans="5:159" x14ac:dyDescent="0.2"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  <c r="BB1167" s="2"/>
      <c r="BC1167" s="2"/>
      <c r="BD1167" s="2"/>
      <c r="BE1167" s="2"/>
      <c r="BF1167" s="2"/>
      <c r="BG1167" s="2"/>
      <c r="BH1167" s="2"/>
      <c r="BI1167" s="2"/>
      <c r="BJ1167" s="2"/>
      <c r="BK1167" s="2"/>
      <c r="BL1167" s="2"/>
      <c r="BM1167" s="2"/>
      <c r="BN1167" s="2"/>
      <c r="BO1167" s="2"/>
      <c r="BP1167" s="2"/>
      <c r="BQ1167" s="2"/>
      <c r="BR1167" s="2"/>
      <c r="BS1167" s="2"/>
      <c r="BT1167" s="2"/>
      <c r="BU1167" s="2"/>
      <c r="BV1167" s="2"/>
      <c r="BW1167" s="2"/>
      <c r="BX1167" s="2"/>
      <c r="BY1167" s="2"/>
      <c r="BZ1167" s="2"/>
      <c r="CA1167" s="2"/>
      <c r="CB1167" s="2"/>
      <c r="CC1167" s="2"/>
      <c r="CD1167" s="2"/>
      <c r="CE1167" s="2"/>
      <c r="CF1167" s="2"/>
      <c r="CG1167" s="2"/>
      <c r="CH1167" s="2"/>
      <c r="CI1167" s="2"/>
      <c r="CJ1167" s="2"/>
      <c r="CK1167" s="2"/>
      <c r="CL1167" s="2"/>
      <c r="CM1167" s="2"/>
      <c r="CN1167" s="2"/>
      <c r="CO1167" s="2"/>
      <c r="CP1167" s="2"/>
      <c r="CQ1167" s="2"/>
      <c r="CR1167" s="2"/>
      <c r="CS1167" s="2"/>
      <c r="CT1167" s="2"/>
      <c r="CU1167" s="2"/>
      <c r="CV1167" s="2"/>
      <c r="CW1167" s="2"/>
      <c r="CX1167" s="2"/>
      <c r="CY1167" s="2"/>
      <c r="CZ1167" s="2"/>
      <c r="DA1167" s="2"/>
      <c r="DB1167" s="2"/>
      <c r="DC1167" s="2"/>
      <c r="DD1167" s="2"/>
      <c r="DE1167" s="2"/>
      <c r="DF1167" s="2"/>
      <c r="DG1167" s="2"/>
      <c r="DH1167" s="2"/>
      <c r="DI1167" s="2"/>
      <c r="DJ1167" s="2"/>
      <c r="DK1167" s="2"/>
      <c r="DL1167" s="2"/>
      <c r="DM1167" s="2"/>
      <c r="DN1167" s="2"/>
      <c r="DO1167" s="2"/>
      <c r="DP1167" s="2"/>
      <c r="DQ1167" s="2"/>
      <c r="DR1167" s="2"/>
      <c r="DS1167" s="2"/>
      <c r="DT1167" s="2"/>
      <c r="DU1167" s="2"/>
      <c r="DV1167" s="2"/>
      <c r="DW1167" s="2"/>
      <c r="DX1167" s="2"/>
      <c r="DY1167" s="2"/>
      <c r="DZ1167" s="2"/>
      <c r="EA1167" s="2"/>
      <c r="EB1167" s="2"/>
      <c r="EC1167" s="2"/>
      <c r="ED1167" s="2"/>
      <c r="EE1167" s="2"/>
      <c r="EF1167" s="2"/>
      <c r="EG1167" s="2"/>
      <c r="EH1167" s="2"/>
      <c r="EI1167" s="2"/>
      <c r="EJ1167" s="2"/>
      <c r="EK1167" s="2"/>
      <c r="EL1167" s="2"/>
      <c r="EM1167" s="2"/>
      <c r="EN1167" s="2"/>
      <c r="EO1167" s="2"/>
      <c r="EP1167" s="2"/>
      <c r="EQ1167" s="2"/>
      <c r="ER1167" s="2"/>
      <c r="ES1167" s="2"/>
      <c r="ET1167" s="2"/>
      <c r="EU1167" s="2"/>
      <c r="EV1167" s="2"/>
      <c r="EW1167" s="2"/>
      <c r="EX1167" s="2"/>
      <c r="EY1167" s="2"/>
      <c r="EZ1167" s="2"/>
      <c r="FA1167" s="2"/>
      <c r="FB1167" s="2"/>
      <c r="FC1167" s="2"/>
    </row>
    <row r="1168" spans="5:159" x14ac:dyDescent="0.2"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  <c r="BB1168" s="2"/>
      <c r="BC1168" s="2"/>
      <c r="BD1168" s="2"/>
      <c r="BE1168" s="2"/>
      <c r="BF1168" s="2"/>
      <c r="BG1168" s="2"/>
      <c r="BH1168" s="2"/>
      <c r="BI1168" s="2"/>
      <c r="BJ1168" s="2"/>
      <c r="BK1168" s="2"/>
      <c r="BL1168" s="2"/>
      <c r="BM1168" s="2"/>
      <c r="BN1168" s="2"/>
      <c r="BO1168" s="2"/>
      <c r="BP1168" s="2"/>
      <c r="BQ1168" s="2"/>
      <c r="BR1168" s="2"/>
      <c r="BS1168" s="2"/>
      <c r="BT1168" s="2"/>
      <c r="BU1168" s="2"/>
      <c r="BV1168" s="2"/>
      <c r="BW1168" s="2"/>
      <c r="BX1168" s="2"/>
      <c r="BY1168" s="2"/>
      <c r="BZ1168" s="2"/>
      <c r="CA1168" s="2"/>
      <c r="CB1168" s="2"/>
      <c r="CC1168" s="2"/>
      <c r="CD1168" s="2"/>
      <c r="CE1168" s="2"/>
      <c r="CF1168" s="2"/>
      <c r="CG1168" s="2"/>
      <c r="CH1168" s="2"/>
      <c r="CI1168" s="2"/>
      <c r="CJ1168" s="2"/>
      <c r="CK1168" s="2"/>
      <c r="CL1168" s="2"/>
      <c r="CM1168" s="2"/>
      <c r="CN1168" s="2"/>
      <c r="CO1168" s="2"/>
      <c r="CP1168" s="2"/>
      <c r="CQ1168" s="2"/>
      <c r="CR1168" s="2"/>
      <c r="CS1168" s="2"/>
      <c r="CT1168" s="2"/>
      <c r="CU1168" s="2"/>
      <c r="CV1168" s="2"/>
      <c r="CW1168" s="2"/>
      <c r="CX1168" s="2"/>
      <c r="CY1168" s="2"/>
      <c r="CZ1168" s="2"/>
      <c r="DA1168" s="2"/>
      <c r="DB1168" s="2"/>
      <c r="DC1168" s="2"/>
      <c r="DD1168" s="2"/>
      <c r="DE1168" s="2"/>
      <c r="DF1168" s="2"/>
      <c r="DG1168" s="2"/>
      <c r="DH1168" s="2"/>
      <c r="DI1168" s="2"/>
      <c r="DJ1168" s="2"/>
      <c r="DK1168" s="2"/>
      <c r="DL1168" s="2"/>
      <c r="DM1168" s="2"/>
      <c r="DN1168" s="2"/>
      <c r="DO1168" s="2"/>
      <c r="DP1168" s="2"/>
      <c r="DQ1168" s="2"/>
      <c r="DR1168" s="2"/>
      <c r="DS1168" s="2"/>
      <c r="DT1168" s="2"/>
      <c r="DU1168" s="2"/>
      <c r="DV1168" s="2"/>
      <c r="DW1168" s="2"/>
      <c r="DX1168" s="2"/>
      <c r="DY1168" s="2"/>
      <c r="DZ1168" s="2"/>
      <c r="EA1168" s="2"/>
      <c r="EB1168" s="2"/>
      <c r="EC1168" s="2"/>
      <c r="ED1168" s="2"/>
      <c r="EE1168" s="2"/>
      <c r="EF1168" s="2"/>
      <c r="EG1168" s="2"/>
      <c r="EH1168" s="2"/>
      <c r="EI1168" s="2"/>
      <c r="EJ1168" s="2"/>
      <c r="EK1168" s="2"/>
      <c r="EL1168" s="2"/>
      <c r="EM1168" s="2"/>
      <c r="EN1168" s="2"/>
      <c r="EO1168" s="2"/>
      <c r="EP1168" s="2"/>
      <c r="EQ1168" s="2"/>
      <c r="ER1168" s="2"/>
      <c r="ES1168" s="2"/>
      <c r="ET1168" s="2"/>
      <c r="EU1168" s="2"/>
      <c r="EV1168" s="2"/>
      <c r="EW1168" s="2"/>
      <c r="EX1168" s="2"/>
      <c r="EY1168" s="2"/>
      <c r="EZ1168" s="2"/>
      <c r="FA1168" s="2"/>
      <c r="FB1168" s="2"/>
      <c r="FC1168" s="2"/>
    </row>
    <row r="1169" spans="5:159" x14ac:dyDescent="0.2"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  <c r="BB1169" s="2"/>
      <c r="BC1169" s="2"/>
      <c r="BD1169" s="2"/>
      <c r="BE1169" s="2"/>
      <c r="BF1169" s="2"/>
      <c r="BG1169" s="2"/>
      <c r="BH1169" s="2"/>
      <c r="BI1169" s="2"/>
      <c r="BJ1169" s="2"/>
      <c r="BK1169" s="2"/>
      <c r="BL1169" s="2"/>
      <c r="BM1169" s="2"/>
      <c r="BN1169" s="2"/>
      <c r="BO1169" s="2"/>
      <c r="BP1169" s="2"/>
      <c r="BQ1169" s="2"/>
      <c r="BR1169" s="2"/>
      <c r="BS1169" s="2"/>
      <c r="BT1169" s="2"/>
      <c r="BU1169" s="2"/>
      <c r="BV1169" s="2"/>
      <c r="BW1169" s="2"/>
      <c r="BX1169" s="2"/>
      <c r="BY1169" s="2"/>
      <c r="BZ1169" s="2"/>
      <c r="CA1169" s="2"/>
      <c r="CB1169" s="2"/>
      <c r="CC1169" s="2"/>
      <c r="CD1169" s="2"/>
      <c r="CE1169" s="2"/>
      <c r="CF1169" s="2"/>
      <c r="CG1169" s="2"/>
      <c r="CH1169" s="2"/>
      <c r="CI1169" s="2"/>
      <c r="CJ1169" s="2"/>
      <c r="CK1169" s="2"/>
      <c r="CL1169" s="2"/>
      <c r="CM1169" s="2"/>
      <c r="CN1169" s="2"/>
      <c r="CO1169" s="2"/>
      <c r="CP1169" s="2"/>
      <c r="CQ1169" s="2"/>
      <c r="CR1169" s="2"/>
      <c r="CS1169" s="2"/>
      <c r="CT1169" s="2"/>
      <c r="CU1169" s="2"/>
      <c r="CV1169" s="2"/>
      <c r="CW1169" s="2"/>
      <c r="CX1169" s="2"/>
      <c r="CY1169" s="2"/>
      <c r="CZ1169" s="2"/>
      <c r="DA1169" s="2"/>
      <c r="DB1169" s="2"/>
      <c r="DC1169" s="2"/>
      <c r="DD1169" s="2"/>
      <c r="DE1169" s="2"/>
      <c r="DF1169" s="2"/>
      <c r="DG1169" s="2"/>
      <c r="DH1169" s="2"/>
      <c r="DI1169" s="2"/>
      <c r="DJ1169" s="2"/>
      <c r="DK1169" s="2"/>
      <c r="DL1169" s="2"/>
      <c r="DM1169" s="2"/>
      <c r="DN1169" s="2"/>
      <c r="DO1169" s="2"/>
      <c r="DP1169" s="2"/>
      <c r="DQ1169" s="2"/>
      <c r="DR1169" s="2"/>
      <c r="DS1169" s="2"/>
      <c r="DT1169" s="2"/>
      <c r="DU1169" s="2"/>
      <c r="DV1169" s="2"/>
      <c r="DW1169" s="2"/>
      <c r="DX1169" s="2"/>
      <c r="DY1169" s="2"/>
      <c r="DZ1169" s="2"/>
      <c r="EA1169" s="2"/>
      <c r="EB1169" s="2"/>
      <c r="EC1169" s="2"/>
      <c r="ED1169" s="2"/>
      <c r="EE1169" s="2"/>
      <c r="EF1169" s="2"/>
      <c r="EG1169" s="2"/>
      <c r="EH1169" s="2"/>
      <c r="EI1169" s="2"/>
      <c r="EJ1169" s="2"/>
      <c r="EK1169" s="2"/>
      <c r="EL1169" s="2"/>
      <c r="EM1169" s="2"/>
      <c r="EN1169" s="2"/>
      <c r="EO1169" s="2"/>
      <c r="EP1169" s="2"/>
      <c r="EQ1169" s="2"/>
      <c r="ER1169" s="2"/>
      <c r="ES1169" s="2"/>
      <c r="ET1169" s="2"/>
      <c r="EU1169" s="2"/>
      <c r="EV1169" s="2"/>
      <c r="EW1169" s="2"/>
      <c r="EX1169" s="2"/>
      <c r="EY1169" s="2"/>
      <c r="EZ1169" s="2"/>
      <c r="FA1169" s="2"/>
      <c r="FB1169" s="2"/>
      <c r="FC1169" s="2"/>
    </row>
    <row r="1170" spans="5:159" x14ac:dyDescent="0.2"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  <c r="BB1170" s="2"/>
      <c r="BC1170" s="2"/>
      <c r="BD1170" s="2"/>
      <c r="BE1170" s="2"/>
      <c r="BF1170" s="2"/>
      <c r="BG1170" s="2"/>
      <c r="BH1170" s="2"/>
      <c r="BI1170" s="2"/>
      <c r="BJ1170" s="2"/>
      <c r="BK1170" s="2"/>
      <c r="BL1170" s="2"/>
      <c r="BM1170" s="2"/>
      <c r="BN1170" s="2"/>
      <c r="BO1170" s="2"/>
      <c r="BP1170" s="2"/>
      <c r="BQ1170" s="2"/>
      <c r="BR1170" s="2"/>
      <c r="BS1170" s="2"/>
      <c r="BT1170" s="2"/>
      <c r="BU1170" s="2"/>
      <c r="BV1170" s="2"/>
      <c r="BW1170" s="2"/>
      <c r="BX1170" s="2"/>
      <c r="BY1170" s="2"/>
      <c r="BZ1170" s="2"/>
      <c r="CA1170" s="2"/>
      <c r="CB1170" s="2"/>
      <c r="CC1170" s="2"/>
      <c r="CD1170" s="2"/>
      <c r="CE1170" s="2"/>
      <c r="CF1170" s="2"/>
      <c r="CG1170" s="2"/>
      <c r="CH1170" s="2"/>
      <c r="CI1170" s="2"/>
      <c r="CJ1170" s="2"/>
      <c r="CK1170" s="2"/>
      <c r="CL1170" s="2"/>
      <c r="CM1170" s="2"/>
      <c r="CN1170" s="2"/>
      <c r="CO1170" s="2"/>
      <c r="CP1170" s="2"/>
      <c r="CQ1170" s="2"/>
      <c r="CR1170" s="2"/>
      <c r="CS1170" s="2"/>
      <c r="CT1170" s="2"/>
      <c r="CU1170" s="2"/>
      <c r="CV1170" s="2"/>
      <c r="CW1170" s="2"/>
      <c r="CX1170" s="2"/>
      <c r="CY1170" s="2"/>
      <c r="CZ1170" s="2"/>
      <c r="DA1170" s="2"/>
      <c r="DB1170" s="2"/>
      <c r="DC1170" s="2"/>
      <c r="DD1170" s="2"/>
      <c r="DE1170" s="2"/>
      <c r="DF1170" s="2"/>
      <c r="DG1170" s="2"/>
      <c r="DH1170" s="2"/>
      <c r="DI1170" s="2"/>
      <c r="DJ1170" s="2"/>
      <c r="DK1170" s="2"/>
      <c r="DL1170" s="2"/>
      <c r="DM1170" s="2"/>
      <c r="DN1170" s="2"/>
      <c r="DO1170" s="2"/>
      <c r="DP1170" s="2"/>
      <c r="DQ1170" s="2"/>
      <c r="DR1170" s="2"/>
      <c r="DS1170" s="2"/>
      <c r="DT1170" s="2"/>
      <c r="DU1170" s="2"/>
      <c r="DV1170" s="2"/>
      <c r="DW1170" s="2"/>
      <c r="DX1170" s="2"/>
      <c r="DY1170" s="2"/>
      <c r="DZ1170" s="2"/>
      <c r="EA1170" s="2"/>
      <c r="EB1170" s="2"/>
      <c r="EC1170" s="2"/>
      <c r="ED1170" s="2"/>
      <c r="EE1170" s="2"/>
      <c r="EF1170" s="2"/>
      <c r="EG1170" s="2"/>
      <c r="EH1170" s="2"/>
      <c r="EI1170" s="2"/>
      <c r="EJ1170" s="2"/>
      <c r="EK1170" s="2"/>
      <c r="EL1170" s="2"/>
      <c r="EM1170" s="2"/>
      <c r="EN1170" s="2"/>
      <c r="EO1170" s="2"/>
      <c r="EP1170" s="2"/>
      <c r="EQ1170" s="2"/>
      <c r="ER1170" s="2"/>
      <c r="ES1170" s="2"/>
      <c r="ET1170" s="2"/>
      <c r="EU1170" s="2"/>
      <c r="EV1170" s="2"/>
      <c r="EW1170" s="2"/>
      <c r="EX1170" s="2"/>
      <c r="EY1170" s="2"/>
      <c r="EZ1170" s="2"/>
      <c r="FA1170" s="2"/>
      <c r="FB1170" s="2"/>
      <c r="FC1170" s="2"/>
    </row>
    <row r="1171" spans="5:159" x14ac:dyDescent="0.2"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  <c r="BB1171" s="2"/>
      <c r="BC1171" s="2"/>
      <c r="BD1171" s="2"/>
      <c r="BE1171" s="2"/>
      <c r="BF1171" s="2"/>
      <c r="BG1171" s="2"/>
      <c r="BH1171" s="2"/>
      <c r="BI1171" s="2"/>
      <c r="BJ1171" s="2"/>
      <c r="BK1171" s="2"/>
      <c r="BL1171" s="2"/>
      <c r="BM1171" s="2"/>
      <c r="BN1171" s="2"/>
      <c r="BO1171" s="2"/>
      <c r="BP1171" s="2"/>
      <c r="BQ1171" s="2"/>
      <c r="BR1171" s="2"/>
      <c r="BS1171" s="2"/>
      <c r="BT1171" s="2"/>
      <c r="BU1171" s="2"/>
      <c r="BV1171" s="2"/>
      <c r="BW1171" s="2"/>
      <c r="BX1171" s="2"/>
      <c r="BY1171" s="2"/>
      <c r="BZ1171" s="2"/>
      <c r="CA1171" s="2"/>
      <c r="CB1171" s="2"/>
      <c r="CC1171" s="2"/>
      <c r="CD1171" s="2"/>
      <c r="CE1171" s="2"/>
      <c r="CF1171" s="2"/>
      <c r="CG1171" s="2"/>
      <c r="CH1171" s="2"/>
      <c r="CI1171" s="2"/>
      <c r="CJ1171" s="2"/>
      <c r="CK1171" s="2"/>
      <c r="CL1171" s="2"/>
      <c r="CM1171" s="2"/>
      <c r="CN1171" s="2"/>
      <c r="CO1171" s="2"/>
      <c r="CP1171" s="2"/>
      <c r="CQ1171" s="2"/>
      <c r="CR1171" s="2"/>
      <c r="CS1171" s="2"/>
      <c r="CT1171" s="2"/>
      <c r="CU1171" s="2"/>
      <c r="CV1171" s="2"/>
      <c r="CW1171" s="2"/>
      <c r="CX1171" s="2"/>
      <c r="CY1171" s="2"/>
      <c r="CZ1171" s="2"/>
      <c r="DA1171" s="2"/>
      <c r="DB1171" s="2"/>
      <c r="DC1171" s="2"/>
      <c r="DD1171" s="2"/>
      <c r="DE1171" s="2"/>
      <c r="DF1171" s="2"/>
      <c r="DG1171" s="2"/>
      <c r="DH1171" s="2"/>
      <c r="DI1171" s="2"/>
      <c r="DJ1171" s="2"/>
      <c r="DK1171" s="2"/>
      <c r="DL1171" s="2"/>
      <c r="DM1171" s="2"/>
      <c r="DN1171" s="2"/>
      <c r="DO1171" s="2"/>
      <c r="DP1171" s="2"/>
      <c r="DQ1171" s="2"/>
      <c r="DR1171" s="2"/>
      <c r="DS1171" s="2"/>
      <c r="DT1171" s="2"/>
      <c r="DU1171" s="2"/>
      <c r="DV1171" s="2"/>
      <c r="DW1171" s="2"/>
      <c r="DX1171" s="2"/>
      <c r="DY1171" s="2"/>
      <c r="DZ1171" s="2"/>
      <c r="EA1171" s="2"/>
      <c r="EB1171" s="2"/>
      <c r="EC1171" s="2"/>
      <c r="ED1171" s="2"/>
      <c r="EE1171" s="2"/>
      <c r="EF1171" s="2"/>
      <c r="EG1171" s="2"/>
      <c r="EH1171" s="2"/>
      <c r="EI1171" s="2"/>
      <c r="EJ1171" s="2"/>
      <c r="EK1171" s="2"/>
      <c r="EL1171" s="2"/>
      <c r="EM1171" s="2"/>
      <c r="EN1171" s="2"/>
      <c r="EO1171" s="2"/>
      <c r="EP1171" s="2"/>
      <c r="EQ1171" s="2"/>
      <c r="ER1171" s="2"/>
      <c r="ES1171" s="2"/>
      <c r="ET1171" s="2"/>
      <c r="EU1171" s="2"/>
      <c r="EV1171" s="2"/>
      <c r="EW1171" s="2"/>
      <c r="EX1171" s="2"/>
      <c r="EY1171" s="2"/>
      <c r="EZ1171" s="2"/>
      <c r="FA1171" s="2"/>
      <c r="FB1171" s="2"/>
      <c r="FC1171" s="2"/>
    </row>
    <row r="1172" spans="5:159" x14ac:dyDescent="0.2"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  <c r="BB1172" s="2"/>
      <c r="BC1172" s="2"/>
      <c r="BD1172" s="2"/>
      <c r="BE1172" s="2"/>
      <c r="BF1172" s="2"/>
      <c r="BG1172" s="2"/>
      <c r="BH1172" s="2"/>
      <c r="BI1172" s="2"/>
      <c r="BJ1172" s="2"/>
      <c r="BK1172" s="2"/>
      <c r="BL1172" s="2"/>
      <c r="BM1172" s="2"/>
      <c r="BN1172" s="2"/>
      <c r="BO1172" s="2"/>
      <c r="BP1172" s="2"/>
      <c r="BQ1172" s="2"/>
      <c r="BR1172" s="2"/>
      <c r="BS1172" s="2"/>
      <c r="BT1172" s="2"/>
      <c r="BU1172" s="2"/>
      <c r="BV1172" s="2"/>
      <c r="BW1172" s="2"/>
      <c r="BX1172" s="2"/>
      <c r="BY1172" s="2"/>
      <c r="BZ1172" s="2"/>
      <c r="CA1172" s="2"/>
      <c r="CB1172" s="2"/>
      <c r="CC1172" s="2"/>
      <c r="CD1172" s="2"/>
      <c r="CE1172" s="2"/>
      <c r="CF1172" s="2"/>
      <c r="CG1172" s="2"/>
      <c r="CH1172" s="2"/>
      <c r="CI1172" s="2"/>
      <c r="CJ1172" s="2"/>
      <c r="CK1172" s="2"/>
      <c r="CL1172" s="2"/>
      <c r="CM1172" s="2"/>
      <c r="CN1172" s="2"/>
      <c r="CO1172" s="2"/>
      <c r="CP1172" s="2"/>
      <c r="CQ1172" s="2"/>
      <c r="CR1172" s="2"/>
      <c r="CS1172" s="2"/>
      <c r="CT1172" s="2"/>
      <c r="CU1172" s="2"/>
      <c r="CV1172" s="2"/>
      <c r="CW1172" s="2"/>
      <c r="CX1172" s="2"/>
      <c r="CY1172" s="2"/>
      <c r="CZ1172" s="2"/>
      <c r="DA1172" s="2"/>
      <c r="DB1172" s="2"/>
      <c r="DC1172" s="2"/>
      <c r="DD1172" s="2"/>
      <c r="DE1172" s="2"/>
      <c r="DF1172" s="2"/>
      <c r="DG1172" s="2"/>
      <c r="DH1172" s="2"/>
      <c r="DI1172" s="2"/>
      <c r="DJ1172" s="2"/>
      <c r="DK1172" s="2"/>
      <c r="DL1172" s="2"/>
      <c r="DM1172" s="2"/>
      <c r="DN1172" s="2"/>
      <c r="DO1172" s="2"/>
      <c r="DP1172" s="2"/>
      <c r="DQ1172" s="2"/>
      <c r="DR1172" s="2"/>
      <c r="DS1172" s="2"/>
      <c r="DT1172" s="2"/>
      <c r="DU1172" s="2"/>
      <c r="DV1172" s="2"/>
      <c r="DW1172" s="2"/>
      <c r="DX1172" s="2"/>
      <c r="DY1172" s="2"/>
      <c r="DZ1172" s="2"/>
      <c r="EA1172" s="2"/>
      <c r="EB1172" s="2"/>
      <c r="EC1172" s="2"/>
      <c r="ED1172" s="2"/>
      <c r="EE1172" s="2"/>
      <c r="EF1172" s="2"/>
      <c r="EG1172" s="2"/>
      <c r="EH1172" s="2"/>
      <c r="EI1172" s="2"/>
      <c r="EJ1172" s="2"/>
      <c r="EK1172" s="2"/>
      <c r="EL1172" s="2"/>
      <c r="EM1172" s="2"/>
      <c r="EN1172" s="2"/>
      <c r="EO1172" s="2"/>
      <c r="EP1172" s="2"/>
      <c r="EQ1172" s="2"/>
      <c r="ER1172" s="2"/>
      <c r="ES1172" s="2"/>
      <c r="ET1172" s="2"/>
      <c r="EU1172" s="2"/>
      <c r="EV1172" s="2"/>
      <c r="EW1172" s="2"/>
      <c r="EX1172" s="2"/>
      <c r="EY1172" s="2"/>
      <c r="EZ1172" s="2"/>
      <c r="FA1172" s="2"/>
      <c r="FB1172" s="2"/>
      <c r="FC1172" s="2"/>
    </row>
    <row r="1173" spans="5:159" x14ac:dyDescent="0.2"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  <c r="BB1173" s="2"/>
      <c r="BC1173" s="2"/>
      <c r="BD1173" s="2"/>
      <c r="BE1173" s="2"/>
      <c r="BF1173" s="2"/>
      <c r="BG1173" s="2"/>
      <c r="BH1173" s="2"/>
      <c r="BI1173" s="2"/>
      <c r="BJ1173" s="2"/>
      <c r="BK1173" s="2"/>
      <c r="BL1173" s="2"/>
      <c r="BM1173" s="2"/>
      <c r="BN1173" s="2"/>
      <c r="BO1173" s="2"/>
      <c r="BP1173" s="2"/>
      <c r="BQ1173" s="2"/>
      <c r="BR1173" s="2"/>
      <c r="BS1173" s="2"/>
      <c r="BT1173" s="2"/>
      <c r="BU1173" s="2"/>
      <c r="BV1173" s="2"/>
      <c r="BW1173" s="2"/>
      <c r="BX1173" s="2"/>
      <c r="BY1173" s="2"/>
      <c r="BZ1173" s="2"/>
      <c r="CA1173" s="2"/>
      <c r="CB1173" s="2"/>
      <c r="CC1173" s="2"/>
      <c r="CD1173" s="2"/>
      <c r="CE1173" s="2"/>
      <c r="CF1173" s="2"/>
      <c r="CG1173" s="2"/>
      <c r="CH1173" s="2"/>
      <c r="CI1173" s="2"/>
      <c r="CJ1173" s="2"/>
      <c r="CK1173" s="2"/>
      <c r="CL1173" s="2"/>
      <c r="CM1173" s="2"/>
      <c r="CN1173" s="2"/>
      <c r="CO1173" s="2"/>
      <c r="CP1173" s="2"/>
      <c r="CQ1173" s="2"/>
      <c r="CR1173" s="2"/>
      <c r="CS1173" s="2"/>
      <c r="CT1173" s="2"/>
      <c r="CU1173" s="2"/>
      <c r="CV1173" s="2"/>
      <c r="CW1173" s="2"/>
      <c r="CX1173" s="2"/>
      <c r="CY1173" s="2"/>
      <c r="CZ1173" s="2"/>
      <c r="DA1173" s="2"/>
      <c r="DB1173" s="2"/>
      <c r="DC1173" s="2"/>
      <c r="DD1173" s="2"/>
      <c r="DE1173" s="2"/>
      <c r="DF1173" s="2"/>
      <c r="DG1173" s="2"/>
      <c r="DH1173" s="2"/>
      <c r="DI1173" s="2"/>
      <c r="DJ1173" s="2"/>
      <c r="DK1173" s="2"/>
      <c r="DL1173" s="2"/>
      <c r="DM1173" s="2"/>
      <c r="DN1173" s="2"/>
      <c r="DO1173" s="2"/>
      <c r="DP1173" s="2"/>
      <c r="DQ1173" s="2"/>
      <c r="DR1173" s="2"/>
      <c r="DS1173" s="2"/>
      <c r="DT1173" s="2"/>
      <c r="DU1173" s="2"/>
      <c r="DV1173" s="2"/>
      <c r="DW1173" s="2"/>
      <c r="DX1173" s="2"/>
      <c r="DY1173" s="2"/>
      <c r="DZ1173" s="2"/>
      <c r="EA1173" s="2"/>
      <c r="EB1173" s="2"/>
      <c r="EC1173" s="2"/>
      <c r="ED1173" s="2"/>
      <c r="EE1173" s="2"/>
      <c r="EF1173" s="2"/>
      <c r="EG1173" s="2"/>
      <c r="EH1173" s="2"/>
      <c r="EI1173" s="2"/>
      <c r="EJ1173" s="2"/>
      <c r="EK1173" s="2"/>
      <c r="EL1173" s="2"/>
      <c r="EM1173" s="2"/>
      <c r="EN1173" s="2"/>
      <c r="EO1173" s="2"/>
      <c r="EP1173" s="2"/>
      <c r="EQ1173" s="2"/>
      <c r="ER1173" s="2"/>
      <c r="ES1173" s="2"/>
      <c r="ET1173" s="2"/>
      <c r="EU1173" s="2"/>
      <c r="EV1173" s="2"/>
      <c r="EW1173" s="2"/>
      <c r="EX1173" s="2"/>
      <c r="EY1173" s="2"/>
      <c r="EZ1173" s="2"/>
      <c r="FA1173" s="2"/>
      <c r="FB1173" s="2"/>
      <c r="FC1173" s="2"/>
    </row>
    <row r="1174" spans="5:159" x14ac:dyDescent="0.2"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  <c r="BB1174" s="2"/>
      <c r="BC1174" s="2"/>
      <c r="BD1174" s="2"/>
      <c r="BE1174" s="2"/>
      <c r="BF1174" s="2"/>
      <c r="BG1174" s="2"/>
      <c r="BH1174" s="2"/>
      <c r="BI1174" s="2"/>
      <c r="BJ1174" s="2"/>
      <c r="BK1174" s="2"/>
      <c r="BL1174" s="2"/>
      <c r="BM1174" s="2"/>
      <c r="BN1174" s="2"/>
      <c r="BO1174" s="2"/>
      <c r="BP1174" s="2"/>
      <c r="BQ1174" s="2"/>
      <c r="BR1174" s="2"/>
      <c r="BS1174" s="2"/>
      <c r="BT1174" s="2"/>
      <c r="BU1174" s="2"/>
      <c r="BV1174" s="2"/>
      <c r="BW1174" s="2"/>
      <c r="BX1174" s="2"/>
      <c r="BY1174" s="2"/>
      <c r="BZ1174" s="2"/>
      <c r="CA1174" s="2"/>
      <c r="CB1174" s="2"/>
      <c r="CC1174" s="2"/>
      <c r="CD1174" s="2"/>
      <c r="CE1174" s="2"/>
      <c r="CF1174" s="2"/>
      <c r="CG1174" s="2"/>
      <c r="CH1174" s="2"/>
      <c r="CI1174" s="2"/>
      <c r="CJ1174" s="2"/>
      <c r="CK1174" s="2"/>
      <c r="CL1174" s="2"/>
      <c r="CM1174" s="2"/>
      <c r="CN1174" s="2"/>
      <c r="CO1174" s="2"/>
      <c r="CP1174" s="2"/>
      <c r="CQ1174" s="2"/>
      <c r="CR1174" s="2"/>
      <c r="CS1174" s="2"/>
      <c r="CT1174" s="2"/>
      <c r="CU1174" s="2"/>
      <c r="CV1174" s="2"/>
      <c r="CW1174" s="2"/>
      <c r="CX1174" s="2"/>
      <c r="CY1174" s="2"/>
      <c r="CZ1174" s="2"/>
      <c r="DA1174" s="2"/>
      <c r="DB1174" s="2"/>
      <c r="DC1174" s="2"/>
      <c r="DD1174" s="2"/>
      <c r="DE1174" s="2"/>
      <c r="DF1174" s="2"/>
      <c r="DG1174" s="2"/>
      <c r="DH1174" s="2"/>
      <c r="DI1174" s="2"/>
      <c r="DJ1174" s="2"/>
      <c r="DK1174" s="2"/>
      <c r="DL1174" s="2"/>
      <c r="DM1174" s="2"/>
      <c r="DN1174" s="2"/>
      <c r="DO1174" s="2"/>
      <c r="DP1174" s="2"/>
      <c r="DQ1174" s="2"/>
      <c r="DR1174" s="2"/>
      <c r="DS1174" s="2"/>
      <c r="DT1174" s="2"/>
      <c r="DU1174" s="2"/>
      <c r="DV1174" s="2"/>
      <c r="DW1174" s="2"/>
      <c r="DX1174" s="2"/>
      <c r="DY1174" s="2"/>
      <c r="DZ1174" s="2"/>
      <c r="EA1174" s="2"/>
      <c r="EB1174" s="2"/>
      <c r="EC1174" s="2"/>
      <c r="ED1174" s="2"/>
      <c r="EE1174" s="2"/>
      <c r="EF1174" s="2"/>
      <c r="EG1174" s="2"/>
      <c r="EH1174" s="2"/>
      <c r="EI1174" s="2"/>
      <c r="EJ1174" s="2"/>
      <c r="EK1174" s="2"/>
      <c r="EL1174" s="2"/>
      <c r="EM1174" s="2"/>
      <c r="EN1174" s="2"/>
      <c r="EO1174" s="2"/>
      <c r="EP1174" s="2"/>
      <c r="EQ1174" s="2"/>
      <c r="ER1174" s="2"/>
      <c r="ES1174" s="2"/>
      <c r="ET1174" s="2"/>
      <c r="EU1174" s="2"/>
      <c r="EV1174" s="2"/>
      <c r="EW1174" s="2"/>
      <c r="EX1174" s="2"/>
      <c r="EY1174" s="2"/>
      <c r="EZ1174" s="2"/>
      <c r="FA1174" s="2"/>
      <c r="FB1174" s="2"/>
      <c r="FC1174" s="2"/>
    </row>
    <row r="1175" spans="5:159" x14ac:dyDescent="0.2"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  <c r="BB1175" s="2"/>
      <c r="BC1175" s="2"/>
      <c r="BD1175" s="2"/>
      <c r="BE1175" s="2"/>
      <c r="BF1175" s="2"/>
      <c r="BG1175" s="2"/>
      <c r="BH1175" s="2"/>
      <c r="BI1175" s="2"/>
      <c r="BJ1175" s="2"/>
      <c r="BK1175" s="2"/>
      <c r="BL1175" s="2"/>
      <c r="BM1175" s="2"/>
      <c r="BN1175" s="2"/>
      <c r="BO1175" s="2"/>
      <c r="BP1175" s="2"/>
      <c r="BQ1175" s="2"/>
      <c r="BR1175" s="2"/>
      <c r="BS1175" s="2"/>
      <c r="BT1175" s="2"/>
      <c r="BU1175" s="2"/>
      <c r="BV1175" s="2"/>
      <c r="BW1175" s="2"/>
      <c r="BX1175" s="2"/>
      <c r="BY1175" s="2"/>
      <c r="BZ1175" s="2"/>
      <c r="CA1175" s="2"/>
      <c r="CB1175" s="2"/>
      <c r="CC1175" s="2"/>
      <c r="CD1175" s="2"/>
      <c r="CE1175" s="2"/>
      <c r="CF1175" s="2"/>
      <c r="CG1175" s="2"/>
      <c r="CH1175" s="2"/>
      <c r="CI1175" s="2"/>
      <c r="CJ1175" s="2"/>
      <c r="CK1175" s="2"/>
      <c r="CL1175" s="2"/>
      <c r="CM1175" s="2"/>
      <c r="CN1175" s="2"/>
      <c r="CO1175" s="2"/>
      <c r="CP1175" s="2"/>
      <c r="CQ1175" s="2"/>
      <c r="CR1175" s="2"/>
      <c r="CS1175" s="2"/>
      <c r="CT1175" s="2"/>
      <c r="CU1175" s="2"/>
      <c r="CV1175" s="2"/>
      <c r="CW1175" s="2"/>
      <c r="CX1175" s="2"/>
      <c r="CY1175" s="2"/>
      <c r="CZ1175" s="2"/>
      <c r="DA1175" s="2"/>
      <c r="DB1175" s="2"/>
      <c r="DC1175" s="2"/>
      <c r="DD1175" s="2"/>
      <c r="DE1175" s="2"/>
      <c r="DF1175" s="2"/>
      <c r="DG1175" s="2"/>
      <c r="DH1175" s="2"/>
      <c r="DI1175" s="2"/>
      <c r="DJ1175" s="2"/>
      <c r="DK1175" s="2"/>
      <c r="DL1175" s="2"/>
      <c r="DM1175" s="2"/>
      <c r="DN1175" s="2"/>
      <c r="DO1175" s="2"/>
      <c r="DP1175" s="2"/>
      <c r="DQ1175" s="2"/>
      <c r="DR1175" s="2"/>
      <c r="DS1175" s="2"/>
      <c r="DT1175" s="2"/>
      <c r="DU1175" s="2"/>
      <c r="DV1175" s="2"/>
      <c r="DW1175" s="2"/>
      <c r="DX1175" s="2"/>
      <c r="DY1175" s="2"/>
      <c r="DZ1175" s="2"/>
      <c r="EA1175" s="2"/>
      <c r="EB1175" s="2"/>
      <c r="EC1175" s="2"/>
      <c r="ED1175" s="2"/>
      <c r="EE1175" s="2"/>
      <c r="EF1175" s="2"/>
      <c r="EG1175" s="2"/>
      <c r="EH1175" s="2"/>
      <c r="EI1175" s="2"/>
      <c r="EJ1175" s="2"/>
      <c r="EK1175" s="2"/>
      <c r="EL1175" s="2"/>
      <c r="EM1175" s="2"/>
      <c r="EN1175" s="2"/>
      <c r="EO1175" s="2"/>
      <c r="EP1175" s="2"/>
      <c r="EQ1175" s="2"/>
      <c r="ER1175" s="2"/>
      <c r="ES1175" s="2"/>
      <c r="ET1175" s="2"/>
      <c r="EU1175" s="2"/>
      <c r="EV1175" s="2"/>
      <c r="EW1175" s="2"/>
      <c r="EX1175" s="2"/>
      <c r="EY1175" s="2"/>
      <c r="EZ1175" s="2"/>
      <c r="FA1175" s="2"/>
      <c r="FB1175" s="2"/>
      <c r="FC1175" s="2"/>
    </row>
    <row r="1176" spans="5:159" x14ac:dyDescent="0.2"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  <c r="BA1176" s="2"/>
      <c r="BB1176" s="2"/>
      <c r="BC1176" s="2"/>
      <c r="BD1176" s="2"/>
      <c r="BE1176" s="2"/>
      <c r="BF1176" s="2"/>
      <c r="BG1176" s="2"/>
      <c r="BH1176" s="2"/>
      <c r="BI1176" s="2"/>
      <c r="BJ1176" s="2"/>
      <c r="BK1176" s="2"/>
      <c r="BL1176" s="2"/>
      <c r="BM1176" s="2"/>
      <c r="BN1176" s="2"/>
      <c r="BO1176" s="2"/>
      <c r="BP1176" s="2"/>
      <c r="BQ1176" s="2"/>
      <c r="BR1176" s="2"/>
      <c r="BS1176" s="2"/>
      <c r="BT1176" s="2"/>
      <c r="BU1176" s="2"/>
      <c r="BV1176" s="2"/>
      <c r="BW1176" s="2"/>
      <c r="BX1176" s="2"/>
      <c r="BY1176" s="2"/>
      <c r="BZ1176" s="2"/>
      <c r="CA1176" s="2"/>
      <c r="CB1176" s="2"/>
      <c r="CC1176" s="2"/>
      <c r="CD1176" s="2"/>
      <c r="CE1176" s="2"/>
      <c r="CF1176" s="2"/>
      <c r="CG1176" s="2"/>
      <c r="CH1176" s="2"/>
      <c r="CI1176" s="2"/>
      <c r="CJ1176" s="2"/>
      <c r="CK1176" s="2"/>
      <c r="CL1176" s="2"/>
      <c r="CM1176" s="2"/>
      <c r="CN1176" s="2"/>
      <c r="CO1176" s="2"/>
      <c r="CP1176" s="2"/>
      <c r="CQ1176" s="2"/>
      <c r="CR1176" s="2"/>
      <c r="CS1176" s="2"/>
      <c r="CT1176" s="2"/>
      <c r="CU1176" s="2"/>
      <c r="CV1176" s="2"/>
      <c r="CW1176" s="2"/>
      <c r="CX1176" s="2"/>
      <c r="CY1176" s="2"/>
      <c r="CZ1176" s="2"/>
      <c r="DA1176" s="2"/>
      <c r="DB1176" s="2"/>
      <c r="DC1176" s="2"/>
      <c r="DD1176" s="2"/>
      <c r="DE1176" s="2"/>
      <c r="DF1176" s="2"/>
      <c r="DG1176" s="2"/>
      <c r="DH1176" s="2"/>
      <c r="DI1176" s="2"/>
      <c r="DJ1176" s="2"/>
      <c r="DK1176" s="2"/>
      <c r="DL1176" s="2"/>
      <c r="DM1176" s="2"/>
      <c r="DN1176" s="2"/>
      <c r="DO1176" s="2"/>
      <c r="DP1176" s="2"/>
      <c r="DQ1176" s="2"/>
      <c r="DR1176" s="2"/>
      <c r="DS1176" s="2"/>
      <c r="DT1176" s="2"/>
      <c r="DU1176" s="2"/>
      <c r="DV1176" s="2"/>
      <c r="DW1176" s="2"/>
      <c r="DX1176" s="2"/>
      <c r="DY1176" s="2"/>
      <c r="DZ1176" s="2"/>
      <c r="EA1176" s="2"/>
      <c r="EB1176" s="2"/>
      <c r="EC1176" s="2"/>
      <c r="ED1176" s="2"/>
      <c r="EE1176" s="2"/>
      <c r="EF1176" s="2"/>
      <c r="EG1176" s="2"/>
      <c r="EH1176" s="2"/>
      <c r="EI1176" s="2"/>
      <c r="EJ1176" s="2"/>
      <c r="EK1176" s="2"/>
      <c r="EL1176" s="2"/>
      <c r="EM1176" s="2"/>
      <c r="EN1176" s="2"/>
      <c r="EO1176" s="2"/>
      <c r="EP1176" s="2"/>
      <c r="EQ1176" s="2"/>
      <c r="ER1176" s="2"/>
      <c r="ES1176" s="2"/>
      <c r="ET1176" s="2"/>
      <c r="EU1176" s="2"/>
      <c r="EV1176" s="2"/>
      <c r="EW1176" s="2"/>
      <c r="EX1176" s="2"/>
      <c r="EY1176" s="2"/>
      <c r="EZ1176" s="2"/>
      <c r="FA1176" s="2"/>
      <c r="FB1176" s="2"/>
      <c r="FC1176" s="2"/>
    </row>
    <row r="1177" spans="5:159" x14ac:dyDescent="0.2"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  <c r="BA1177" s="2"/>
      <c r="BB1177" s="2"/>
      <c r="BC1177" s="2"/>
      <c r="BD1177" s="2"/>
      <c r="BE1177" s="2"/>
      <c r="BF1177" s="2"/>
      <c r="BG1177" s="2"/>
      <c r="BH1177" s="2"/>
      <c r="BI1177" s="2"/>
      <c r="BJ1177" s="2"/>
      <c r="BK1177" s="2"/>
      <c r="BL1177" s="2"/>
      <c r="BM1177" s="2"/>
      <c r="BN1177" s="2"/>
      <c r="BO1177" s="2"/>
      <c r="BP1177" s="2"/>
      <c r="BQ1177" s="2"/>
      <c r="BR1177" s="2"/>
      <c r="BS1177" s="2"/>
      <c r="BT1177" s="2"/>
      <c r="BU1177" s="2"/>
      <c r="BV1177" s="2"/>
      <c r="BW1177" s="2"/>
      <c r="BX1177" s="2"/>
      <c r="BY1177" s="2"/>
      <c r="BZ1177" s="2"/>
      <c r="CA1177" s="2"/>
      <c r="CB1177" s="2"/>
      <c r="CC1177" s="2"/>
      <c r="CD1177" s="2"/>
      <c r="CE1177" s="2"/>
      <c r="CF1177" s="2"/>
      <c r="CG1177" s="2"/>
      <c r="CH1177" s="2"/>
      <c r="CI1177" s="2"/>
      <c r="CJ1177" s="2"/>
      <c r="CK1177" s="2"/>
      <c r="CL1177" s="2"/>
      <c r="CM1177" s="2"/>
      <c r="CN1177" s="2"/>
      <c r="CO1177" s="2"/>
      <c r="CP1177" s="2"/>
      <c r="CQ1177" s="2"/>
      <c r="CR1177" s="2"/>
      <c r="CS1177" s="2"/>
      <c r="CT1177" s="2"/>
      <c r="CU1177" s="2"/>
      <c r="CV1177" s="2"/>
      <c r="CW1177" s="2"/>
      <c r="CX1177" s="2"/>
      <c r="CY1177" s="2"/>
      <c r="CZ1177" s="2"/>
      <c r="DA1177" s="2"/>
      <c r="DB1177" s="2"/>
      <c r="DC1177" s="2"/>
      <c r="DD1177" s="2"/>
      <c r="DE1177" s="2"/>
      <c r="DF1177" s="2"/>
      <c r="DG1177" s="2"/>
      <c r="DH1177" s="2"/>
      <c r="DI1177" s="2"/>
      <c r="DJ1177" s="2"/>
      <c r="DK1177" s="2"/>
      <c r="DL1177" s="2"/>
      <c r="DM1177" s="2"/>
      <c r="DN1177" s="2"/>
      <c r="DO1177" s="2"/>
      <c r="DP1177" s="2"/>
      <c r="DQ1177" s="2"/>
      <c r="DR1177" s="2"/>
      <c r="DS1177" s="2"/>
      <c r="DT1177" s="2"/>
      <c r="DU1177" s="2"/>
      <c r="DV1177" s="2"/>
      <c r="DW1177" s="2"/>
      <c r="DX1177" s="2"/>
      <c r="DY1177" s="2"/>
      <c r="DZ1177" s="2"/>
      <c r="EA1177" s="2"/>
      <c r="EB1177" s="2"/>
      <c r="EC1177" s="2"/>
      <c r="ED1177" s="2"/>
      <c r="EE1177" s="2"/>
      <c r="EF1177" s="2"/>
      <c r="EG1177" s="2"/>
      <c r="EH1177" s="2"/>
      <c r="EI1177" s="2"/>
      <c r="EJ1177" s="2"/>
      <c r="EK1177" s="2"/>
      <c r="EL1177" s="2"/>
      <c r="EM1177" s="2"/>
      <c r="EN1177" s="2"/>
      <c r="EO1177" s="2"/>
      <c r="EP1177" s="2"/>
      <c r="EQ1177" s="2"/>
      <c r="ER1177" s="2"/>
      <c r="ES1177" s="2"/>
      <c r="ET1177" s="2"/>
      <c r="EU1177" s="2"/>
      <c r="EV1177" s="2"/>
      <c r="EW1177" s="2"/>
      <c r="EX1177" s="2"/>
      <c r="EY1177" s="2"/>
      <c r="EZ1177" s="2"/>
      <c r="FA1177" s="2"/>
      <c r="FB1177" s="2"/>
      <c r="FC1177" s="2"/>
    </row>
    <row r="1178" spans="5:159" x14ac:dyDescent="0.2"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  <c r="BA1178" s="2"/>
      <c r="BB1178" s="2"/>
      <c r="BC1178" s="2"/>
      <c r="BD1178" s="2"/>
      <c r="BE1178" s="2"/>
      <c r="BF1178" s="2"/>
      <c r="BG1178" s="2"/>
      <c r="BH1178" s="2"/>
      <c r="BI1178" s="2"/>
      <c r="BJ1178" s="2"/>
      <c r="BK1178" s="2"/>
      <c r="BL1178" s="2"/>
      <c r="BM1178" s="2"/>
      <c r="BN1178" s="2"/>
      <c r="BO1178" s="2"/>
      <c r="BP1178" s="2"/>
      <c r="BQ1178" s="2"/>
      <c r="BR1178" s="2"/>
      <c r="BS1178" s="2"/>
      <c r="BT1178" s="2"/>
      <c r="BU1178" s="2"/>
      <c r="BV1178" s="2"/>
      <c r="BW1178" s="2"/>
      <c r="BX1178" s="2"/>
      <c r="BY1178" s="2"/>
      <c r="BZ1178" s="2"/>
      <c r="CA1178" s="2"/>
      <c r="CB1178" s="2"/>
      <c r="CC1178" s="2"/>
      <c r="CD1178" s="2"/>
      <c r="CE1178" s="2"/>
      <c r="CF1178" s="2"/>
      <c r="CG1178" s="2"/>
      <c r="CH1178" s="2"/>
      <c r="CI1178" s="2"/>
      <c r="CJ1178" s="2"/>
      <c r="CK1178" s="2"/>
      <c r="CL1178" s="2"/>
      <c r="CM1178" s="2"/>
      <c r="CN1178" s="2"/>
      <c r="CO1178" s="2"/>
      <c r="CP1178" s="2"/>
      <c r="CQ1178" s="2"/>
      <c r="CR1178" s="2"/>
      <c r="CS1178" s="2"/>
      <c r="CT1178" s="2"/>
      <c r="CU1178" s="2"/>
      <c r="CV1178" s="2"/>
      <c r="CW1178" s="2"/>
      <c r="CX1178" s="2"/>
      <c r="CY1178" s="2"/>
      <c r="CZ1178" s="2"/>
      <c r="DA1178" s="2"/>
      <c r="DB1178" s="2"/>
      <c r="DC1178" s="2"/>
      <c r="DD1178" s="2"/>
      <c r="DE1178" s="2"/>
      <c r="DF1178" s="2"/>
      <c r="DG1178" s="2"/>
      <c r="DH1178" s="2"/>
      <c r="DI1178" s="2"/>
      <c r="DJ1178" s="2"/>
      <c r="DK1178" s="2"/>
      <c r="DL1178" s="2"/>
      <c r="DM1178" s="2"/>
      <c r="DN1178" s="2"/>
      <c r="DO1178" s="2"/>
      <c r="DP1178" s="2"/>
      <c r="DQ1178" s="2"/>
      <c r="DR1178" s="2"/>
      <c r="DS1178" s="2"/>
      <c r="DT1178" s="2"/>
      <c r="DU1178" s="2"/>
      <c r="DV1178" s="2"/>
      <c r="DW1178" s="2"/>
      <c r="DX1178" s="2"/>
      <c r="DY1178" s="2"/>
      <c r="DZ1178" s="2"/>
      <c r="EA1178" s="2"/>
      <c r="EB1178" s="2"/>
      <c r="EC1178" s="2"/>
      <c r="ED1178" s="2"/>
      <c r="EE1178" s="2"/>
      <c r="EF1178" s="2"/>
      <c r="EG1178" s="2"/>
      <c r="EH1178" s="2"/>
      <c r="EI1178" s="2"/>
      <c r="EJ1178" s="2"/>
      <c r="EK1178" s="2"/>
      <c r="EL1178" s="2"/>
      <c r="EM1178" s="2"/>
      <c r="EN1178" s="2"/>
      <c r="EO1178" s="2"/>
      <c r="EP1178" s="2"/>
      <c r="EQ1178" s="2"/>
      <c r="ER1178" s="2"/>
      <c r="ES1178" s="2"/>
      <c r="ET1178" s="2"/>
      <c r="EU1178" s="2"/>
      <c r="EV1178" s="2"/>
      <c r="EW1178" s="2"/>
      <c r="EX1178" s="2"/>
      <c r="EY1178" s="2"/>
      <c r="EZ1178" s="2"/>
      <c r="FA1178" s="2"/>
      <c r="FB1178" s="2"/>
      <c r="FC1178" s="2"/>
    </row>
    <row r="1179" spans="5:159" x14ac:dyDescent="0.2"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  <c r="BA1179" s="2"/>
      <c r="BB1179" s="2"/>
      <c r="BC1179" s="2"/>
      <c r="BD1179" s="2"/>
      <c r="BE1179" s="2"/>
      <c r="BF1179" s="2"/>
      <c r="BG1179" s="2"/>
      <c r="BH1179" s="2"/>
      <c r="BI1179" s="2"/>
      <c r="BJ1179" s="2"/>
      <c r="BK1179" s="2"/>
      <c r="BL1179" s="2"/>
      <c r="BM1179" s="2"/>
      <c r="BN1179" s="2"/>
      <c r="BO1179" s="2"/>
      <c r="BP1179" s="2"/>
      <c r="BQ1179" s="2"/>
      <c r="BR1179" s="2"/>
      <c r="BS1179" s="2"/>
      <c r="BT1179" s="2"/>
      <c r="BU1179" s="2"/>
      <c r="BV1179" s="2"/>
      <c r="BW1179" s="2"/>
      <c r="BX1179" s="2"/>
      <c r="BY1179" s="2"/>
      <c r="BZ1179" s="2"/>
      <c r="CA1179" s="2"/>
      <c r="CB1179" s="2"/>
      <c r="CC1179" s="2"/>
      <c r="CD1179" s="2"/>
      <c r="CE1179" s="2"/>
      <c r="CF1179" s="2"/>
      <c r="CG1179" s="2"/>
      <c r="CH1179" s="2"/>
      <c r="CI1179" s="2"/>
      <c r="CJ1179" s="2"/>
      <c r="CK1179" s="2"/>
      <c r="CL1179" s="2"/>
      <c r="CM1179" s="2"/>
      <c r="CN1179" s="2"/>
      <c r="CO1179" s="2"/>
      <c r="CP1179" s="2"/>
      <c r="CQ1179" s="2"/>
      <c r="CR1179" s="2"/>
      <c r="CS1179" s="2"/>
      <c r="CT1179" s="2"/>
      <c r="CU1179" s="2"/>
      <c r="CV1179" s="2"/>
      <c r="CW1179" s="2"/>
      <c r="CX1179" s="2"/>
      <c r="CY1179" s="2"/>
      <c r="CZ1179" s="2"/>
      <c r="DA1179" s="2"/>
      <c r="DB1179" s="2"/>
      <c r="DC1179" s="2"/>
      <c r="DD1179" s="2"/>
      <c r="DE1179" s="2"/>
      <c r="DF1179" s="2"/>
      <c r="DG1179" s="2"/>
      <c r="DH1179" s="2"/>
      <c r="DI1179" s="2"/>
      <c r="DJ1179" s="2"/>
      <c r="DK1179" s="2"/>
      <c r="DL1179" s="2"/>
      <c r="DM1179" s="2"/>
      <c r="DN1179" s="2"/>
      <c r="DO1179" s="2"/>
      <c r="DP1179" s="2"/>
      <c r="DQ1179" s="2"/>
      <c r="DR1179" s="2"/>
      <c r="DS1179" s="2"/>
      <c r="DT1179" s="2"/>
      <c r="DU1179" s="2"/>
      <c r="DV1179" s="2"/>
      <c r="DW1179" s="2"/>
      <c r="DX1179" s="2"/>
      <c r="DY1179" s="2"/>
      <c r="DZ1179" s="2"/>
      <c r="EA1179" s="2"/>
      <c r="EB1179" s="2"/>
      <c r="EC1179" s="2"/>
      <c r="ED1179" s="2"/>
      <c r="EE1179" s="2"/>
      <c r="EF1179" s="2"/>
      <c r="EG1179" s="2"/>
      <c r="EH1179" s="2"/>
      <c r="EI1179" s="2"/>
      <c r="EJ1179" s="2"/>
      <c r="EK1179" s="2"/>
      <c r="EL1179" s="2"/>
      <c r="EM1179" s="2"/>
      <c r="EN1179" s="2"/>
      <c r="EO1179" s="2"/>
      <c r="EP1179" s="2"/>
      <c r="EQ1179" s="2"/>
      <c r="ER1179" s="2"/>
      <c r="ES1179" s="2"/>
      <c r="ET1179" s="2"/>
      <c r="EU1179" s="2"/>
      <c r="EV1179" s="2"/>
      <c r="EW1179" s="2"/>
      <c r="EX1179" s="2"/>
      <c r="EY1179" s="2"/>
      <c r="EZ1179" s="2"/>
      <c r="FA1179" s="2"/>
      <c r="FB1179" s="2"/>
      <c r="FC1179" s="2"/>
    </row>
  </sheetData>
  <sheetProtection formatCells="0" formatColumns="0" formatRows="0" insertColumns="0" insertRows="0" insertHyperlinks="0" deleteColumns="0" deleteRows="0" sort="0" autoFilter="0" pivotTables="0"/>
  <mergeCells count="24">
    <mergeCell ref="A46:D51"/>
    <mergeCell ref="A25:D27"/>
    <mergeCell ref="A29:D31"/>
    <mergeCell ref="A11:B12"/>
    <mergeCell ref="C11:D12"/>
    <mergeCell ref="A13:B14"/>
    <mergeCell ref="C13:D14"/>
    <mergeCell ref="A19:D19"/>
    <mergeCell ref="A1:D1"/>
    <mergeCell ref="A40:D40"/>
    <mergeCell ref="A41:D41"/>
    <mergeCell ref="B4:D4"/>
    <mergeCell ref="A24:D24"/>
    <mergeCell ref="A28:D28"/>
    <mergeCell ref="A32:D32"/>
    <mergeCell ref="A20:D20"/>
    <mergeCell ref="A37:D38"/>
    <mergeCell ref="A39:D39"/>
    <mergeCell ref="A33:D35"/>
    <mergeCell ref="A36:D36"/>
    <mergeCell ref="A8:D8"/>
    <mergeCell ref="B9:D9"/>
    <mergeCell ref="A18:D18"/>
    <mergeCell ref="A21:D23"/>
  </mergeCells>
  <conditionalFormatting sqref="C3">
    <cfRule type="expression" dxfId="234" priority="2">
      <formula>$B2="Licence"</formula>
    </cfRule>
  </conditionalFormatting>
  <conditionalFormatting sqref="C5">
    <cfRule type="expression" dxfId="233" priority="1">
      <formula>$B2="Licence"</formula>
    </cfRule>
  </conditionalFormatting>
  <dataValidations count="4">
    <dataValidation type="list" allowBlank="1" showInputMessage="1" showErrorMessage="1" sqref="B4:D4" xr:uid="{00000000-0002-0000-0200-000000000000}">
      <formula1>INDIRECT($B$3)</formula1>
    </dataValidation>
    <dataValidation type="list" allowBlank="1" showInputMessage="1" showErrorMessage="1" sqref="B3:C3" xr:uid="{00000000-0002-0000-0200-000001000000}">
      <formula1>list_cmp</formula1>
    </dataValidation>
    <dataValidation type="list" allowBlank="1" showInputMessage="1" showErrorMessage="1" sqref="B6:C6" xr:uid="{00000000-0002-0000-0200-000002000000}">
      <formula1>List_RegimeInscription</formula1>
    </dataValidation>
    <dataValidation type="list" allowBlank="1" showInputMessage="1" showErrorMessage="1" sqref="B2" xr:uid="{00000000-0002-0000-0200-000003000000}">
      <formula1>list_typdiplome</formula1>
    </dataValidation>
  </dataValidations>
  <hyperlinks>
    <hyperlink ref="A41:D41" r:id="rId1" display="Arrêté du 22 janvier 2014 fixant le cadre national des formations conduisant à la délivrance des diplômes nationaux de licence, de licence professionnelle et de master" xr:uid="{00000000-0004-0000-0200-000000000000}"/>
    <hyperlink ref="A40:D40" r:id="rId2" display="Arrêté du 30 juillet 2018 relatif au diplôme national de licence" xr:uid="{00000000-0004-0000-0200-000001000000}"/>
  </hyperlinks>
  <pageMargins left="0.7" right="0.7" top="0.75" bottom="0.75" header="0.3" footer="0.3"/>
  <pageSetup paperSize="9" orientation="portrait" verticalDpi="0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3"/>
  <dimension ref="A1:O316"/>
  <sheetViews>
    <sheetView topLeftCell="A51" zoomScale="55" zoomScaleNormal="55" workbookViewId="0">
      <selection activeCell="K64" sqref="K64"/>
    </sheetView>
  </sheetViews>
  <sheetFormatPr baseColWidth="10" defaultColWidth="11.5" defaultRowHeight="15" x14ac:dyDescent="0.2"/>
  <cols>
    <col min="1" max="1" width="18.5" style="12" customWidth="1"/>
    <col min="2" max="2" width="53.5" style="12" customWidth="1"/>
    <col min="3" max="3" width="18" style="12" customWidth="1"/>
    <col min="4" max="4" width="15.6640625" style="12" customWidth="1"/>
    <col min="5" max="5" width="27.33203125" style="12" hidden="1" customWidth="1"/>
    <col min="6" max="6" width="24.6640625" style="12" hidden="1" customWidth="1"/>
    <col min="7" max="7" width="29.1640625" style="12" hidden="1" customWidth="1"/>
    <col min="8" max="8" width="45.1640625" style="12" hidden="1" customWidth="1"/>
    <col min="9" max="9" width="17" style="12" customWidth="1"/>
    <col min="10" max="10" width="14.33203125" style="12" customWidth="1"/>
    <col min="11" max="11" width="14.6640625" style="12" customWidth="1"/>
    <col min="12" max="13" width="21.6640625" style="12" customWidth="1"/>
    <col min="14" max="14" width="47.6640625" style="12" customWidth="1"/>
    <col min="15" max="15" width="54.1640625" style="12" customWidth="1"/>
  </cols>
  <sheetData>
    <row r="1" spans="1:10" x14ac:dyDescent="0.2">
      <c r="A1" s="135"/>
      <c r="B1" s="135"/>
      <c r="C1" s="135"/>
      <c r="D1" s="135"/>
      <c r="E1" s="135"/>
      <c r="F1" s="135"/>
      <c r="G1" s="135"/>
      <c r="H1" s="135"/>
      <c r="I1" s="135"/>
      <c r="J1" s="135"/>
    </row>
    <row r="2" spans="1:10" x14ac:dyDescent="0.2">
      <c r="A2" s="135"/>
      <c r="B2" s="135"/>
      <c r="C2" s="135"/>
      <c r="D2" s="135"/>
      <c r="E2" s="135"/>
      <c r="F2" s="135"/>
      <c r="G2" s="135"/>
      <c r="H2" s="135"/>
      <c r="I2" s="135"/>
      <c r="J2" s="135"/>
    </row>
    <row r="3" spans="1:10" x14ac:dyDescent="0.2">
      <c r="A3" s="135"/>
      <c r="B3" s="135"/>
      <c r="C3" s="135"/>
      <c r="D3" s="135"/>
      <c r="E3" s="135"/>
      <c r="F3" s="135"/>
      <c r="G3" s="135"/>
      <c r="H3" s="135"/>
      <c r="I3" s="135"/>
      <c r="J3" s="135"/>
    </row>
    <row r="4" spans="1:10" x14ac:dyDescent="0.2">
      <c r="A4" s="135"/>
      <c r="B4" s="135"/>
      <c r="C4" s="135"/>
      <c r="D4" s="135"/>
      <c r="E4" s="135"/>
      <c r="F4" s="135"/>
      <c r="G4" s="135"/>
      <c r="H4" s="135"/>
      <c r="I4" s="135"/>
      <c r="J4" s="135"/>
    </row>
    <row r="5" spans="1:10" x14ac:dyDescent="0.2">
      <c r="A5" s="135"/>
      <c r="B5" s="135"/>
      <c r="C5" s="135"/>
      <c r="D5" s="135"/>
      <c r="E5" s="135"/>
      <c r="F5" s="135"/>
      <c r="G5" s="135"/>
      <c r="H5" s="135"/>
      <c r="I5" s="135"/>
      <c r="J5" s="135"/>
    </row>
    <row r="6" spans="1:10" x14ac:dyDescent="0.2">
      <c r="A6" s="135"/>
      <c r="B6" s="135"/>
      <c r="C6" s="135"/>
      <c r="D6" s="135"/>
      <c r="E6" s="135"/>
      <c r="F6" s="135"/>
      <c r="G6" s="135"/>
      <c r="H6" s="135"/>
      <c r="I6" s="135"/>
      <c r="J6" s="135"/>
    </row>
    <row r="7" spans="1:10" ht="18" customHeight="1" x14ac:dyDescent="0.2">
      <c r="A7" s="137" t="s">
        <v>216</v>
      </c>
      <c r="B7" s="131" t="str">
        <f>'Fiche Générale'!B3</f>
        <v>Portail_LLAC</v>
      </c>
      <c r="C7" s="137" t="s">
        <v>217</v>
      </c>
      <c r="D7" s="137"/>
      <c r="E7" s="143">
        <f>'Fiche Générale'!B4</f>
        <v>0</v>
      </c>
      <c r="F7" s="131"/>
      <c r="G7" s="137" t="s">
        <v>218</v>
      </c>
      <c r="H7" s="134" t="str">
        <f>'Fiche Générale'!B5</f>
        <v>Humanités</v>
      </c>
      <c r="I7" s="134"/>
      <c r="J7" s="134"/>
    </row>
    <row r="8" spans="1:10" ht="18" customHeight="1" x14ac:dyDescent="0.2">
      <c r="A8" s="137"/>
      <c r="B8" s="132"/>
      <c r="C8" s="137"/>
      <c r="D8" s="137"/>
      <c r="E8" s="144"/>
      <c r="F8" s="132"/>
      <c r="G8" s="137"/>
      <c r="H8" s="134"/>
      <c r="I8" s="134"/>
      <c r="J8" s="134"/>
    </row>
    <row r="9" spans="1:10" ht="18" customHeight="1" x14ac:dyDescent="0.2">
      <c r="A9" s="137"/>
      <c r="B9" s="132"/>
      <c r="C9" s="137"/>
      <c r="D9" s="137"/>
      <c r="E9" s="145"/>
      <c r="F9" s="133"/>
      <c r="G9" s="137"/>
      <c r="H9" s="134"/>
      <c r="I9" s="134"/>
      <c r="J9" s="134"/>
    </row>
    <row r="10" spans="1:10" ht="18" customHeight="1" x14ac:dyDescent="0.2">
      <c r="A10" s="137"/>
      <c r="B10" s="132"/>
      <c r="C10" s="142" t="s">
        <v>219</v>
      </c>
      <c r="D10" s="142"/>
      <c r="E10" s="146" t="str">
        <f>'Fiche Générale'!B9</f>
        <v>Sciences de l'Antiquité</v>
      </c>
      <c r="F10" s="147"/>
      <c r="G10" s="147"/>
      <c r="H10" s="147"/>
      <c r="I10" s="147"/>
      <c r="J10" s="148"/>
    </row>
    <row r="11" spans="1:10" ht="18" customHeight="1" x14ac:dyDescent="0.2">
      <c r="A11" s="137"/>
      <c r="B11" s="133"/>
      <c r="C11" s="142"/>
      <c r="D11" s="142"/>
      <c r="E11" s="149"/>
      <c r="F11" s="150"/>
      <c r="G11" s="150"/>
      <c r="H11" s="150"/>
      <c r="I11" s="150"/>
      <c r="J11" s="151"/>
    </row>
    <row r="13" spans="1:10" x14ac:dyDescent="0.2">
      <c r="A13" s="136" t="s">
        <v>220</v>
      </c>
      <c r="B13" s="123" t="s">
        <v>221</v>
      </c>
      <c r="C13" s="136" t="s">
        <v>222</v>
      </c>
      <c r="D13" s="136"/>
      <c r="E13" s="136"/>
      <c r="F13" s="136"/>
      <c r="G13" s="136" t="s">
        <v>200</v>
      </c>
      <c r="H13" s="104" t="e">
        <f>Calcul!A7</f>
        <v>#REF!</v>
      </c>
      <c r="I13" s="104"/>
    </row>
    <row r="14" spans="1:10" x14ac:dyDescent="0.2">
      <c r="A14" s="136"/>
      <c r="B14" s="129"/>
      <c r="C14" s="136"/>
      <c r="D14" s="136"/>
      <c r="E14" s="136"/>
      <c r="F14" s="136"/>
      <c r="G14" s="136"/>
      <c r="H14" s="104"/>
      <c r="I14" s="104"/>
    </row>
    <row r="15" spans="1:10" x14ac:dyDescent="0.2">
      <c r="A15" s="136" t="s">
        <v>223</v>
      </c>
      <c r="B15" s="123" t="s">
        <v>185</v>
      </c>
      <c r="C15" s="138" t="s">
        <v>224</v>
      </c>
      <c r="D15" s="139"/>
      <c r="E15" s="136"/>
      <c r="F15" s="136"/>
      <c r="G15" s="136" t="s">
        <v>201</v>
      </c>
      <c r="H15" s="104" t="e">
        <f>Calcul!A20</f>
        <v>#REF!</v>
      </c>
      <c r="I15" s="104"/>
    </row>
    <row r="16" spans="1:10" x14ac:dyDescent="0.2">
      <c r="A16" s="136"/>
      <c r="B16" s="129"/>
      <c r="C16" s="140"/>
      <c r="D16" s="141"/>
      <c r="E16" s="136"/>
      <c r="F16" s="136"/>
      <c r="G16" s="136"/>
      <c r="H16" s="104"/>
      <c r="I16" s="104"/>
    </row>
    <row r="17" spans="1:15" x14ac:dyDescent="0.2">
      <c r="I17" s="13"/>
      <c r="J17" s="13"/>
      <c r="K17" s="13"/>
      <c r="L17" s="13"/>
      <c r="M17" s="13"/>
      <c r="N17" s="13"/>
    </row>
    <row r="18" spans="1:15" ht="49.25" customHeight="1" x14ac:dyDescent="0.2">
      <c r="A18" s="3" t="s">
        <v>225</v>
      </c>
      <c r="B18" s="3" t="s">
        <v>226</v>
      </c>
      <c r="C18" s="3" t="s">
        <v>3</v>
      </c>
      <c r="D18" s="3" t="s">
        <v>227</v>
      </c>
      <c r="E18" s="3" t="s">
        <v>6</v>
      </c>
      <c r="F18" s="3" t="s">
        <v>5</v>
      </c>
      <c r="G18" s="3" t="s">
        <v>228</v>
      </c>
      <c r="H18" s="3" t="s">
        <v>117</v>
      </c>
      <c r="I18" s="3" t="s">
        <v>184</v>
      </c>
      <c r="J18" s="3" t="s">
        <v>187</v>
      </c>
      <c r="K18" s="3" t="s">
        <v>188</v>
      </c>
      <c r="L18" s="3" t="s">
        <v>229</v>
      </c>
      <c r="M18" s="3" t="s">
        <v>4</v>
      </c>
      <c r="N18" s="3" t="s">
        <v>230</v>
      </c>
      <c r="O18" s="4" t="s">
        <v>231</v>
      </c>
    </row>
    <row r="19" spans="1:15" ht="43.25" customHeight="1" x14ac:dyDescent="0.2">
      <c r="A19" s="47">
        <v>0</v>
      </c>
      <c r="B19" s="45" t="s">
        <v>232</v>
      </c>
      <c r="C19" s="47" t="s">
        <v>13</v>
      </c>
      <c r="D19" s="47">
        <v>6</v>
      </c>
      <c r="E19" s="53"/>
      <c r="F19" s="53"/>
      <c r="G19" s="53"/>
      <c r="H19" s="54"/>
      <c r="I19" s="54"/>
      <c r="J19" s="54"/>
      <c r="K19" s="54"/>
      <c r="L19" s="54"/>
      <c r="M19" s="54"/>
      <c r="N19" s="53"/>
      <c r="O19" s="40"/>
    </row>
    <row r="20" spans="1:15" ht="43.25" customHeight="1" x14ac:dyDescent="0.2">
      <c r="A20" s="47" t="s">
        <v>233</v>
      </c>
      <c r="B20" s="45" t="s">
        <v>234</v>
      </c>
      <c r="C20" s="47" t="s">
        <v>23</v>
      </c>
      <c r="D20" s="54"/>
      <c r="E20" s="53"/>
      <c r="F20" s="53"/>
      <c r="G20" s="53"/>
      <c r="H20" s="54"/>
      <c r="I20" s="54"/>
      <c r="J20" s="54"/>
      <c r="K20" s="54"/>
      <c r="L20" s="54"/>
      <c r="M20" s="54"/>
      <c r="N20" s="53"/>
      <c r="O20" s="40"/>
    </row>
    <row r="21" spans="1:15" ht="43.25" customHeight="1" x14ac:dyDescent="0.2">
      <c r="A21" s="47" t="s">
        <v>235</v>
      </c>
      <c r="B21" s="45" t="s">
        <v>236</v>
      </c>
      <c r="C21" s="47" t="s">
        <v>23</v>
      </c>
      <c r="D21" s="54"/>
      <c r="E21" s="53"/>
      <c r="F21" s="53"/>
      <c r="G21" s="53"/>
      <c r="H21" s="54"/>
      <c r="I21" s="54"/>
      <c r="J21" s="54"/>
      <c r="K21" s="54"/>
      <c r="L21" s="54"/>
      <c r="M21" s="54"/>
      <c r="N21" s="53"/>
      <c r="O21" s="40"/>
    </row>
    <row r="22" spans="1:15" ht="43.25" customHeight="1" x14ac:dyDescent="0.2">
      <c r="A22" s="47" t="s">
        <v>237</v>
      </c>
      <c r="B22" s="46" t="s">
        <v>238</v>
      </c>
      <c r="C22" s="47" t="s">
        <v>32</v>
      </c>
      <c r="D22" s="54"/>
      <c r="E22" s="53"/>
      <c r="F22" s="53"/>
      <c r="G22" s="53"/>
      <c r="H22" s="54"/>
      <c r="I22" s="54"/>
      <c r="J22" s="54"/>
      <c r="K22" s="54"/>
      <c r="L22" s="54"/>
      <c r="M22" s="54"/>
      <c r="N22" s="53"/>
      <c r="O22" s="40"/>
    </row>
    <row r="23" spans="1:15" ht="43.25" customHeight="1" x14ac:dyDescent="0.2">
      <c r="A23" s="47"/>
      <c r="B23" s="46" t="s">
        <v>239</v>
      </c>
      <c r="C23" s="47" t="s">
        <v>38</v>
      </c>
      <c r="D23" s="54"/>
      <c r="E23" s="53"/>
      <c r="F23" s="53"/>
      <c r="G23" s="53"/>
      <c r="H23" s="54"/>
      <c r="I23" s="54"/>
      <c r="J23" s="54"/>
      <c r="K23" s="54"/>
      <c r="L23" s="54"/>
      <c r="M23" s="54"/>
      <c r="N23" s="53"/>
      <c r="O23" s="40"/>
    </row>
    <row r="24" spans="1:15" ht="43.25" customHeight="1" x14ac:dyDescent="0.2">
      <c r="A24" s="47" t="s">
        <v>240</v>
      </c>
      <c r="B24" s="46" t="s">
        <v>241</v>
      </c>
      <c r="C24" s="47" t="s">
        <v>23</v>
      </c>
      <c r="D24" s="54"/>
      <c r="E24" s="53"/>
      <c r="F24" s="53"/>
      <c r="G24" s="53"/>
      <c r="H24" s="54"/>
      <c r="I24" s="54"/>
      <c r="J24" s="54"/>
      <c r="K24" s="54"/>
      <c r="L24" s="54"/>
      <c r="M24" s="54"/>
      <c r="N24" s="53"/>
      <c r="O24" s="40"/>
    </row>
    <row r="25" spans="1:15" ht="43.25" customHeight="1" x14ac:dyDescent="0.2">
      <c r="A25" s="47" t="s">
        <v>242</v>
      </c>
      <c r="B25" s="46" t="s">
        <v>243</v>
      </c>
      <c r="C25" s="47" t="s">
        <v>23</v>
      </c>
      <c r="D25" s="54"/>
      <c r="E25" s="53"/>
      <c r="F25" s="53"/>
      <c r="G25" s="53"/>
      <c r="H25" s="54"/>
      <c r="I25" s="54"/>
      <c r="J25" s="54"/>
      <c r="K25" s="54"/>
      <c r="L25" s="54"/>
      <c r="M25" s="54"/>
      <c r="N25" s="53"/>
      <c r="O25" s="40"/>
    </row>
    <row r="26" spans="1:15" ht="43.25" customHeight="1" x14ac:dyDescent="0.2">
      <c r="A26" s="47" t="s">
        <v>244</v>
      </c>
      <c r="B26" s="46" t="s">
        <v>245</v>
      </c>
      <c r="C26" s="47" t="s">
        <v>23</v>
      </c>
      <c r="D26" s="54"/>
      <c r="E26" s="53"/>
      <c r="F26" s="53"/>
      <c r="G26" s="53"/>
      <c r="H26" s="54"/>
      <c r="I26" s="54"/>
      <c r="J26" s="54"/>
      <c r="K26" s="54"/>
      <c r="L26" s="54"/>
      <c r="M26" s="54"/>
      <c r="N26" s="53"/>
      <c r="O26" s="40"/>
    </row>
    <row r="27" spans="1:15" ht="43.25" customHeight="1" x14ac:dyDescent="0.2">
      <c r="A27" s="68">
        <v>1</v>
      </c>
      <c r="B27" s="62" t="s">
        <v>246</v>
      </c>
      <c r="C27" s="69" t="s">
        <v>13</v>
      </c>
      <c r="D27" s="69">
        <v>6</v>
      </c>
      <c r="E27" s="69"/>
      <c r="F27" s="69"/>
      <c r="G27" s="69"/>
      <c r="H27" s="69"/>
      <c r="I27" s="69"/>
      <c r="J27" s="69"/>
      <c r="K27" s="69"/>
      <c r="L27" s="69"/>
      <c r="M27" s="69"/>
      <c r="N27" s="70"/>
      <c r="O27" s="70"/>
    </row>
    <row r="28" spans="1:15" ht="43.25" customHeight="1" x14ac:dyDescent="0.2">
      <c r="A28" s="20" t="s">
        <v>247</v>
      </c>
      <c r="B28" s="100" t="s">
        <v>248</v>
      </c>
      <c r="C28" s="6" t="s">
        <v>23</v>
      </c>
      <c r="D28" s="6"/>
      <c r="E28" s="6"/>
      <c r="F28" s="6"/>
      <c r="G28" s="6"/>
      <c r="H28" s="6"/>
      <c r="I28" s="6"/>
      <c r="J28" s="6"/>
      <c r="K28" s="6"/>
      <c r="L28" s="6"/>
      <c r="M28" s="6"/>
      <c r="N28" s="5"/>
      <c r="O28" s="5"/>
    </row>
    <row r="29" spans="1:15" ht="43.25" customHeight="1" x14ac:dyDescent="0.2">
      <c r="A29" s="20"/>
      <c r="B29" s="64" t="s">
        <v>249</v>
      </c>
      <c r="C29" s="6" t="s">
        <v>38</v>
      </c>
      <c r="D29" s="6"/>
      <c r="E29" s="6"/>
      <c r="F29" s="6"/>
      <c r="G29" s="6"/>
      <c r="H29" s="6"/>
      <c r="I29" s="10"/>
      <c r="J29" s="6"/>
      <c r="K29" s="6"/>
      <c r="L29" s="6"/>
      <c r="M29" s="6"/>
      <c r="N29" s="5"/>
      <c r="O29" s="5"/>
    </row>
    <row r="30" spans="1:15" ht="43.25" customHeight="1" x14ac:dyDescent="0.2">
      <c r="A30" s="20" t="s">
        <v>250</v>
      </c>
      <c r="B30" s="64" t="s">
        <v>251</v>
      </c>
      <c r="C30" s="6" t="s">
        <v>23</v>
      </c>
      <c r="D30" s="6"/>
      <c r="E30" s="6"/>
      <c r="F30" s="6"/>
      <c r="G30" s="6"/>
      <c r="H30" s="6"/>
      <c r="I30" s="6"/>
      <c r="J30" s="6">
        <v>30</v>
      </c>
      <c r="K30" s="6"/>
      <c r="L30" s="6"/>
      <c r="M30" s="6" t="s">
        <v>24</v>
      </c>
      <c r="N30" s="5" t="s">
        <v>252</v>
      </c>
      <c r="O30" s="5"/>
    </row>
    <row r="31" spans="1:15" ht="43.25" customHeight="1" x14ac:dyDescent="0.2">
      <c r="A31" s="20" t="s">
        <v>253</v>
      </c>
      <c r="B31" s="64" t="s">
        <v>254</v>
      </c>
      <c r="C31" s="6" t="s">
        <v>23</v>
      </c>
      <c r="D31" s="6"/>
      <c r="E31" s="6"/>
      <c r="F31" s="6"/>
      <c r="G31" s="6"/>
      <c r="H31" s="6"/>
      <c r="I31" s="6">
        <v>8</v>
      </c>
      <c r="J31" s="6">
        <v>40</v>
      </c>
      <c r="K31" s="6"/>
      <c r="L31" s="6"/>
      <c r="M31" s="6" t="s">
        <v>24</v>
      </c>
      <c r="N31" s="5" t="s">
        <v>252</v>
      </c>
      <c r="O31" s="5"/>
    </row>
    <row r="32" spans="1:15" ht="43.25" customHeight="1" x14ac:dyDescent="0.2">
      <c r="A32" s="20" t="s">
        <v>255</v>
      </c>
      <c r="B32" s="64" t="s">
        <v>256</v>
      </c>
      <c r="C32" s="6" t="s">
        <v>23</v>
      </c>
      <c r="D32" s="6"/>
      <c r="E32" s="6"/>
      <c r="F32" s="6"/>
      <c r="G32" s="6"/>
      <c r="H32" s="6"/>
      <c r="I32" s="6"/>
      <c r="J32" s="6">
        <v>48</v>
      </c>
      <c r="K32" s="6"/>
      <c r="L32" s="6"/>
      <c r="M32" s="6" t="s">
        <v>24</v>
      </c>
      <c r="N32" s="5" t="s">
        <v>252</v>
      </c>
      <c r="O32" s="5"/>
    </row>
    <row r="33" spans="1:15" ht="43.25" customHeight="1" x14ac:dyDescent="0.2">
      <c r="A33" s="20" t="s">
        <v>257</v>
      </c>
      <c r="B33" s="100" t="s">
        <v>258</v>
      </c>
      <c r="C33" s="6" t="s">
        <v>23</v>
      </c>
      <c r="D33" s="6"/>
      <c r="E33" s="6"/>
      <c r="F33" s="6"/>
      <c r="G33" s="6"/>
      <c r="H33" s="6"/>
      <c r="I33" s="6"/>
      <c r="J33" s="6"/>
      <c r="K33" s="6"/>
      <c r="L33" s="6"/>
      <c r="M33" s="6"/>
      <c r="N33" s="5"/>
      <c r="O33" s="5"/>
    </row>
    <row r="34" spans="1:15" ht="43.25" customHeight="1" x14ac:dyDescent="0.2">
      <c r="A34" s="20"/>
      <c r="B34" s="64" t="s">
        <v>249</v>
      </c>
      <c r="C34" s="6" t="s">
        <v>38</v>
      </c>
      <c r="D34" s="20"/>
      <c r="E34" s="20"/>
      <c r="F34" s="6"/>
      <c r="G34" s="6"/>
      <c r="H34" s="6"/>
      <c r="I34" s="6"/>
      <c r="J34" s="6"/>
      <c r="K34" s="6"/>
      <c r="L34" s="6"/>
      <c r="M34" s="6"/>
      <c r="N34" s="5"/>
      <c r="O34" s="5"/>
    </row>
    <row r="35" spans="1:15" ht="43.25" customHeight="1" x14ac:dyDescent="0.2">
      <c r="A35" s="20" t="s">
        <v>259</v>
      </c>
      <c r="B35" s="64" t="s">
        <v>251</v>
      </c>
      <c r="C35" s="6" t="s">
        <v>23</v>
      </c>
      <c r="D35" s="6"/>
      <c r="E35" s="6"/>
      <c r="F35" s="6"/>
      <c r="G35" s="6"/>
      <c r="H35" s="6"/>
      <c r="I35" s="6"/>
      <c r="J35" s="6">
        <v>30</v>
      </c>
      <c r="K35" s="6"/>
      <c r="L35" s="6"/>
      <c r="M35" s="6" t="s">
        <v>24</v>
      </c>
      <c r="N35" s="5" t="s">
        <v>252</v>
      </c>
      <c r="O35" s="5"/>
    </row>
    <row r="36" spans="1:15" ht="43.25" customHeight="1" x14ac:dyDescent="0.2">
      <c r="A36" s="20" t="s">
        <v>260</v>
      </c>
      <c r="B36" s="64" t="s">
        <v>254</v>
      </c>
      <c r="C36" s="6" t="s">
        <v>23</v>
      </c>
      <c r="D36" s="6"/>
      <c r="E36" s="6"/>
      <c r="F36" s="6"/>
      <c r="G36" s="6"/>
      <c r="H36" s="6"/>
      <c r="I36" s="6">
        <v>8</v>
      </c>
      <c r="J36" s="6">
        <v>40</v>
      </c>
      <c r="K36" s="6"/>
      <c r="L36" s="6"/>
      <c r="M36" s="56" t="s">
        <v>24</v>
      </c>
      <c r="N36" s="57" t="s">
        <v>252</v>
      </c>
      <c r="O36" s="5"/>
    </row>
    <row r="37" spans="1:15" ht="43.25" customHeight="1" x14ac:dyDescent="0.2">
      <c r="A37" s="20" t="s">
        <v>261</v>
      </c>
      <c r="B37" s="64" t="s">
        <v>256</v>
      </c>
      <c r="C37" s="6" t="s">
        <v>23</v>
      </c>
      <c r="D37" s="6"/>
      <c r="E37" s="6"/>
      <c r="F37" s="6"/>
      <c r="G37" s="6"/>
      <c r="H37" s="6"/>
      <c r="I37" s="6"/>
      <c r="J37" s="6">
        <v>48</v>
      </c>
      <c r="K37" s="6"/>
      <c r="L37" s="6"/>
      <c r="M37" s="6" t="s">
        <v>24</v>
      </c>
      <c r="N37" s="5" t="s">
        <v>252</v>
      </c>
      <c r="O37" s="5"/>
    </row>
    <row r="38" spans="1:15" ht="43.25" customHeight="1" x14ac:dyDescent="0.2">
      <c r="A38" s="101">
        <v>2</v>
      </c>
      <c r="B38" s="62" t="s">
        <v>262</v>
      </c>
      <c r="C38" s="71" t="s">
        <v>13</v>
      </c>
      <c r="D38" s="69">
        <v>6</v>
      </c>
      <c r="E38" s="69"/>
      <c r="F38" s="69"/>
      <c r="G38" s="69"/>
      <c r="H38" s="69"/>
      <c r="I38" s="72"/>
      <c r="J38" s="72"/>
      <c r="K38" s="69"/>
      <c r="L38" s="69"/>
      <c r="M38" s="69"/>
      <c r="N38" s="70"/>
      <c r="O38" s="70"/>
    </row>
    <row r="39" spans="1:15" ht="43.25" customHeight="1" x14ac:dyDescent="0.2">
      <c r="A39" s="20" t="s">
        <v>263</v>
      </c>
      <c r="B39" s="63" t="s">
        <v>264</v>
      </c>
      <c r="C39" s="6" t="s">
        <v>38</v>
      </c>
      <c r="D39" s="6"/>
      <c r="E39" s="6"/>
      <c r="F39" s="6"/>
      <c r="G39" s="6"/>
      <c r="H39" s="6"/>
      <c r="I39" s="65">
        <v>11</v>
      </c>
      <c r="J39" s="65">
        <v>22</v>
      </c>
      <c r="K39" s="6"/>
      <c r="L39" s="6"/>
      <c r="M39" s="6" t="s">
        <v>24</v>
      </c>
      <c r="N39" s="5" t="s">
        <v>252</v>
      </c>
      <c r="O39" s="5"/>
    </row>
    <row r="40" spans="1:15" s="80" customFormat="1" ht="43.25" customHeight="1" x14ac:dyDescent="0.2">
      <c r="A40" s="77" t="s">
        <v>263</v>
      </c>
      <c r="B40" s="63" t="s">
        <v>265</v>
      </c>
      <c r="C40" s="78" t="s">
        <v>23</v>
      </c>
      <c r="D40" s="78"/>
      <c r="E40" s="78"/>
      <c r="F40" s="78"/>
      <c r="G40" s="78"/>
      <c r="H40" s="78"/>
      <c r="I40" s="65">
        <v>11</v>
      </c>
      <c r="J40" s="65">
        <v>22</v>
      </c>
      <c r="K40" s="78"/>
      <c r="L40" s="78"/>
      <c r="M40" s="78"/>
      <c r="N40" s="79"/>
      <c r="O40" s="79"/>
    </row>
    <row r="41" spans="1:15" s="80" customFormat="1" ht="43.25" customHeight="1" x14ac:dyDescent="0.2">
      <c r="A41" s="77" t="s">
        <v>266</v>
      </c>
      <c r="B41" s="63" t="s">
        <v>267</v>
      </c>
      <c r="C41" s="78" t="s">
        <v>23</v>
      </c>
      <c r="D41" s="78"/>
      <c r="E41" s="78"/>
      <c r="F41" s="78"/>
      <c r="G41" s="78"/>
      <c r="H41" s="78"/>
      <c r="I41" s="65"/>
      <c r="J41" s="65"/>
      <c r="K41" s="78"/>
      <c r="L41" s="78"/>
      <c r="M41" s="78"/>
      <c r="N41" s="79"/>
      <c r="O41" s="79"/>
    </row>
    <row r="42" spans="1:15" s="80" customFormat="1" ht="43.25" customHeight="1" x14ac:dyDescent="0.2">
      <c r="A42" s="77" t="s">
        <v>268</v>
      </c>
      <c r="B42" s="63" t="s">
        <v>269</v>
      </c>
      <c r="C42" s="78" t="s">
        <v>23</v>
      </c>
      <c r="D42" s="78"/>
      <c r="E42" s="78"/>
      <c r="F42" s="78"/>
      <c r="G42" s="78"/>
      <c r="H42" s="78"/>
      <c r="I42" s="65">
        <v>11</v>
      </c>
      <c r="J42" s="65">
        <v>22</v>
      </c>
      <c r="K42" s="78"/>
      <c r="L42" s="78"/>
      <c r="M42" s="78"/>
      <c r="N42" s="79"/>
      <c r="O42" s="79"/>
    </row>
    <row r="43" spans="1:15" s="80" customFormat="1" ht="43.25" customHeight="1" x14ac:dyDescent="0.2">
      <c r="A43" s="77" t="s">
        <v>270</v>
      </c>
      <c r="B43" s="81" t="s">
        <v>271</v>
      </c>
      <c r="C43" s="78" t="s">
        <v>23</v>
      </c>
      <c r="D43" s="78"/>
      <c r="E43" s="78"/>
      <c r="F43" s="78"/>
      <c r="G43" s="78"/>
      <c r="H43" s="78"/>
      <c r="I43" s="78"/>
      <c r="J43" s="78"/>
      <c r="K43" s="78"/>
      <c r="L43" s="78"/>
      <c r="M43" s="78" t="s">
        <v>24</v>
      </c>
      <c r="N43" s="79" t="s">
        <v>252</v>
      </c>
      <c r="O43" s="79"/>
    </row>
    <row r="44" spans="1:15" ht="43.25" customHeight="1" x14ac:dyDescent="0.2">
      <c r="A44" s="68">
        <v>3</v>
      </c>
      <c r="B44" s="62" t="s">
        <v>272</v>
      </c>
      <c r="C44" s="69" t="s">
        <v>13</v>
      </c>
      <c r="D44" s="69">
        <v>6</v>
      </c>
      <c r="E44" s="69"/>
      <c r="F44" s="69"/>
      <c r="G44" s="69"/>
      <c r="H44" s="69"/>
      <c r="I44" s="69"/>
      <c r="J44" s="69"/>
      <c r="K44" s="69"/>
      <c r="L44" s="69"/>
      <c r="M44" s="69"/>
      <c r="N44" s="70"/>
      <c r="O44" s="70"/>
    </row>
    <row r="45" spans="1:15" ht="43.25" customHeight="1" x14ac:dyDescent="0.2">
      <c r="A45" s="20" t="s">
        <v>273</v>
      </c>
      <c r="B45" s="61" t="s">
        <v>274</v>
      </c>
      <c r="C45" s="6" t="s">
        <v>23</v>
      </c>
      <c r="D45" s="6"/>
      <c r="E45" s="6"/>
      <c r="F45" s="6"/>
      <c r="G45" s="6"/>
      <c r="H45" s="6"/>
      <c r="I45" s="6"/>
      <c r="J45" s="6"/>
      <c r="K45" s="6"/>
      <c r="L45" s="6"/>
      <c r="M45" s="6"/>
      <c r="N45" s="5"/>
      <c r="O45" s="5"/>
    </row>
    <row r="46" spans="1:15" ht="43.25" customHeight="1" x14ac:dyDescent="0.2">
      <c r="A46" s="20"/>
      <c r="B46" s="102" t="s">
        <v>275</v>
      </c>
      <c r="C46" s="6" t="s">
        <v>38</v>
      </c>
      <c r="D46" s="6"/>
      <c r="E46" s="6"/>
      <c r="F46" s="6"/>
      <c r="G46" s="6"/>
      <c r="H46" s="6"/>
      <c r="I46" s="6"/>
      <c r="J46" s="6"/>
      <c r="K46" s="6"/>
      <c r="L46" s="6"/>
      <c r="M46" s="6"/>
      <c r="N46" s="5"/>
      <c r="O46" s="5"/>
    </row>
    <row r="47" spans="1:15" ht="43.25" customHeight="1" x14ac:dyDescent="0.2">
      <c r="A47" s="20" t="s">
        <v>276</v>
      </c>
      <c r="B47" s="64" t="s">
        <v>277</v>
      </c>
      <c r="C47" s="6" t="s">
        <v>13</v>
      </c>
      <c r="D47" s="6"/>
      <c r="E47" s="6"/>
      <c r="F47" s="6"/>
      <c r="G47" s="6"/>
      <c r="H47" s="6"/>
      <c r="I47" s="6">
        <v>24</v>
      </c>
      <c r="J47" s="6">
        <v>30</v>
      </c>
      <c r="K47" s="6"/>
      <c r="L47" s="6"/>
      <c r="M47" s="6" t="s">
        <v>24</v>
      </c>
      <c r="N47" s="5" t="s">
        <v>73</v>
      </c>
      <c r="O47" s="66"/>
    </row>
    <row r="48" spans="1:15" ht="43.25" customHeight="1" x14ac:dyDescent="0.2">
      <c r="A48" s="20" t="s">
        <v>278</v>
      </c>
      <c r="B48" s="64" t="s">
        <v>279</v>
      </c>
      <c r="C48" s="6" t="s">
        <v>13</v>
      </c>
      <c r="D48" s="6"/>
      <c r="E48" s="6"/>
      <c r="F48" s="6"/>
      <c r="G48" s="6"/>
      <c r="H48" s="6"/>
      <c r="I48" s="6">
        <v>24</v>
      </c>
      <c r="J48" s="6">
        <v>24</v>
      </c>
      <c r="K48" s="6"/>
      <c r="L48" s="6"/>
      <c r="M48" s="6" t="s">
        <v>24</v>
      </c>
      <c r="N48" s="5" t="s">
        <v>73</v>
      </c>
      <c r="O48" s="66"/>
    </row>
    <row r="49" spans="1:15" ht="43.25" customHeight="1" x14ac:dyDescent="0.2">
      <c r="A49" s="20" t="s">
        <v>280</v>
      </c>
      <c r="B49" s="103" t="s">
        <v>84</v>
      </c>
      <c r="C49" s="6" t="s">
        <v>23</v>
      </c>
      <c r="D49" s="6"/>
      <c r="E49" s="6"/>
      <c r="F49" s="6"/>
      <c r="G49" s="6"/>
      <c r="H49" s="6"/>
      <c r="I49" s="6">
        <v>36</v>
      </c>
      <c r="J49" s="6"/>
      <c r="K49" s="6"/>
      <c r="L49" s="6"/>
      <c r="M49" s="6" t="s">
        <v>24</v>
      </c>
      <c r="N49" s="5" t="s">
        <v>281</v>
      </c>
      <c r="O49" s="66"/>
    </row>
    <row r="50" spans="1:15" ht="43.25" customHeight="1" x14ac:dyDescent="0.2">
      <c r="A50" s="20"/>
      <c r="B50" s="64" t="s">
        <v>275</v>
      </c>
      <c r="C50" s="6" t="s">
        <v>38</v>
      </c>
      <c r="D50" s="6"/>
      <c r="E50" s="6"/>
      <c r="F50" s="6"/>
      <c r="G50" s="6"/>
      <c r="H50" s="6"/>
      <c r="I50" s="6"/>
      <c r="J50" s="6"/>
      <c r="K50" s="6"/>
      <c r="L50" s="6"/>
      <c r="M50" s="6"/>
      <c r="N50" s="5"/>
      <c r="O50" s="66"/>
    </row>
    <row r="51" spans="1:15" ht="43.25" customHeight="1" x14ac:dyDescent="0.2">
      <c r="A51" s="20" t="s">
        <v>282</v>
      </c>
      <c r="B51" s="64" t="s">
        <v>283</v>
      </c>
      <c r="C51" s="6" t="s">
        <v>13</v>
      </c>
      <c r="D51" s="6"/>
      <c r="E51" s="6"/>
      <c r="F51" s="6"/>
      <c r="G51" s="6"/>
      <c r="H51" s="6"/>
      <c r="I51" s="6"/>
      <c r="J51" s="6"/>
      <c r="K51" s="6"/>
      <c r="L51" s="6"/>
      <c r="M51" s="6"/>
      <c r="N51" s="5"/>
      <c r="O51" s="66"/>
    </row>
    <row r="52" spans="1:15" ht="43.25" customHeight="1" x14ac:dyDescent="0.2">
      <c r="A52" s="20" t="s">
        <v>284</v>
      </c>
      <c r="B52" s="64" t="s">
        <v>285</v>
      </c>
      <c r="C52" s="6" t="s">
        <v>13</v>
      </c>
      <c r="D52" s="6"/>
      <c r="E52" s="6"/>
      <c r="F52" s="6"/>
      <c r="G52" s="6"/>
      <c r="H52" s="6"/>
      <c r="I52" s="6"/>
      <c r="J52" s="6"/>
      <c r="K52" s="6"/>
      <c r="L52" s="6"/>
      <c r="M52" s="6"/>
      <c r="N52" s="5"/>
      <c r="O52" s="66"/>
    </row>
    <row r="53" spans="1:15" ht="43.25" customHeight="1" x14ac:dyDescent="0.2">
      <c r="A53" s="20" t="s">
        <v>286</v>
      </c>
      <c r="B53" s="64" t="s">
        <v>287</v>
      </c>
      <c r="C53" s="6" t="s">
        <v>13</v>
      </c>
      <c r="D53" s="6"/>
      <c r="E53" s="6"/>
      <c r="F53" s="6"/>
      <c r="G53" s="6"/>
      <c r="H53" s="6"/>
      <c r="I53" s="6"/>
      <c r="J53" s="6"/>
      <c r="K53" s="6"/>
      <c r="L53" s="6"/>
      <c r="M53" s="6"/>
      <c r="N53" s="5"/>
      <c r="O53" s="66"/>
    </row>
    <row r="54" spans="1:15" ht="43.25" customHeight="1" x14ac:dyDescent="0.2">
      <c r="A54" s="20" t="s">
        <v>288</v>
      </c>
      <c r="B54" s="64" t="s">
        <v>289</v>
      </c>
      <c r="C54" s="6" t="s">
        <v>13</v>
      </c>
      <c r="D54" s="6"/>
      <c r="E54" s="6"/>
      <c r="F54" s="6"/>
      <c r="G54" s="6"/>
      <c r="H54" s="6"/>
      <c r="I54" s="6"/>
      <c r="J54" s="6"/>
      <c r="K54" s="6"/>
      <c r="L54" s="6"/>
      <c r="M54" s="6"/>
      <c r="N54" s="5"/>
      <c r="O54" s="66"/>
    </row>
    <row r="55" spans="1:15" ht="43.25" customHeight="1" x14ac:dyDescent="0.2">
      <c r="A55" s="68">
        <v>4</v>
      </c>
      <c r="B55" s="62" t="s">
        <v>290</v>
      </c>
      <c r="C55" s="69" t="s">
        <v>13</v>
      </c>
      <c r="D55" s="69">
        <v>6</v>
      </c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73"/>
    </row>
    <row r="56" spans="1:15" s="80" customFormat="1" ht="43.25" customHeight="1" x14ac:dyDescent="0.2">
      <c r="A56" s="77" t="s">
        <v>291</v>
      </c>
      <c r="B56" s="63" t="s">
        <v>292</v>
      </c>
      <c r="C56" s="78" t="s">
        <v>23</v>
      </c>
      <c r="D56" s="78"/>
      <c r="E56" s="78"/>
      <c r="F56" s="78"/>
      <c r="G56" s="78"/>
      <c r="H56" s="78"/>
      <c r="I56" s="78">
        <v>11</v>
      </c>
      <c r="J56" s="78">
        <v>22</v>
      </c>
      <c r="K56" s="78"/>
      <c r="L56" s="78"/>
      <c r="M56" s="78" t="s">
        <v>24</v>
      </c>
      <c r="N56" s="79" t="s">
        <v>252</v>
      </c>
      <c r="O56" s="82"/>
    </row>
    <row r="57" spans="1:15" s="80" customFormat="1" ht="43.25" customHeight="1" x14ac:dyDescent="0.2">
      <c r="A57" s="77" t="s">
        <v>293</v>
      </c>
      <c r="B57" s="63" t="s">
        <v>294</v>
      </c>
      <c r="C57" s="78" t="s">
        <v>32</v>
      </c>
      <c r="D57" s="78"/>
      <c r="E57" s="78"/>
      <c r="F57" s="78"/>
      <c r="G57" s="78"/>
      <c r="H57" s="78"/>
      <c r="I57" s="78"/>
      <c r="J57" s="78"/>
      <c r="K57" s="78"/>
      <c r="L57" s="78"/>
      <c r="M57" s="78"/>
      <c r="N57" s="79"/>
      <c r="O57" s="82"/>
    </row>
    <row r="58" spans="1:15" s="80" customFormat="1" ht="43.25" customHeight="1" x14ac:dyDescent="0.2">
      <c r="A58" s="77"/>
      <c r="B58" s="63" t="s">
        <v>295</v>
      </c>
      <c r="C58" s="78" t="s">
        <v>38</v>
      </c>
      <c r="D58" s="78"/>
      <c r="E58" s="78"/>
      <c r="F58" s="78"/>
      <c r="G58" s="78"/>
      <c r="H58" s="78"/>
      <c r="I58" s="78"/>
      <c r="J58" s="78"/>
      <c r="K58" s="78"/>
      <c r="L58" s="78"/>
      <c r="M58" s="78"/>
      <c r="N58" s="79"/>
      <c r="O58" s="82"/>
    </row>
    <row r="59" spans="1:15" ht="43.25" customHeight="1" x14ac:dyDescent="0.2">
      <c r="A59" s="88" t="s">
        <v>296</v>
      </c>
      <c r="B59" s="76" t="s">
        <v>297</v>
      </c>
      <c r="C59" s="89" t="s">
        <v>13</v>
      </c>
      <c r="D59" s="89"/>
      <c r="E59" s="89"/>
      <c r="F59" s="89"/>
      <c r="G59" s="89"/>
      <c r="H59" s="89"/>
      <c r="I59" s="89"/>
      <c r="J59" s="89"/>
      <c r="K59" s="89"/>
      <c r="L59" s="89"/>
      <c r="M59" s="89"/>
      <c r="N59" s="76"/>
      <c r="O59" s="90"/>
    </row>
    <row r="60" spans="1:15" s="80" customFormat="1" ht="43.25" customHeight="1" x14ac:dyDescent="0.2">
      <c r="A60" s="77"/>
      <c r="B60" s="79" t="s">
        <v>298</v>
      </c>
      <c r="C60" s="78" t="s">
        <v>38</v>
      </c>
      <c r="D60" s="78"/>
      <c r="E60" s="78"/>
      <c r="F60" s="78"/>
      <c r="G60" s="78"/>
      <c r="H60" s="78"/>
      <c r="I60" s="78"/>
      <c r="J60" s="78"/>
      <c r="K60" s="78"/>
      <c r="L60" s="78"/>
      <c r="M60" s="78"/>
      <c r="N60" s="79"/>
      <c r="O60" s="82"/>
    </row>
    <row r="61" spans="1:15" s="80" customFormat="1" ht="43.25" customHeight="1" x14ac:dyDescent="0.2">
      <c r="A61" s="77" t="s">
        <v>299</v>
      </c>
      <c r="B61" s="79" t="s">
        <v>300</v>
      </c>
      <c r="C61" s="78" t="s">
        <v>23</v>
      </c>
      <c r="D61" s="78"/>
      <c r="E61" s="78"/>
      <c r="F61" s="78"/>
      <c r="G61" s="78"/>
      <c r="H61" s="78"/>
      <c r="I61" s="78"/>
      <c r="J61" s="78">
        <v>22</v>
      </c>
      <c r="K61" s="78"/>
      <c r="L61" s="78"/>
      <c r="M61" s="78" t="s">
        <v>24</v>
      </c>
      <c r="N61" s="79" t="s">
        <v>301</v>
      </c>
      <c r="O61" s="82"/>
    </row>
    <row r="62" spans="1:15" s="80" customFormat="1" ht="43.25" customHeight="1" x14ac:dyDescent="0.2">
      <c r="A62" s="77" t="s">
        <v>302</v>
      </c>
      <c r="B62" s="79" t="s">
        <v>303</v>
      </c>
      <c r="C62" s="78" t="s">
        <v>23</v>
      </c>
      <c r="D62" s="78"/>
      <c r="E62" s="82"/>
      <c r="F62" s="82"/>
      <c r="G62" s="82"/>
      <c r="H62" s="78"/>
      <c r="I62" s="78"/>
      <c r="J62" s="78">
        <v>22</v>
      </c>
      <c r="K62" s="78"/>
      <c r="L62" s="78"/>
      <c r="M62" s="78" t="s">
        <v>24</v>
      </c>
      <c r="N62" s="79" t="s">
        <v>304</v>
      </c>
      <c r="O62" s="82"/>
    </row>
    <row r="63" spans="1:15" s="80" customFormat="1" ht="43.25" customHeight="1" x14ac:dyDescent="0.2">
      <c r="A63" s="77" t="s">
        <v>305</v>
      </c>
      <c r="B63" s="79" t="s">
        <v>306</v>
      </c>
      <c r="C63" s="78" t="s">
        <v>23</v>
      </c>
      <c r="D63" s="78"/>
      <c r="E63" s="82"/>
      <c r="F63" s="82"/>
      <c r="G63" s="82"/>
      <c r="H63" s="78"/>
      <c r="I63" s="78"/>
      <c r="J63" s="78"/>
      <c r="K63" s="78">
        <v>22</v>
      </c>
      <c r="L63" s="78"/>
      <c r="M63" s="78" t="s">
        <v>24</v>
      </c>
      <c r="N63" s="79" t="s">
        <v>307</v>
      </c>
      <c r="O63" s="82"/>
    </row>
    <row r="64" spans="1:15" s="80" customFormat="1" ht="43.25" customHeight="1" x14ac:dyDescent="0.2">
      <c r="A64" s="77" t="s">
        <v>308</v>
      </c>
      <c r="B64" s="79" t="s">
        <v>309</v>
      </c>
      <c r="C64" s="78" t="s">
        <v>23</v>
      </c>
      <c r="D64" s="78"/>
      <c r="E64" s="82"/>
      <c r="F64" s="82"/>
      <c r="G64" s="82"/>
      <c r="H64" s="78"/>
      <c r="I64" s="78"/>
      <c r="J64" s="78">
        <v>18</v>
      </c>
      <c r="K64" s="78"/>
      <c r="L64" s="78"/>
      <c r="M64" s="78" t="s">
        <v>24</v>
      </c>
      <c r="N64" s="79" t="s">
        <v>310</v>
      </c>
      <c r="O64" s="82"/>
    </row>
    <row r="65" spans="1:15" s="80" customFormat="1" ht="43.25" customHeight="1" x14ac:dyDescent="0.2">
      <c r="A65" s="77" t="s">
        <v>311</v>
      </c>
      <c r="B65" s="79" t="s">
        <v>312</v>
      </c>
      <c r="C65" s="78" t="s">
        <v>23</v>
      </c>
      <c r="D65" s="78"/>
      <c r="E65" s="82"/>
      <c r="F65" s="82"/>
      <c r="G65" s="82"/>
      <c r="H65" s="78"/>
      <c r="I65" s="78"/>
      <c r="J65" s="78"/>
      <c r="K65" s="78">
        <v>24</v>
      </c>
      <c r="L65" s="78"/>
      <c r="M65" s="78" t="s">
        <v>24</v>
      </c>
      <c r="N65" s="79" t="s">
        <v>313</v>
      </c>
      <c r="O65" s="82"/>
    </row>
    <row r="66" spans="1:15" s="80" customFormat="1" ht="42.75" customHeight="1" x14ac:dyDescent="0.2">
      <c r="A66" s="84" t="s">
        <v>314</v>
      </c>
      <c r="B66" s="85" t="s">
        <v>315</v>
      </c>
      <c r="C66" s="86" t="s">
        <v>13</v>
      </c>
      <c r="D66" s="86"/>
      <c r="E66" s="87"/>
      <c r="F66" s="87"/>
      <c r="G66" s="87"/>
      <c r="H66" s="86"/>
      <c r="I66" s="86"/>
      <c r="J66" s="86"/>
      <c r="K66" s="86"/>
      <c r="L66" s="86"/>
      <c r="M66" s="86"/>
      <c r="N66" s="87"/>
      <c r="O66" s="87"/>
    </row>
    <row r="67" spans="1:15" s="80" customFormat="1" ht="42.75" customHeight="1" x14ac:dyDescent="0.2">
      <c r="A67" s="77"/>
      <c r="B67" s="79" t="s">
        <v>298</v>
      </c>
      <c r="C67" s="78" t="s">
        <v>38</v>
      </c>
      <c r="D67" s="78"/>
      <c r="E67" s="82"/>
      <c r="F67" s="82"/>
      <c r="G67" s="82"/>
      <c r="H67" s="78"/>
      <c r="I67" s="78"/>
      <c r="J67" s="78"/>
      <c r="K67" s="78"/>
      <c r="L67" s="78"/>
      <c r="M67" s="78"/>
      <c r="N67" s="82"/>
      <c r="O67" s="82"/>
    </row>
    <row r="68" spans="1:15" s="80" customFormat="1" ht="43.25" customHeight="1" x14ac:dyDescent="0.2">
      <c r="A68" s="77" t="s">
        <v>316</v>
      </c>
      <c r="B68" s="79" t="s">
        <v>317</v>
      </c>
      <c r="C68" s="78" t="s">
        <v>23</v>
      </c>
      <c r="D68" s="78"/>
      <c r="E68" s="82"/>
      <c r="F68" s="82"/>
      <c r="G68" s="82"/>
      <c r="H68" s="78"/>
      <c r="I68" s="78"/>
      <c r="J68" s="78">
        <v>22</v>
      </c>
      <c r="K68" s="78"/>
      <c r="L68" s="78"/>
      <c r="M68" s="78" t="s">
        <v>24</v>
      </c>
      <c r="N68" s="82" t="s">
        <v>318</v>
      </c>
      <c r="O68" s="82"/>
    </row>
    <row r="69" spans="1:15" s="80" customFormat="1" ht="43.25" customHeight="1" x14ac:dyDescent="0.2">
      <c r="A69" s="77" t="s">
        <v>319</v>
      </c>
      <c r="B69" s="79" t="s">
        <v>320</v>
      </c>
      <c r="C69" s="78" t="s">
        <v>23</v>
      </c>
      <c r="D69" s="78"/>
      <c r="E69" s="82"/>
      <c r="F69" s="82"/>
      <c r="G69" s="82"/>
      <c r="H69" s="78"/>
      <c r="I69" s="78"/>
      <c r="J69" s="78">
        <v>22</v>
      </c>
      <c r="K69" s="78"/>
      <c r="L69" s="78"/>
      <c r="M69" s="78" t="s">
        <v>24</v>
      </c>
      <c r="N69" s="82" t="s">
        <v>321</v>
      </c>
      <c r="O69" s="82" t="s">
        <v>322</v>
      </c>
    </row>
    <row r="70" spans="1:15" s="80" customFormat="1" ht="43.25" customHeight="1" x14ac:dyDescent="0.2">
      <c r="A70" s="77" t="s">
        <v>323</v>
      </c>
      <c r="B70" s="79" t="s">
        <v>324</v>
      </c>
      <c r="C70" s="78" t="s">
        <v>23</v>
      </c>
      <c r="D70" s="78"/>
      <c r="E70" s="82"/>
      <c r="F70" s="82"/>
      <c r="G70" s="82"/>
      <c r="H70" s="78"/>
      <c r="I70" s="78"/>
      <c r="J70" s="78">
        <v>22</v>
      </c>
      <c r="K70" s="78"/>
      <c r="L70" s="78"/>
      <c r="M70" s="78" t="s">
        <v>24</v>
      </c>
      <c r="N70" s="82" t="s">
        <v>325</v>
      </c>
      <c r="O70" s="82"/>
    </row>
    <row r="71" spans="1:15" s="80" customFormat="1" ht="43.25" customHeight="1" x14ac:dyDescent="0.2">
      <c r="A71" s="84" t="s">
        <v>326</v>
      </c>
      <c r="B71" s="85" t="s">
        <v>327</v>
      </c>
      <c r="C71" s="86" t="s">
        <v>13</v>
      </c>
      <c r="D71" s="86"/>
      <c r="E71" s="87"/>
      <c r="F71" s="87"/>
      <c r="G71" s="87"/>
      <c r="H71" s="86"/>
      <c r="I71" s="86"/>
      <c r="J71" s="86"/>
      <c r="K71" s="86"/>
      <c r="L71" s="86"/>
      <c r="M71" s="86" t="s">
        <v>24</v>
      </c>
      <c r="N71" s="87"/>
      <c r="O71" s="87"/>
    </row>
    <row r="72" spans="1:15" s="80" customFormat="1" ht="43.25" customHeight="1" x14ac:dyDescent="0.2">
      <c r="A72" s="77" t="s">
        <v>328</v>
      </c>
      <c r="B72" s="79" t="s">
        <v>329</v>
      </c>
      <c r="C72" s="78" t="s">
        <v>23</v>
      </c>
      <c r="D72" s="78"/>
      <c r="E72" s="82"/>
      <c r="F72" s="82"/>
      <c r="G72" s="82"/>
      <c r="H72" s="78"/>
      <c r="I72" s="78">
        <v>11</v>
      </c>
      <c r="J72" s="78">
        <v>11</v>
      </c>
      <c r="K72" s="78"/>
      <c r="L72" s="78"/>
      <c r="M72" s="78"/>
      <c r="N72" s="82" t="s">
        <v>330</v>
      </c>
      <c r="O72" s="82"/>
    </row>
    <row r="73" spans="1:15" s="80" customFormat="1" ht="43.25" customHeight="1" x14ac:dyDescent="0.2">
      <c r="A73" s="91" t="s">
        <v>331</v>
      </c>
      <c r="B73" s="85" t="s">
        <v>332</v>
      </c>
      <c r="C73" s="86" t="s">
        <v>23</v>
      </c>
      <c r="D73" s="86"/>
      <c r="E73" s="87"/>
      <c r="F73" s="87"/>
      <c r="G73" s="87"/>
      <c r="H73" s="86"/>
      <c r="I73" s="86">
        <v>11</v>
      </c>
      <c r="J73" s="86">
        <v>22</v>
      </c>
      <c r="K73" s="86"/>
      <c r="L73" s="86"/>
      <c r="M73" s="86" t="s">
        <v>24</v>
      </c>
      <c r="N73" s="87" t="s">
        <v>333</v>
      </c>
      <c r="O73" s="87"/>
    </row>
    <row r="74" spans="1:15" ht="43.25" customHeight="1" x14ac:dyDescent="0.2">
      <c r="A74" s="20"/>
      <c r="B74" s="67"/>
      <c r="C74" s="6"/>
      <c r="D74" s="6"/>
      <c r="E74" s="66"/>
      <c r="F74" s="66"/>
      <c r="G74" s="66"/>
      <c r="H74" s="6"/>
      <c r="I74" s="6"/>
      <c r="J74" s="6"/>
      <c r="K74" s="6"/>
      <c r="L74" s="6"/>
      <c r="M74" s="6"/>
      <c r="N74" s="66"/>
      <c r="O74" s="66"/>
    </row>
    <row r="75" spans="1:15" ht="43.25" customHeight="1" x14ac:dyDescent="0.2">
      <c r="A75" s="20"/>
      <c r="B75" s="67"/>
      <c r="C75" s="6"/>
      <c r="D75" s="6"/>
      <c r="E75" s="66"/>
      <c r="F75" s="66"/>
      <c r="G75" s="66"/>
      <c r="H75" s="6"/>
      <c r="I75" s="6"/>
      <c r="J75" s="6"/>
      <c r="K75" s="6"/>
      <c r="L75" s="6"/>
      <c r="M75" s="6"/>
      <c r="N75" s="66"/>
      <c r="O75" s="66"/>
    </row>
    <row r="76" spans="1:15" ht="43.25" customHeight="1" x14ac:dyDescent="0.2">
      <c r="A76" s="20"/>
      <c r="B76" s="67"/>
      <c r="C76" s="6"/>
      <c r="D76" s="6"/>
      <c r="E76" s="66"/>
      <c r="F76" s="66"/>
      <c r="G76" s="66"/>
      <c r="H76" s="6"/>
      <c r="I76" s="6"/>
      <c r="J76" s="6"/>
      <c r="K76" s="6"/>
      <c r="L76" s="6"/>
      <c r="M76" s="6"/>
      <c r="N76" s="66"/>
      <c r="O76" s="66"/>
    </row>
    <row r="77" spans="1:15" ht="43.25" customHeight="1" x14ac:dyDescent="0.2">
      <c r="A77" s="20"/>
      <c r="B77" s="67"/>
      <c r="C77" s="6"/>
      <c r="D77" s="6"/>
      <c r="E77" s="66"/>
      <c r="F77" s="66"/>
      <c r="G77" s="66"/>
      <c r="H77" s="6"/>
      <c r="I77" s="6"/>
      <c r="J77" s="6"/>
      <c r="K77" s="6"/>
      <c r="L77" s="6"/>
      <c r="M77" s="6"/>
      <c r="N77" s="66"/>
      <c r="O77" s="66"/>
    </row>
    <row r="78" spans="1:15" ht="43.25" customHeight="1" x14ac:dyDescent="0.25">
      <c r="A78" s="21"/>
      <c r="B78" s="23"/>
      <c r="C78" s="6"/>
      <c r="D78" s="9"/>
      <c r="E78" s="7"/>
      <c r="F78" s="7"/>
      <c r="G78" s="7"/>
      <c r="H78" s="9"/>
      <c r="I78" s="6"/>
      <c r="J78" s="6"/>
      <c r="K78" s="6"/>
      <c r="L78" s="6"/>
      <c r="M78" s="6"/>
      <c r="N78" s="7"/>
      <c r="O78" s="7"/>
    </row>
    <row r="79" spans="1:15" ht="43.25" customHeight="1" x14ac:dyDescent="0.25">
      <c r="A79" s="21"/>
      <c r="B79" s="23"/>
      <c r="C79" s="6"/>
      <c r="D79" s="9"/>
      <c r="E79" s="7"/>
      <c r="F79" s="7"/>
      <c r="G79" s="7"/>
      <c r="H79" s="9"/>
      <c r="I79" s="6"/>
      <c r="J79" s="6"/>
      <c r="K79" s="6"/>
      <c r="L79" s="6"/>
      <c r="M79" s="6"/>
      <c r="N79" s="7"/>
      <c r="O79" s="7"/>
    </row>
    <row r="80" spans="1:15" ht="43.25" customHeight="1" x14ac:dyDescent="0.25">
      <c r="A80" s="21"/>
      <c r="B80" s="23"/>
      <c r="C80" s="6"/>
      <c r="D80" s="9"/>
      <c r="E80" s="7"/>
      <c r="F80" s="7"/>
      <c r="G80" s="7"/>
      <c r="H80" s="9"/>
      <c r="I80" s="6"/>
      <c r="J80" s="6"/>
      <c r="K80" s="6"/>
      <c r="L80" s="6"/>
      <c r="M80" s="6"/>
      <c r="N80" s="7"/>
      <c r="O80" s="7"/>
    </row>
    <row r="81" spans="1:15" ht="43.25" customHeight="1" x14ac:dyDescent="0.25">
      <c r="A81" s="21"/>
      <c r="B81" s="23"/>
      <c r="C81" s="6"/>
      <c r="D81" s="9"/>
      <c r="E81" s="7"/>
      <c r="F81" s="7"/>
      <c r="G81" s="7"/>
      <c r="H81" s="9"/>
      <c r="I81" s="6"/>
      <c r="J81" s="6"/>
      <c r="K81" s="6"/>
      <c r="L81" s="6"/>
      <c r="M81" s="6"/>
      <c r="N81" s="7"/>
      <c r="O81" s="7"/>
    </row>
    <row r="82" spans="1:15" ht="43.25" customHeight="1" x14ac:dyDescent="0.25">
      <c r="A82" s="21"/>
      <c r="B82" s="23"/>
      <c r="C82" s="6"/>
      <c r="D82" s="9"/>
      <c r="E82" s="7"/>
      <c r="F82" s="7"/>
      <c r="G82" s="7"/>
      <c r="H82" s="9"/>
      <c r="I82" s="6"/>
      <c r="J82" s="6"/>
      <c r="K82" s="6"/>
      <c r="L82" s="6"/>
      <c r="M82" s="6"/>
      <c r="N82" s="7"/>
      <c r="O82" s="7"/>
    </row>
    <row r="83" spans="1:15" ht="43.25" customHeight="1" x14ac:dyDescent="0.25">
      <c r="A83" s="21"/>
      <c r="B83" s="23"/>
      <c r="C83" s="6"/>
      <c r="D83" s="9"/>
      <c r="E83" s="7"/>
      <c r="F83" s="7"/>
      <c r="G83" s="7"/>
      <c r="H83" s="9"/>
      <c r="I83" s="6"/>
      <c r="J83" s="6"/>
      <c r="K83" s="6"/>
      <c r="L83" s="6"/>
      <c r="M83" s="6"/>
      <c r="N83" s="7"/>
      <c r="O83" s="7"/>
    </row>
    <row r="84" spans="1:15" ht="43.25" customHeight="1" x14ac:dyDescent="0.25">
      <c r="A84" s="21"/>
      <c r="B84" s="23"/>
      <c r="C84" s="6"/>
      <c r="D84" s="9"/>
      <c r="E84" s="7"/>
      <c r="F84" s="7"/>
      <c r="G84" s="7"/>
      <c r="H84" s="9"/>
      <c r="I84" s="6"/>
      <c r="J84" s="6"/>
      <c r="K84" s="6"/>
      <c r="L84" s="6"/>
      <c r="M84" s="6"/>
      <c r="N84" s="7"/>
      <c r="O84" s="7"/>
    </row>
    <row r="85" spans="1:15" ht="43.25" customHeight="1" x14ac:dyDescent="0.25">
      <c r="A85" s="21"/>
      <c r="B85" s="23"/>
      <c r="C85" s="6"/>
      <c r="D85" s="9"/>
      <c r="E85" s="7"/>
      <c r="F85" s="7"/>
      <c r="G85" s="7"/>
      <c r="H85" s="9"/>
      <c r="I85" s="6"/>
      <c r="J85" s="6"/>
      <c r="K85" s="6"/>
      <c r="L85" s="6"/>
      <c r="M85" s="6"/>
      <c r="N85" s="7"/>
      <c r="O85" s="7"/>
    </row>
    <row r="86" spans="1:15" ht="43.25" customHeight="1" x14ac:dyDescent="0.25">
      <c r="A86" s="21"/>
      <c r="B86" s="23"/>
      <c r="C86" s="6"/>
      <c r="D86" s="9"/>
      <c r="E86" s="7"/>
      <c r="F86" s="7"/>
      <c r="G86" s="7"/>
      <c r="H86" s="9"/>
      <c r="I86" s="6"/>
      <c r="J86" s="6"/>
      <c r="K86" s="6"/>
      <c r="L86" s="6"/>
      <c r="M86" s="6"/>
      <c r="N86" s="7"/>
      <c r="O86" s="7"/>
    </row>
    <row r="87" spans="1:15" ht="43.25" customHeight="1" x14ac:dyDescent="0.25">
      <c r="A87" s="21"/>
      <c r="B87" s="23"/>
      <c r="C87" s="6"/>
      <c r="D87" s="9"/>
      <c r="E87" s="7"/>
      <c r="F87" s="7"/>
      <c r="G87" s="7"/>
      <c r="H87" s="9"/>
      <c r="I87" s="6"/>
      <c r="J87" s="6"/>
      <c r="K87" s="6"/>
      <c r="L87" s="6"/>
      <c r="M87" s="6"/>
      <c r="N87" s="7"/>
      <c r="O87" s="7"/>
    </row>
    <row r="88" spans="1:15" ht="43.25" customHeight="1" x14ac:dyDescent="0.25">
      <c r="A88" s="21"/>
      <c r="B88" s="23"/>
      <c r="C88" s="6"/>
      <c r="D88" s="9"/>
      <c r="E88" s="7"/>
      <c r="F88" s="7"/>
      <c r="G88" s="7"/>
      <c r="H88" s="9"/>
      <c r="I88" s="6"/>
      <c r="J88" s="6"/>
      <c r="K88" s="6"/>
      <c r="L88" s="6"/>
      <c r="M88" s="6"/>
      <c r="N88" s="7"/>
      <c r="O88" s="7"/>
    </row>
    <row r="89" spans="1:15" ht="43.25" customHeight="1" x14ac:dyDescent="0.25">
      <c r="A89" s="21"/>
      <c r="B89" s="23"/>
      <c r="C89" s="6"/>
      <c r="D89" s="9"/>
      <c r="E89" s="7"/>
      <c r="F89" s="7"/>
      <c r="G89" s="7"/>
      <c r="H89" s="9"/>
      <c r="I89" s="6"/>
      <c r="J89" s="6"/>
      <c r="K89" s="6"/>
      <c r="L89" s="6"/>
      <c r="M89" s="6"/>
      <c r="N89" s="7"/>
      <c r="O89" s="7"/>
    </row>
    <row r="90" spans="1:15" ht="43.25" customHeight="1" x14ac:dyDescent="0.25">
      <c r="A90" s="21"/>
      <c r="B90" s="23"/>
      <c r="C90" s="6"/>
      <c r="D90" s="9"/>
      <c r="E90" s="7"/>
      <c r="F90" s="7"/>
      <c r="G90" s="7"/>
      <c r="H90" s="9"/>
      <c r="I90" s="6"/>
      <c r="J90" s="6"/>
      <c r="K90" s="6"/>
      <c r="L90" s="6"/>
      <c r="M90" s="6"/>
      <c r="N90" s="7"/>
      <c r="O90" s="7"/>
    </row>
    <row r="91" spans="1:15" ht="43.25" customHeight="1" x14ac:dyDescent="0.25">
      <c r="A91" s="21"/>
      <c r="B91" s="23"/>
      <c r="C91" s="6"/>
      <c r="D91" s="9"/>
      <c r="E91" s="7"/>
      <c r="F91" s="7"/>
      <c r="G91" s="7"/>
      <c r="H91" s="9"/>
      <c r="I91" s="6"/>
      <c r="J91" s="6"/>
      <c r="K91" s="6"/>
      <c r="L91" s="6"/>
      <c r="M91" s="6"/>
      <c r="N91" s="7"/>
      <c r="O91" s="7"/>
    </row>
    <row r="92" spans="1:15" ht="43.25" customHeight="1" x14ac:dyDescent="0.25">
      <c r="A92" s="21"/>
      <c r="B92" s="23"/>
      <c r="C92" s="6"/>
      <c r="D92" s="9"/>
      <c r="E92" s="7"/>
      <c r="F92" s="7"/>
      <c r="G92" s="7"/>
      <c r="H92" s="9"/>
      <c r="I92" s="6"/>
      <c r="J92" s="6"/>
      <c r="K92" s="6"/>
      <c r="L92" s="6"/>
      <c r="M92" s="6"/>
      <c r="N92" s="7"/>
      <c r="O92" s="7"/>
    </row>
    <row r="93" spans="1:15" ht="43.25" customHeight="1" x14ac:dyDescent="0.25">
      <c r="A93" s="21"/>
      <c r="B93" s="23"/>
      <c r="C93" s="6"/>
      <c r="D93" s="9"/>
      <c r="E93" s="7"/>
      <c r="F93" s="7"/>
      <c r="G93" s="7"/>
      <c r="H93" s="9"/>
      <c r="I93" s="6"/>
      <c r="J93" s="6"/>
      <c r="K93" s="6"/>
      <c r="L93" s="6"/>
      <c r="M93" s="6"/>
      <c r="N93" s="7"/>
      <c r="O93" s="7"/>
    </row>
    <row r="94" spans="1:15" ht="43.25" customHeight="1" x14ac:dyDescent="0.25">
      <c r="A94" s="21"/>
      <c r="B94" s="23"/>
      <c r="C94" s="6"/>
      <c r="D94" s="9"/>
      <c r="E94" s="7"/>
      <c r="F94" s="7"/>
      <c r="G94" s="7"/>
      <c r="H94" s="9"/>
      <c r="I94" s="6"/>
      <c r="J94" s="6"/>
      <c r="K94" s="6"/>
      <c r="L94" s="6"/>
      <c r="M94" s="6"/>
      <c r="N94" s="7"/>
      <c r="O94" s="7"/>
    </row>
    <row r="95" spans="1:15" ht="43.25" customHeight="1" x14ac:dyDescent="0.25">
      <c r="A95" s="21"/>
      <c r="B95" s="23"/>
      <c r="C95" s="6"/>
      <c r="D95" s="9"/>
      <c r="E95" s="7"/>
      <c r="F95" s="7"/>
      <c r="G95" s="7"/>
      <c r="H95" s="9"/>
      <c r="I95" s="6"/>
      <c r="J95" s="6"/>
      <c r="K95" s="6"/>
      <c r="L95" s="6"/>
      <c r="M95" s="6"/>
      <c r="N95" s="7"/>
      <c r="O95" s="7"/>
    </row>
    <row r="96" spans="1:15" ht="43.25" customHeight="1" x14ac:dyDescent="0.25">
      <c r="A96" s="21"/>
      <c r="B96" s="23"/>
      <c r="C96" s="6"/>
      <c r="D96" s="9"/>
      <c r="E96" s="7"/>
      <c r="F96" s="7"/>
      <c r="G96" s="7"/>
      <c r="H96" s="9"/>
      <c r="I96" s="6"/>
      <c r="J96" s="6"/>
      <c r="K96" s="6"/>
      <c r="L96" s="6"/>
      <c r="M96" s="6"/>
      <c r="N96" s="7"/>
      <c r="O96" s="7"/>
    </row>
    <row r="97" spans="1:15" ht="43.25" customHeight="1" x14ac:dyDescent="0.25">
      <c r="A97" s="21"/>
      <c r="B97" s="23"/>
      <c r="C97" s="6"/>
      <c r="D97" s="9"/>
      <c r="E97" s="7"/>
      <c r="F97" s="7"/>
      <c r="G97" s="7"/>
      <c r="H97" s="9"/>
      <c r="I97" s="6"/>
      <c r="J97" s="6"/>
      <c r="K97" s="6"/>
      <c r="L97" s="6"/>
      <c r="M97" s="6"/>
      <c r="N97" s="7"/>
      <c r="O97" s="7"/>
    </row>
    <row r="98" spans="1:15" ht="43.25" customHeight="1" x14ac:dyDescent="0.25">
      <c r="A98" s="21"/>
      <c r="B98" s="23"/>
      <c r="C98" s="6"/>
      <c r="D98" s="9"/>
      <c r="E98" s="7"/>
      <c r="F98" s="7"/>
      <c r="G98" s="7"/>
      <c r="H98" s="9"/>
      <c r="I98" s="6"/>
      <c r="J98" s="6"/>
      <c r="K98" s="6"/>
      <c r="L98" s="6"/>
      <c r="M98" s="6"/>
      <c r="N98" s="7"/>
      <c r="O98" s="7"/>
    </row>
    <row r="99" spans="1:15" ht="43.25" customHeight="1" x14ac:dyDescent="0.25">
      <c r="A99" s="21"/>
      <c r="B99" s="23"/>
      <c r="C99" s="6"/>
      <c r="D99" s="9"/>
      <c r="E99" s="7"/>
      <c r="F99" s="7"/>
      <c r="G99" s="7"/>
      <c r="H99" s="9"/>
      <c r="I99" s="6"/>
      <c r="J99" s="6"/>
      <c r="K99" s="6"/>
      <c r="L99" s="6"/>
      <c r="M99" s="6"/>
      <c r="N99" s="7"/>
      <c r="O99" s="7"/>
    </row>
    <row r="100" spans="1:15" ht="43.25" customHeight="1" x14ac:dyDescent="0.25">
      <c r="A100" s="21"/>
      <c r="B100" s="23"/>
      <c r="C100" s="6"/>
      <c r="D100" s="9"/>
      <c r="E100" s="7"/>
      <c r="F100" s="7"/>
      <c r="G100" s="7"/>
      <c r="H100" s="9"/>
      <c r="I100" s="6"/>
      <c r="J100" s="6"/>
      <c r="K100" s="6"/>
      <c r="L100" s="6"/>
      <c r="M100" s="6"/>
      <c r="N100" s="7"/>
      <c r="O100" s="7"/>
    </row>
    <row r="101" spans="1:15" ht="43.25" customHeight="1" x14ac:dyDescent="0.25">
      <c r="A101" s="21"/>
      <c r="B101" s="23"/>
      <c r="C101" s="6"/>
      <c r="D101" s="9"/>
      <c r="E101" s="7"/>
      <c r="F101" s="7"/>
      <c r="G101" s="7"/>
      <c r="H101" s="9"/>
      <c r="I101" s="6"/>
      <c r="J101" s="6"/>
      <c r="K101" s="6"/>
      <c r="L101" s="6"/>
      <c r="M101" s="6"/>
      <c r="N101" s="7"/>
      <c r="O101" s="7"/>
    </row>
    <row r="102" spans="1:15" ht="43.25" customHeight="1" x14ac:dyDescent="0.25">
      <c r="A102" s="21"/>
      <c r="B102" s="23"/>
      <c r="C102" s="6"/>
      <c r="D102" s="9"/>
      <c r="E102" s="7"/>
      <c r="F102" s="7"/>
      <c r="G102" s="7"/>
      <c r="H102" s="9"/>
      <c r="I102" s="6"/>
      <c r="J102" s="6"/>
      <c r="K102" s="6"/>
      <c r="L102" s="6"/>
      <c r="M102" s="6"/>
      <c r="N102" s="7"/>
      <c r="O102" s="7"/>
    </row>
    <row r="103" spans="1:15" ht="43.25" customHeight="1" x14ac:dyDescent="0.25">
      <c r="A103" s="21"/>
      <c r="B103" s="23"/>
      <c r="C103" s="6"/>
      <c r="D103" s="9"/>
      <c r="E103" s="7"/>
      <c r="F103" s="7"/>
      <c r="G103" s="7"/>
      <c r="H103" s="9"/>
      <c r="I103" s="6"/>
      <c r="J103" s="6"/>
      <c r="K103" s="6"/>
      <c r="L103" s="6"/>
      <c r="M103" s="6"/>
      <c r="N103" s="7"/>
      <c r="O103" s="7"/>
    </row>
    <row r="104" spans="1:15" ht="43.25" customHeight="1" x14ac:dyDescent="0.25">
      <c r="A104" s="21"/>
      <c r="B104" s="23"/>
      <c r="C104" s="6"/>
      <c r="D104" s="9"/>
      <c r="E104" s="7"/>
      <c r="F104" s="7"/>
      <c r="G104" s="7"/>
      <c r="H104" s="9"/>
      <c r="I104" s="6"/>
      <c r="J104" s="6"/>
      <c r="K104" s="6"/>
      <c r="L104" s="6"/>
      <c r="M104" s="6"/>
      <c r="N104" s="7"/>
      <c r="O104" s="7"/>
    </row>
    <row r="105" spans="1:15" ht="43.25" customHeight="1" x14ac:dyDescent="0.25">
      <c r="A105" s="21"/>
      <c r="B105" s="23"/>
      <c r="C105" s="6"/>
      <c r="D105" s="9"/>
      <c r="E105" s="7"/>
      <c r="F105" s="7"/>
      <c r="G105" s="7"/>
      <c r="H105" s="9"/>
      <c r="I105" s="6"/>
      <c r="J105" s="6"/>
      <c r="K105" s="6"/>
      <c r="L105" s="6"/>
      <c r="M105" s="6"/>
      <c r="N105" s="7"/>
      <c r="O105" s="7"/>
    </row>
    <row r="106" spans="1:15" ht="43.25" customHeight="1" x14ac:dyDescent="0.25">
      <c r="A106" s="21"/>
      <c r="B106" s="23"/>
      <c r="C106" s="6"/>
      <c r="D106" s="9"/>
      <c r="E106" s="7"/>
      <c r="F106" s="7"/>
      <c r="G106" s="7"/>
      <c r="H106" s="9"/>
      <c r="I106" s="6"/>
      <c r="J106" s="6"/>
      <c r="K106" s="6"/>
      <c r="L106" s="6"/>
      <c r="M106" s="6"/>
      <c r="N106" s="7"/>
      <c r="O106" s="7"/>
    </row>
    <row r="107" spans="1:15" ht="43.25" customHeight="1" x14ac:dyDescent="0.25">
      <c r="A107" s="21"/>
      <c r="B107" s="23"/>
      <c r="C107" s="6"/>
      <c r="D107" s="9"/>
      <c r="E107" s="7"/>
      <c r="F107" s="7"/>
      <c r="G107" s="7"/>
      <c r="H107" s="9"/>
      <c r="I107" s="6"/>
      <c r="J107" s="6"/>
      <c r="K107" s="6"/>
      <c r="L107" s="6"/>
      <c r="M107" s="6"/>
      <c r="N107" s="7"/>
      <c r="O107" s="7"/>
    </row>
    <row r="108" spans="1:15" ht="43.25" customHeight="1" x14ac:dyDescent="0.25">
      <c r="A108" s="21"/>
      <c r="B108" s="23"/>
      <c r="C108" s="6"/>
      <c r="D108" s="9"/>
      <c r="E108" s="7"/>
      <c r="F108" s="7"/>
      <c r="G108" s="7"/>
      <c r="H108" s="9"/>
      <c r="I108" s="6"/>
      <c r="J108" s="6"/>
      <c r="K108" s="6"/>
      <c r="L108" s="6"/>
      <c r="M108" s="6"/>
      <c r="N108" s="7"/>
      <c r="O108" s="7"/>
    </row>
    <row r="109" spans="1:15" ht="43.25" customHeight="1" x14ac:dyDescent="0.25">
      <c r="A109" s="21"/>
      <c r="B109" s="23"/>
      <c r="C109" s="6"/>
      <c r="D109" s="9"/>
      <c r="E109" s="7"/>
      <c r="F109" s="7"/>
      <c r="G109" s="7"/>
      <c r="H109" s="9"/>
      <c r="I109" s="6"/>
      <c r="J109" s="6"/>
      <c r="K109" s="6"/>
      <c r="L109" s="6"/>
      <c r="M109" s="6"/>
      <c r="N109" s="7"/>
      <c r="O109" s="7"/>
    </row>
    <row r="110" spans="1:15" ht="43.25" customHeight="1" x14ac:dyDescent="0.25">
      <c r="A110" s="21"/>
      <c r="B110" s="23"/>
      <c r="C110" s="6"/>
      <c r="D110" s="9"/>
      <c r="E110" s="7"/>
      <c r="F110" s="7"/>
      <c r="G110" s="7"/>
      <c r="H110" s="9"/>
      <c r="I110" s="6"/>
      <c r="J110" s="6"/>
      <c r="K110" s="6"/>
      <c r="L110" s="6"/>
      <c r="M110" s="6"/>
      <c r="N110" s="7"/>
      <c r="O110" s="7"/>
    </row>
    <row r="111" spans="1:15" ht="43.25" customHeight="1" x14ac:dyDescent="0.25">
      <c r="A111" s="21"/>
      <c r="B111" s="23"/>
      <c r="C111" s="6"/>
      <c r="D111" s="9"/>
      <c r="E111" s="7"/>
      <c r="F111" s="7"/>
      <c r="G111" s="7"/>
      <c r="H111" s="9"/>
      <c r="I111" s="6"/>
      <c r="J111" s="6"/>
      <c r="K111" s="6"/>
      <c r="L111" s="6"/>
      <c r="M111" s="6"/>
      <c r="N111" s="7"/>
      <c r="O111" s="7"/>
    </row>
    <row r="112" spans="1:15" ht="43.25" customHeight="1" x14ac:dyDescent="0.25">
      <c r="A112" s="21"/>
      <c r="B112" s="23"/>
      <c r="C112" s="6"/>
      <c r="D112" s="9"/>
      <c r="E112" s="7"/>
      <c r="F112" s="7"/>
      <c r="G112" s="7"/>
      <c r="H112" s="9"/>
      <c r="I112" s="6"/>
      <c r="J112" s="6"/>
      <c r="K112" s="6"/>
      <c r="L112" s="6"/>
      <c r="M112" s="6"/>
      <c r="N112" s="7"/>
      <c r="O112" s="7"/>
    </row>
    <row r="113" spans="1:15" ht="43.25" customHeight="1" x14ac:dyDescent="0.25">
      <c r="A113" s="21"/>
      <c r="B113" s="23"/>
      <c r="C113" s="6"/>
      <c r="D113" s="9"/>
      <c r="E113" s="7"/>
      <c r="F113" s="7"/>
      <c r="G113" s="7"/>
      <c r="H113" s="9"/>
      <c r="I113" s="6"/>
      <c r="J113" s="6"/>
      <c r="K113" s="6"/>
      <c r="L113" s="6"/>
      <c r="M113" s="6"/>
      <c r="N113" s="7"/>
      <c r="O113" s="7"/>
    </row>
    <row r="114" spans="1:15" ht="43.25" customHeight="1" x14ac:dyDescent="0.25">
      <c r="A114" s="21"/>
      <c r="B114" s="23"/>
      <c r="C114" s="6"/>
      <c r="D114" s="9"/>
      <c r="E114" s="7"/>
      <c r="F114" s="7"/>
      <c r="G114" s="7"/>
      <c r="H114" s="9"/>
      <c r="I114" s="6"/>
      <c r="J114" s="6"/>
      <c r="K114" s="6"/>
      <c r="L114" s="6"/>
      <c r="M114" s="6"/>
      <c r="N114" s="7"/>
      <c r="O114" s="7"/>
    </row>
    <row r="115" spans="1:15" ht="43.25" customHeight="1" x14ac:dyDescent="0.25">
      <c r="A115" s="21"/>
      <c r="B115" s="23"/>
      <c r="C115" s="6"/>
      <c r="D115" s="9"/>
      <c r="E115" s="7"/>
      <c r="F115" s="7"/>
      <c r="G115" s="7"/>
      <c r="H115" s="9"/>
      <c r="I115" s="6"/>
      <c r="J115" s="6"/>
      <c r="K115" s="6"/>
      <c r="L115" s="6"/>
      <c r="M115" s="6"/>
      <c r="N115" s="7"/>
      <c r="O115" s="7"/>
    </row>
    <row r="116" spans="1:15" ht="43.25" customHeight="1" x14ac:dyDescent="0.25">
      <c r="A116" s="21"/>
      <c r="B116" s="23"/>
      <c r="C116" s="6"/>
      <c r="D116" s="9"/>
      <c r="E116" s="7"/>
      <c r="F116" s="7"/>
      <c r="G116" s="7"/>
      <c r="H116" s="9"/>
      <c r="I116" s="6"/>
      <c r="J116" s="6"/>
      <c r="K116" s="6"/>
      <c r="L116" s="6"/>
      <c r="M116" s="6"/>
      <c r="N116" s="7"/>
      <c r="O116" s="7"/>
    </row>
    <row r="117" spans="1:15" ht="43.25" customHeight="1" x14ac:dyDescent="0.25">
      <c r="A117" s="21"/>
      <c r="B117" s="23"/>
      <c r="C117" s="6"/>
      <c r="D117" s="9"/>
      <c r="E117" s="7"/>
      <c r="F117" s="7"/>
      <c r="G117" s="7"/>
      <c r="H117" s="9"/>
      <c r="I117" s="6"/>
      <c r="J117" s="6"/>
      <c r="K117" s="6"/>
      <c r="L117" s="6"/>
      <c r="M117" s="6"/>
      <c r="N117" s="7"/>
      <c r="O117" s="7"/>
    </row>
    <row r="118" spans="1:15" ht="43.25" customHeight="1" x14ac:dyDescent="0.25">
      <c r="A118" s="21"/>
      <c r="B118" s="23"/>
      <c r="C118" s="6"/>
      <c r="D118" s="9"/>
      <c r="E118" s="7"/>
      <c r="F118" s="7"/>
      <c r="G118" s="7"/>
      <c r="H118" s="9"/>
      <c r="I118" s="6"/>
      <c r="J118" s="6"/>
      <c r="K118" s="6"/>
      <c r="L118" s="6"/>
      <c r="M118" s="6"/>
      <c r="N118" s="7"/>
      <c r="O118" s="7"/>
    </row>
    <row r="119" spans="1:15" ht="43.25" customHeight="1" x14ac:dyDescent="0.25">
      <c r="A119" s="21"/>
      <c r="B119" s="23"/>
      <c r="C119" s="6"/>
      <c r="D119" s="9"/>
      <c r="E119" s="7"/>
      <c r="F119" s="7"/>
      <c r="G119" s="7"/>
      <c r="H119" s="9"/>
      <c r="I119" s="6"/>
      <c r="J119" s="6"/>
      <c r="K119" s="6"/>
      <c r="L119" s="6"/>
      <c r="M119" s="6"/>
      <c r="N119" s="7"/>
      <c r="O119" s="7"/>
    </row>
    <row r="120" spans="1:15" ht="43.25" customHeight="1" x14ac:dyDescent="0.25">
      <c r="A120" s="21"/>
      <c r="B120" s="23"/>
      <c r="C120" s="6"/>
      <c r="D120" s="9"/>
      <c r="E120" s="7"/>
      <c r="F120" s="7"/>
      <c r="G120" s="7"/>
      <c r="H120" s="9"/>
      <c r="I120" s="6"/>
      <c r="J120" s="6"/>
      <c r="K120" s="6"/>
      <c r="L120" s="6"/>
      <c r="M120" s="6"/>
      <c r="N120" s="7"/>
      <c r="O120" s="7"/>
    </row>
    <row r="121" spans="1:15" ht="43.25" customHeight="1" x14ac:dyDescent="0.25">
      <c r="A121" s="21"/>
      <c r="B121" s="23"/>
      <c r="C121" s="6"/>
      <c r="D121" s="9"/>
      <c r="E121" s="7"/>
      <c r="F121" s="7"/>
      <c r="G121" s="7"/>
      <c r="H121" s="9"/>
      <c r="I121" s="6"/>
      <c r="J121" s="6"/>
      <c r="K121" s="6"/>
      <c r="L121" s="6"/>
      <c r="M121" s="6"/>
      <c r="N121" s="7"/>
      <c r="O121" s="7"/>
    </row>
    <row r="122" spans="1:15" ht="43.25" customHeight="1" x14ac:dyDescent="0.25">
      <c r="A122" s="21"/>
      <c r="B122" s="23"/>
      <c r="C122" s="6"/>
      <c r="D122" s="9"/>
      <c r="E122" s="7"/>
      <c r="F122" s="7"/>
      <c r="G122" s="7"/>
      <c r="H122" s="9"/>
      <c r="I122" s="6"/>
      <c r="J122" s="6"/>
      <c r="K122" s="6"/>
      <c r="L122" s="6"/>
      <c r="M122" s="6"/>
      <c r="N122" s="7"/>
      <c r="O122" s="7"/>
    </row>
    <row r="123" spans="1:15" ht="43.25" customHeight="1" x14ac:dyDescent="0.25">
      <c r="A123" s="21"/>
      <c r="B123" s="23"/>
      <c r="C123" s="6"/>
      <c r="D123" s="9"/>
      <c r="E123" s="7"/>
      <c r="F123" s="7"/>
      <c r="G123" s="7"/>
      <c r="H123" s="9"/>
      <c r="I123" s="6"/>
      <c r="J123" s="6"/>
      <c r="K123" s="6"/>
      <c r="L123" s="6"/>
      <c r="M123" s="6"/>
      <c r="N123" s="7"/>
      <c r="O123" s="7"/>
    </row>
    <row r="124" spans="1:15" ht="43.25" customHeight="1" x14ac:dyDescent="0.25">
      <c r="A124" s="21"/>
      <c r="B124" s="23"/>
      <c r="C124" s="6"/>
      <c r="D124" s="9"/>
      <c r="E124" s="7"/>
      <c r="F124" s="7"/>
      <c r="G124" s="7"/>
      <c r="H124" s="9"/>
      <c r="I124" s="6"/>
      <c r="J124" s="6"/>
      <c r="K124" s="6"/>
      <c r="L124" s="6"/>
      <c r="M124" s="6"/>
      <c r="N124" s="7"/>
      <c r="O124" s="7"/>
    </row>
    <row r="125" spans="1:15" ht="43.25" customHeight="1" x14ac:dyDescent="0.25">
      <c r="A125" s="21"/>
      <c r="B125" s="23"/>
      <c r="C125" s="6"/>
      <c r="D125" s="9"/>
      <c r="E125" s="7"/>
      <c r="F125" s="7"/>
      <c r="G125" s="7"/>
      <c r="H125" s="9"/>
      <c r="I125" s="6"/>
      <c r="J125" s="6"/>
      <c r="K125" s="6"/>
      <c r="L125" s="6"/>
      <c r="M125" s="6"/>
      <c r="N125" s="7"/>
      <c r="O125" s="7"/>
    </row>
    <row r="126" spans="1:15" ht="43.25" customHeight="1" x14ac:dyDescent="0.25">
      <c r="A126" s="21"/>
      <c r="B126" s="23"/>
      <c r="C126" s="6"/>
      <c r="D126" s="9"/>
      <c r="E126" s="7"/>
      <c r="F126" s="7"/>
      <c r="G126" s="7"/>
      <c r="H126" s="9"/>
      <c r="I126" s="6"/>
      <c r="J126" s="6"/>
      <c r="K126" s="6"/>
      <c r="L126" s="6"/>
      <c r="M126" s="6"/>
      <c r="N126" s="7"/>
      <c r="O126" s="7"/>
    </row>
    <row r="127" spans="1:15" ht="43.25" customHeight="1" x14ac:dyDescent="0.25">
      <c r="A127" s="21"/>
      <c r="B127" s="23"/>
      <c r="C127" s="6"/>
      <c r="D127" s="9"/>
      <c r="E127" s="7"/>
      <c r="F127" s="7"/>
      <c r="G127" s="7"/>
      <c r="H127" s="9"/>
      <c r="I127" s="6"/>
      <c r="J127" s="6"/>
      <c r="K127" s="6"/>
      <c r="L127" s="6"/>
      <c r="M127" s="6"/>
      <c r="N127" s="7"/>
      <c r="O127" s="7"/>
    </row>
    <row r="128" spans="1:15" ht="43.25" customHeight="1" x14ac:dyDescent="0.25">
      <c r="A128" s="21"/>
      <c r="B128" s="23"/>
      <c r="C128" s="6"/>
      <c r="D128" s="9"/>
      <c r="E128" s="7"/>
      <c r="F128" s="7"/>
      <c r="G128" s="7"/>
      <c r="H128" s="9"/>
      <c r="I128" s="6"/>
      <c r="J128" s="6"/>
      <c r="K128" s="6"/>
      <c r="L128" s="6"/>
      <c r="M128" s="6"/>
      <c r="N128" s="7"/>
      <c r="O128" s="7"/>
    </row>
    <row r="129" spans="1:15" ht="43.25" customHeight="1" x14ac:dyDescent="0.25">
      <c r="A129" s="21"/>
      <c r="B129" s="23"/>
      <c r="C129" s="6"/>
      <c r="D129" s="9"/>
      <c r="E129" s="7"/>
      <c r="F129" s="7"/>
      <c r="G129" s="7"/>
      <c r="H129" s="9"/>
      <c r="I129" s="6"/>
      <c r="J129" s="6"/>
      <c r="K129" s="6"/>
      <c r="L129" s="6"/>
      <c r="M129" s="6"/>
      <c r="N129" s="7"/>
      <c r="O129" s="7"/>
    </row>
    <row r="130" spans="1:15" ht="43.25" customHeight="1" x14ac:dyDescent="0.25">
      <c r="A130" s="21"/>
      <c r="B130" s="23"/>
      <c r="C130" s="6"/>
      <c r="D130" s="9"/>
      <c r="E130" s="7"/>
      <c r="F130" s="7"/>
      <c r="G130" s="7"/>
      <c r="H130" s="9"/>
      <c r="I130" s="6"/>
      <c r="J130" s="6"/>
      <c r="K130" s="6"/>
      <c r="L130" s="6"/>
      <c r="M130" s="6"/>
      <c r="N130" s="7"/>
      <c r="O130" s="7"/>
    </row>
    <row r="131" spans="1:15" ht="43.25" customHeight="1" x14ac:dyDescent="0.25">
      <c r="A131" s="21"/>
      <c r="B131" s="23"/>
      <c r="C131" s="6"/>
      <c r="D131" s="9"/>
      <c r="E131" s="7"/>
      <c r="F131" s="7"/>
      <c r="G131" s="7"/>
      <c r="H131" s="9"/>
      <c r="I131" s="6"/>
      <c r="J131" s="6"/>
      <c r="K131" s="6"/>
      <c r="L131" s="6"/>
      <c r="M131" s="6"/>
      <c r="N131" s="7"/>
      <c r="O131" s="7"/>
    </row>
    <row r="132" spans="1:15" ht="43.25" customHeight="1" x14ac:dyDescent="0.25">
      <c r="A132" s="21"/>
      <c r="B132" s="23"/>
      <c r="C132" s="6"/>
      <c r="D132" s="9"/>
      <c r="E132" s="7"/>
      <c r="F132" s="7"/>
      <c r="G132" s="7"/>
      <c r="H132" s="9"/>
      <c r="I132" s="6"/>
      <c r="J132" s="6"/>
      <c r="K132" s="6"/>
      <c r="L132" s="6"/>
      <c r="M132" s="6"/>
      <c r="N132" s="7"/>
      <c r="O132" s="7"/>
    </row>
    <row r="133" spans="1:15" ht="43.25" customHeight="1" x14ac:dyDescent="0.25">
      <c r="A133" s="21"/>
      <c r="B133" s="23"/>
      <c r="C133" s="6"/>
      <c r="D133" s="9"/>
      <c r="E133" s="7"/>
      <c r="F133" s="7"/>
      <c r="G133" s="7"/>
      <c r="H133" s="9"/>
      <c r="I133" s="6"/>
      <c r="J133" s="6"/>
      <c r="K133" s="6"/>
      <c r="L133" s="6"/>
      <c r="M133" s="6"/>
      <c r="N133" s="7"/>
      <c r="O133" s="7"/>
    </row>
    <row r="134" spans="1:15" ht="43.25" customHeight="1" x14ac:dyDescent="0.25">
      <c r="A134" s="21"/>
      <c r="B134" s="23"/>
      <c r="C134" s="6"/>
      <c r="D134" s="9"/>
      <c r="E134" s="7"/>
      <c r="F134" s="7"/>
      <c r="G134" s="7"/>
      <c r="H134" s="9"/>
      <c r="I134" s="6"/>
      <c r="J134" s="6"/>
      <c r="K134" s="6"/>
      <c r="L134" s="6"/>
      <c r="M134" s="6"/>
      <c r="N134" s="7"/>
      <c r="O134" s="7"/>
    </row>
    <row r="135" spans="1:15" ht="43.25" customHeight="1" x14ac:dyDescent="0.25">
      <c r="A135" s="21"/>
      <c r="B135" s="23"/>
      <c r="C135" s="6"/>
      <c r="D135" s="9"/>
      <c r="E135" s="7"/>
      <c r="F135" s="7"/>
      <c r="G135" s="7"/>
      <c r="H135" s="9"/>
      <c r="I135" s="6"/>
      <c r="J135" s="6"/>
      <c r="K135" s="6"/>
      <c r="L135" s="6"/>
      <c r="M135" s="6"/>
      <c r="N135" s="7"/>
      <c r="O135" s="7"/>
    </row>
    <row r="136" spans="1:15" ht="43.25" customHeight="1" x14ac:dyDescent="0.25">
      <c r="A136" s="21"/>
      <c r="B136" s="23"/>
      <c r="C136" s="6"/>
      <c r="D136" s="9"/>
      <c r="E136" s="7"/>
      <c r="F136" s="7"/>
      <c r="G136" s="7"/>
      <c r="H136" s="9"/>
      <c r="I136" s="6"/>
      <c r="J136" s="6"/>
      <c r="K136" s="6"/>
      <c r="L136" s="6"/>
      <c r="M136" s="6"/>
      <c r="N136" s="7"/>
      <c r="O136" s="7"/>
    </row>
    <row r="137" spans="1:15" ht="43.25" customHeight="1" x14ac:dyDescent="0.25">
      <c r="A137" s="21"/>
      <c r="B137" s="23"/>
      <c r="C137" s="6"/>
      <c r="D137" s="9"/>
      <c r="E137" s="7"/>
      <c r="F137" s="7"/>
      <c r="G137" s="7"/>
      <c r="H137" s="9"/>
      <c r="I137" s="6"/>
      <c r="J137" s="6"/>
      <c r="K137" s="6"/>
      <c r="L137" s="6"/>
      <c r="M137" s="6"/>
      <c r="N137" s="7"/>
      <c r="O137" s="7"/>
    </row>
    <row r="138" spans="1:15" ht="43.25" customHeight="1" x14ac:dyDescent="0.25">
      <c r="A138" s="21"/>
      <c r="B138" s="23"/>
      <c r="C138" s="6"/>
      <c r="D138" s="9"/>
      <c r="E138" s="7"/>
      <c r="F138" s="7"/>
      <c r="G138" s="7"/>
      <c r="H138" s="9"/>
      <c r="I138" s="6"/>
      <c r="J138" s="6"/>
      <c r="K138" s="6"/>
      <c r="L138" s="6"/>
      <c r="M138" s="6"/>
      <c r="N138" s="7"/>
      <c r="O138" s="7"/>
    </row>
    <row r="139" spans="1:15" ht="43.25" customHeight="1" x14ac:dyDescent="0.25">
      <c r="A139" s="21"/>
      <c r="B139" s="23"/>
      <c r="C139" s="6"/>
      <c r="D139" s="9"/>
      <c r="E139" s="7"/>
      <c r="F139" s="7"/>
      <c r="G139" s="7"/>
      <c r="H139" s="9"/>
      <c r="I139" s="6"/>
      <c r="J139" s="6"/>
      <c r="K139" s="6"/>
      <c r="L139" s="6"/>
      <c r="M139" s="6"/>
      <c r="N139" s="7"/>
      <c r="O139" s="7"/>
    </row>
    <row r="140" spans="1:15" ht="43.25" customHeight="1" x14ac:dyDescent="0.25">
      <c r="A140" s="21"/>
      <c r="B140" s="23"/>
      <c r="C140" s="6"/>
      <c r="D140" s="9"/>
      <c r="E140" s="7"/>
      <c r="F140" s="7"/>
      <c r="G140" s="7"/>
      <c r="H140" s="9"/>
      <c r="I140" s="6"/>
      <c r="J140" s="6"/>
      <c r="K140" s="6"/>
      <c r="L140" s="6"/>
      <c r="M140" s="6"/>
      <c r="N140" s="7"/>
      <c r="O140" s="7"/>
    </row>
    <row r="141" spans="1:15" ht="43.25" customHeight="1" x14ac:dyDescent="0.25">
      <c r="A141" s="21"/>
      <c r="B141" s="23"/>
      <c r="C141" s="6"/>
      <c r="D141" s="9"/>
      <c r="E141" s="7"/>
      <c r="F141" s="7"/>
      <c r="G141" s="7"/>
      <c r="H141" s="9"/>
      <c r="I141" s="6"/>
      <c r="J141" s="6"/>
      <c r="K141" s="6"/>
      <c r="L141" s="6"/>
      <c r="M141" s="6"/>
      <c r="N141" s="7"/>
      <c r="O141" s="7"/>
    </row>
    <row r="142" spans="1:15" ht="43.25" customHeight="1" x14ac:dyDescent="0.25">
      <c r="A142" s="21"/>
      <c r="B142" s="23"/>
      <c r="C142" s="6"/>
      <c r="D142" s="9"/>
      <c r="E142" s="7"/>
      <c r="F142" s="7"/>
      <c r="G142" s="7"/>
      <c r="H142" s="9"/>
      <c r="I142" s="6"/>
      <c r="J142" s="6"/>
      <c r="K142" s="6"/>
      <c r="L142" s="6"/>
      <c r="M142" s="6"/>
      <c r="N142" s="7"/>
      <c r="O142" s="7"/>
    </row>
    <row r="143" spans="1:15" ht="43.25" customHeight="1" x14ac:dyDescent="0.25">
      <c r="A143" s="21"/>
      <c r="B143" s="23"/>
      <c r="C143" s="6"/>
      <c r="D143" s="9"/>
      <c r="E143" s="7"/>
      <c r="F143" s="7"/>
      <c r="G143" s="7"/>
      <c r="H143" s="9"/>
      <c r="I143" s="6"/>
      <c r="J143" s="6"/>
      <c r="K143" s="6"/>
      <c r="L143" s="6"/>
      <c r="M143" s="6"/>
      <c r="N143" s="7"/>
      <c r="O143" s="7"/>
    </row>
    <row r="144" spans="1:15" ht="43.25" customHeight="1" x14ac:dyDescent="0.25">
      <c r="A144" s="21"/>
      <c r="B144" s="23"/>
      <c r="C144" s="6"/>
      <c r="D144" s="9"/>
      <c r="E144" s="7"/>
      <c r="F144" s="7"/>
      <c r="G144" s="7"/>
      <c r="H144" s="9"/>
      <c r="I144" s="6"/>
      <c r="J144" s="6"/>
      <c r="K144" s="6"/>
      <c r="L144" s="6"/>
      <c r="M144" s="6"/>
      <c r="N144" s="7"/>
      <c r="O144" s="7"/>
    </row>
    <row r="145" spans="1:15" ht="43.25" customHeight="1" x14ac:dyDescent="0.25">
      <c r="A145" s="21"/>
      <c r="B145" s="23"/>
      <c r="C145" s="6"/>
      <c r="D145" s="9"/>
      <c r="E145" s="7"/>
      <c r="F145" s="7"/>
      <c r="G145" s="7"/>
      <c r="H145" s="9"/>
      <c r="I145" s="6"/>
      <c r="J145" s="6"/>
      <c r="K145" s="6"/>
      <c r="L145" s="6"/>
      <c r="M145" s="6"/>
      <c r="N145" s="7"/>
      <c r="O145" s="7"/>
    </row>
    <row r="146" spans="1:15" ht="43.25" customHeight="1" x14ac:dyDescent="0.25">
      <c r="A146" s="21"/>
      <c r="B146" s="23"/>
      <c r="C146" s="6"/>
      <c r="D146" s="9"/>
      <c r="E146" s="7"/>
      <c r="F146" s="7"/>
      <c r="G146" s="7"/>
      <c r="H146" s="9"/>
      <c r="I146" s="6"/>
      <c r="J146" s="6"/>
      <c r="K146" s="6"/>
      <c r="L146" s="6"/>
      <c r="M146" s="6"/>
      <c r="N146" s="7"/>
      <c r="O146" s="7"/>
    </row>
    <row r="147" spans="1:15" ht="43.25" customHeight="1" x14ac:dyDescent="0.25">
      <c r="A147" s="21"/>
      <c r="B147" s="23"/>
      <c r="C147" s="6"/>
      <c r="D147" s="9"/>
      <c r="E147" s="7"/>
      <c r="F147" s="7"/>
      <c r="G147" s="7"/>
      <c r="H147" s="9"/>
      <c r="I147" s="6"/>
      <c r="J147" s="6"/>
      <c r="K147" s="6"/>
      <c r="L147" s="6"/>
      <c r="M147" s="6"/>
      <c r="N147" s="7"/>
      <c r="O147" s="7"/>
    </row>
    <row r="148" spans="1:15" ht="43.25" customHeight="1" x14ac:dyDescent="0.25">
      <c r="A148" s="21"/>
      <c r="B148" s="23"/>
      <c r="C148" s="6"/>
      <c r="D148" s="9"/>
      <c r="E148" s="7"/>
      <c r="F148" s="7"/>
      <c r="G148" s="7"/>
      <c r="H148" s="9"/>
      <c r="I148" s="6"/>
      <c r="J148" s="6"/>
      <c r="K148" s="6"/>
      <c r="L148" s="6"/>
      <c r="M148" s="6"/>
      <c r="N148" s="7"/>
      <c r="O148" s="7"/>
    </row>
    <row r="149" spans="1:15" ht="43.25" customHeight="1" x14ac:dyDescent="0.25">
      <c r="A149" s="21"/>
      <c r="B149" s="23"/>
      <c r="C149" s="6"/>
      <c r="D149" s="9"/>
      <c r="E149" s="7"/>
      <c r="F149" s="7"/>
      <c r="G149" s="7"/>
      <c r="H149" s="9"/>
      <c r="I149" s="6"/>
      <c r="J149" s="6"/>
      <c r="K149" s="6"/>
      <c r="L149" s="6"/>
      <c r="M149" s="6"/>
      <c r="N149" s="7"/>
      <c r="O149" s="7"/>
    </row>
    <row r="150" spans="1:15" ht="43.25" customHeight="1" x14ac:dyDescent="0.25">
      <c r="A150" s="21"/>
      <c r="B150" s="23"/>
      <c r="C150" s="6"/>
      <c r="D150" s="9"/>
      <c r="E150" s="7"/>
      <c r="F150" s="7"/>
      <c r="G150" s="7"/>
      <c r="H150" s="9"/>
      <c r="I150" s="6"/>
      <c r="J150" s="6"/>
      <c r="K150" s="6"/>
      <c r="L150" s="6"/>
      <c r="M150" s="6"/>
      <c r="N150" s="7"/>
      <c r="O150" s="7"/>
    </row>
    <row r="151" spans="1:15" ht="43.25" customHeight="1" x14ac:dyDescent="0.25">
      <c r="A151" s="21"/>
      <c r="B151" s="23"/>
      <c r="C151" s="6"/>
      <c r="D151" s="9"/>
      <c r="E151" s="7"/>
      <c r="F151" s="7"/>
      <c r="G151" s="7"/>
      <c r="H151" s="9"/>
      <c r="I151" s="6"/>
      <c r="J151" s="6"/>
      <c r="K151" s="6"/>
      <c r="L151" s="6"/>
      <c r="M151" s="6"/>
      <c r="N151" s="7"/>
      <c r="O151" s="7"/>
    </row>
    <row r="152" spans="1:15" ht="43.25" customHeight="1" x14ac:dyDescent="0.25">
      <c r="A152" s="21"/>
      <c r="B152" s="23"/>
      <c r="C152" s="6"/>
      <c r="D152" s="9"/>
      <c r="E152" s="7"/>
      <c r="F152" s="7"/>
      <c r="G152" s="7"/>
      <c r="H152" s="9"/>
      <c r="I152" s="6"/>
      <c r="J152" s="6"/>
      <c r="K152" s="6"/>
      <c r="L152" s="6"/>
      <c r="M152" s="6"/>
      <c r="N152" s="7"/>
      <c r="O152" s="7"/>
    </row>
    <row r="153" spans="1:15" ht="43.25" customHeight="1" x14ac:dyDescent="0.25">
      <c r="A153" s="21"/>
      <c r="B153" s="23"/>
      <c r="C153" s="6"/>
      <c r="D153" s="9"/>
      <c r="E153" s="7"/>
      <c r="F153" s="7"/>
      <c r="G153" s="7"/>
      <c r="H153" s="9"/>
      <c r="I153" s="6"/>
      <c r="J153" s="6"/>
      <c r="K153" s="6"/>
      <c r="L153" s="6"/>
      <c r="M153" s="6"/>
      <c r="N153" s="7"/>
      <c r="O153" s="7"/>
    </row>
    <row r="154" spans="1:15" ht="43.25" customHeight="1" x14ac:dyDescent="0.25">
      <c r="A154" s="21"/>
      <c r="B154" s="23"/>
      <c r="C154" s="6"/>
      <c r="D154" s="9"/>
      <c r="E154" s="7"/>
      <c r="F154" s="7"/>
      <c r="G154" s="7"/>
      <c r="H154" s="9"/>
      <c r="I154" s="6"/>
      <c r="J154" s="6"/>
      <c r="K154" s="6"/>
      <c r="L154" s="6"/>
      <c r="M154" s="6"/>
      <c r="N154" s="7"/>
      <c r="O154" s="7"/>
    </row>
    <row r="155" spans="1:15" ht="43.25" customHeight="1" x14ac:dyDescent="0.25">
      <c r="A155" s="21"/>
      <c r="B155" s="23"/>
      <c r="C155" s="6"/>
      <c r="D155" s="9"/>
      <c r="E155" s="7"/>
      <c r="F155" s="7"/>
      <c r="G155" s="7"/>
      <c r="H155" s="9"/>
      <c r="I155" s="6"/>
      <c r="J155" s="6"/>
      <c r="K155" s="6"/>
      <c r="L155" s="6"/>
      <c r="M155" s="6"/>
      <c r="N155" s="7"/>
      <c r="O155" s="7"/>
    </row>
    <row r="156" spans="1:15" ht="43.25" customHeight="1" x14ac:dyDescent="0.25">
      <c r="A156" s="21"/>
      <c r="B156" s="23"/>
      <c r="C156" s="6"/>
      <c r="D156" s="9"/>
      <c r="E156" s="7"/>
      <c r="F156" s="7"/>
      <c r="G156" s="7"/>
      <c r="H156" s="9"/>
      <c r="I156" s="6"/>
      <c r="J156" s="6"/>
      <c r="K156" s="6"/>
      <c r="L156" s="6"/>
      <c r="M156" s="6"/>
      <c r="N156" s="7"/>
      <c r="O156" s="7"/>
    </row>
    <row r="157" spans="1:15" ht="43.25" customHeight="1" x14ac:dyDescent="0.25">
      <c r="A157" s="21"/>
      <c r="B157" s="23"/>
      <c r="C157" s="6"/>
      <c r="D157" s="9"/>
      <c r="E157" s="7"/>
      <c r="F157" s="7"/>
      <c r="G157" s="7"/>
      <c r="H157" s="9"/>
      <c r="I157" s="6"/>
      <c r="J157" s="6"/>
      <c r="K157" s="6"/>
      <c r="L157" s="6"/>
      <c r="M157" s="6"/>
      <c r="N157" s="7"/>
      <c r="O157" s="7"/>
    </row>
    <row r="158" spans="1:15" ht="43.25" customHeight="1" x14ac:dyDescent="0.25">
      <c r="A158" s="21"/>
      <c r="B158" s="23"/>
      <c r="C158" s="6"/>
      <c r="D158" s="9"/>
      <c r="E158" s="7"/>
      <c r="F158" s="7"/>
      <c r="G158" s="7"/>
      <c r="H158" s="9"/>
      <c r="I158" s="6"/>
      <c r="J158" s="6"/>
      <c r="K158" s="6"/>
      <c r="L158" s="6"/>
      <c r="M158" s="6"/>
      <c r="N158" s="7"/>
      <c r="O158" s="7"/>
    </row>
    <row r="159" spans="1:15" ht="43.25" customHeight="1" x14ac:dyDescent="0.25">
      <c r="A159" s="21"/>
      <c r="B159" s="23"/>
      <c r="C159" s="6"/>
      <c r="D159" s="9"/>
      <c r="E159" s="7"/>
      <c r="F159" s="7"/>
      <c r="G159" s="7"/>
      <c r="H159" s="9"/>
      <c r="I159" s="6"/>
      <c r="J159" s="6"/>
      <c r="K159" s="6"/>
      <c r="L159" s="6"/>
      <c r="M159" s="6"/>
      <c r="N159" s="7"/>
      <c r="O159" s="7"/>
    </row>
    <row r="160" spans="1:15" ht="43.25" customHeight="1" x14ac:dyDescent="0.25">
      <c r="A160" s="21"/>
      <c r="B160" s="23"/>
      <c r="C160" s="6"/>
      <c r="D160" s="9"/>
      <c r="E160" s="7"/>
      <c r="F160" s="7"/>
      <c r="G160" s="7"/>
      <c r="H160" s="9"/>
      <c r="I160" s="6"/>
      <c r="J160" s="6"/>
      <c r="K160" s="6"/>
      <c r="L160" s="6"/>
      <c r="M160" s="6"/>
      <c r="N160" s="7"/>
      <c r="O160" s="7"/>
    </row>
    <row r="161" spans="1:15" ht="43.25" customHeight="1" x14ac:dyDescent="0.25">
      <c r="A161" s="21"/>
      <c r="B161" s="23"/>
      <c r="C161" s="6"/>
      <c r="D161" s="9"/>
      <c r="E161" s="7"/>
      <c r="F161" s="7"/>
      <c r="G161" s="7"/>
      <c r="H161" s="9"/>
      <c r="I161" s="6"/>
      <c r="J161" s="6"/>
      <c r="K161" s="6"/>
      <c r="L161" s="6"/>
      <c r="M161" s="6"/>
      <c r="N161" s="7"/>
      <c r="O161" s="7"/>
    </row>
    <row r="162" spans="1:15" ht="43.25" customHeight="1" x14ac:dyDescent="0.25">
      <c r="A162" s="21"/>
      <c r="B162" s="23"/>
      <c r="C162" s="6"/>
      <c r="D162" s="9"/>
      <c r="E162" s="7"/>
      <c r="F162" s="7"/>
      <c r="G162" s="7"/>
      <c r="H162" s="9"/>
      <c r="I162" s="6"/>
      <c r="J162" s="6"/>
      <c r="K162" s="6"/>
      <c r="L162" s="6"/>
      <c r="M162" s="6"/>
      <c r="N162" s="7"/>
      <c r="O162" s="7"/>
    </row>
    <row r="163" spans="1:15" ht="43.25" customHeight="1" x14ac:dyDescent="0.25">
      <c r="A163" s="21"/>
      <c r="B163" s="23"/>
      <c r="C163" s="6"/>
      <c r="D163" s="9"/>
      <c r="E163" s="7"/>
      <c r="F163" s="7"/>
      <c r="G163" s="7"/>
      <c r="H163" s="9"/>
      <c r="I163" s="6"/>
      <c r="J163" s="6"/>
      <c r="K163" s="6"/>
      <c r="L163" s="6"/>
      <c r="M163" s="6"/>
      <c r="N163" s="7"/>
      <c r="O163" s="7"/>
    </row>
    <row r="164" spans="1:15" ht="43.25" customHeight="1" x14ac:dyDescent="0.25">
      <c r="A164" s="21"/>
      <c r="B164" s="23"/>
      <c r="C164" s="6"/>
      <c r="D164" s="9"/>
      <c r="E164" s="7"/>
      <c r="F164" s="7"/>
      <c r="G164" s="7"/>
      <c r="H164" s="9"/>
      <c r="I164" s="6"/>
      <c r="J164" s="6"/>
      <c r="K164" s="6"/>
      <c r="L164" s="6"/>
      <c r="M164" s="6"/>
      <c r="N164" s="7"/>
      <c r="O164" s="7"/>
    </row>
    <row r="165" spans="1:15" ht="43.25" customHeight="1" x14ac:dyDescent="0.25">
      <c r="A165" s="21"/>
      <c r="B165" s="23"/>
      <c r="C165" s="6"/>
      <c r="D165" s="9"/>
      <c r="E165" s="7"/>
      <c r="F165" s="7"/>
      <c r="G165" s="7"/>
      <c r="H165" s="9"/>
      <c r="I165" s="6"/>
      <c r="J165" s="6"/>
      <c r="K165" s="6"/>
      <c r="L165" s="6"/>
      <c r="M165" s="6"/>
      <c r="N165" s="7"/>
      <c r="O165" s="7"/>
    </row>
    <row r="166" spans="1:15" ht="43.25" customHeight="1" x14ac:dyDescent="0.25">
      <c r="A166" s="21"/>
      <c r="B166" s="23"/>
      <c r="C166" s="6"/>
      <c r="D166" s="9"/>
      <c r="E166" s="7"/>
      <c r="F166" s="7"/>
      <c r="G166" s="7"/>
      <c r="H166" s="9"/>
      <c r="I166" s="6"/>
      <c r="J166" s="6"/>
      <c r="K166" s="6"/>
      <c r="L166" s="6"/>
      <c r="M166" s="6"/>
      <c r="N166" s="7"/>
      <c r="O166" s="7"/>
    </row>
    <row r="167" spans="1:15" ht="43.25" customHeight="1" x14ac:dyDescent="0.25">
      <c r="A167" s="21"/>
      <c r="B167" s="23"/>
      <c r="C167" s="6"/>
      <c r="D167" s="9"/>
      <c r="E167" s="7"/>
      <c r="F167" s="7"/>
      <c r="G167" s="7"/>
      <c r="H167" s="9"/>
      <c r="I167" s="6"/>
      <c r="J167" s="6"/>
      <c r="K167" s="6"/>
      <c r="L167" s="6"/>
      <c r="M167" s="6"/>
      <c r="N167" s="7"/>
      <c r="O167" s="7"/>
    </row>
    <row r="168" spans="1:15" ht="43.25" customHeight="1" x14ac:dyDescent="0.25">
      <c r="A168" s="21"/>
      <c r="B168" s="23"/>
      <c r="C168" s="6"/>
      <c r="D168" s="9"/>
      <c r="E168" s="7"/>
      <c r="F168" s="7"/>
      <c r="G168" s="7"/>
      <c r="H168" s="9"/>
      <c r="I168" s="6"/>
      <c r="J168" s="6"/>
      <c r="K168" s="6"/>
      <c r="L168" s="6"/>
      <c r="M168" s="6"/>
      <c r="N168" s="7"/>
      <c r="O168" s="7"/>
    </row>
    <row r="169" spans="1:15" ht="43.25" customHeight="1" x14ac:dyDescent="0.25">
      <c r="A169" s="21"/>
      <c r="B169" s="23"/>
      <c r="C169" s="6"/>
      <c r="D169" s="9"/>
      <c r="E169" s="7"/>
      <c r="F169" s="7"/>
      <c r="G169" s="7"/>
      <c r="H169" s="9"/>
      <c r="I169" s="6"/>
      <c r="J169" s="6"/>
      <c r="K169" s="6"/>
      <c r="L169" s="6"/>
      <c r="M169" s="6"/>
      <c r="N169" s="7"/>
      <c r="O169" s="7"/>
    </row>
    <row r="170" spans="1:15" ht="43.25" customHeight="1" x14ac:dyDescent="0.25">
      <c r="A170" s="21"/>
      <c r="B170" s="23"/>
      <c r="C170" s="6"/>
      <c r="D170" s="9"/>
      <c r="E170" s="7"/>
      <c r="F170" s="7"/>
      <c r="G170" s="7"/>
      <c r="H170" s="9"/>
      <c r="I170" s="6"/>
      <c r="J170" s="6"/>
      <c r="K170" s="6"/>
      <c r="L170" s="6"/>
      <c r="M170" s="6"/>
      <c r="N170" s="7"/>
      <c r="O170" s="7"/>
    </row>
    <row r="171" spans="1:15" ht="43.25" customHeight="1" x14ac:dyDescent="0.25">
      <c r="A171" s="21"/>
      <c r="B171" s="23"/>
      <c r="C171" s="6"/>
      <c r="D171" s="9"/>
      <c r="E171" s="7"/>
      <c r="F171" s="7"/>
      <c r="G171" s="7"/>
      <c r="H171" s="9"/>
      <c r="I171" s="6"/>
      <c r="J171" s="6"/>
      <c r="K171" s="6"/>
      <c r="L171" s="6"/>
      <c r="M171" s="6"/>
      <c r="N171" s="7"/>
      <c r="O171" s="7"/>
    </row>
    <row r="172" spans="1:15" ht="43.25" customHeight="1" x14ac:dyDescent="0.25">
      <c r="A172" s="21"/>
      <c r="B172" s="23"/>
      <c r="C172" s="6"/>
      <c r="D172" s="9"/>
      <c r="E172" s="7"/>
      <c r="F172" s="7"/>
      <c r="G172" s="7"/>
      <c r="H172" s="9"/>
      <c r="I172" s="6"/>
      <c r="J172" s="6"/>
      <c r="K172" s="6"/>
      <c r="L172" s="6"/>
      <c r="M172" s="6"/>
      <c r="N172" s="7"/>
      <c r="O172" s="7"/>
    </row>
    <row r="173" spans="1:15" ht="43.25" customHeight="1" x14ac:dyDescent="0.25">
      <c r="A173" s="21"/>
      <c r="B173" s="23"/>
      <c r="C173" s="6"/>
      <c r="D173" s="9"/>
      <c r="E173" s="7"/>
      <c r="F173" s="7"/>
      <c r="G173" s="7"/>
      <c r="H173" s="9"/>
      <c r="I173" s="6"/>
      <c r="J173" s="6"/>
      <c r="K173" s="6"/>
      <c r="L173" s="6"/>
      <c r="M173" s="6"/>
      <c r="N173" s="7"/>
      <c r="O173" s="7"/>
    </row>
    <row r="174" spans="1:15" ht="43.25" customHeight="1" x14ac:dyDescent="0.25">
      <c r="A174" s="21"/>
      <c r="B174" s="23"/>
      <c r="C174" s="6"/>
      <c r="D174" s="9"/>
      <c r="E174" s="7"/>
      <c r="F174" s="7"/>
      <c r="G174" s="7"/>
      <c r="H174" s="9"/>
      <c r="I174" s="6"/>
      <c r="J174" s="6"/>
      <c r="K174" s="6"/>
      <c r="L174" s="6"/>
      <c r="M174" s="6"/>
      <c r="N174" s="7"/>
      <c r="O174" s="7"/>
    </row>
    <row r="175" spans="1:15" ht="43.25" customHeight="1" x14ac:dyDescent="0.25">
      <c r="A175" s="21"/>
      <c r="B175" s="23"/>
      <c r="C175" s="6"/>
      <c r="D175" s="9"/>
      <c r="E175" s="7"/>
      <c r="F175" s="7"/>
      <c r="G175" s="7"/>
      <c r="H175" s="9"/>
      <c r="I175" s="6"/>
      <c r="J175" s="6"/>
      <c r="K175" s="6"/>
      <c r="L175" s="6"/>
      <c r="M175" s="6"/>
      <c r="N175" s="7"/>
      <c r="O175" s="7"/>
    </row>
    <row r="176" spans="1:15" ht="43.25" customHeight="1" x14ac:dyDescent="0.25">
      <c r="A176" s="21"/>
      <c r="B176" s="23"/>
      <c r="C176" s="6"/>
      <c r="D176" s="9"/>
      <c r="E176" s="7"/>
      <c r="F176" s="7"/>
      <c r="G176" s="7"/>
      <c r="H176" s="9"/>
      <c r="I176" s="6"/>
      <c r="J176" s="6"/>
      <c r="K176" s="6"/>
      <c r="L176" s="6"/>
      <c r="M176" s="6"/>
      <c r="N176" s="7"/>
      <c r="O176" s="7"/>
    </row>
    <row r="177" spans="1:15" ht="43.25" customHeight="1" x14ac:dyDescent="0.25">
      <c r="A177" s="21"/>
      <c r="B177" s="23"/>
      <c r="C177" s="6"/>
      <c r="D177" s="9"/>
      <c r="E177" s="7"/>
      <c r="F177" s="7"/>
      <c r="G177" s="7"/>
      <c r="H177" s="7"/>
      <c r="I177" s="6"/>
      <c r="J177" s="6"/>
      <c r="K177" s="6"/>
      <c r="L177" s="6"/>
      <c r="M177" s="6"/>
      <c r="N177" s="7"/>
      <c r="O177" s="7"/>
    </row>
    <row r="178" spans="1:15" ht="43.25" customHeight="1" x14ac:dyDescent="0.25">
      <c r="A178" s="21"/>
      <c r="B178" s="23"/>
      <c r="C178" s="6"/>
      <c r="D178" s="9"/>
      <c r="E178" s="7"/>
      <c r="F178" s="7"/>
      <c r="G178" s="7"/>
      <c r="H178" s="7"/>
      <c r="I178" s="6"/>
      <c r="J178" s="6"/>
      <c r="K178" s="6"/>
      <c r="L178" s="6"/>
      <c r="M178" s="6"/>
      <c r="N178" s="7"/>
      <c r="O178" s="7"/>
    </row>
    <row r="179" spans="1:15" ht="43.25" customHeight="1" x14ac:dyDescent="0.25">
      <c r="A179" s="21"/>
      <c r="B179" s="23"/>
      <c r="C179" s="6"/>
      <c r="D179" s="9"/>
      <c r="E179" s="7"/>
      <c r="F179" s="7"/>
      <c r="G179" s="7"/>
      <c r="H179" s="7"/>
      <c r="I179" s="6"/>
      <c r="J179" s="6"/>
      <c r="K179" s="6"/>
      <c r="L179" s="6"/>
      <c r="M179" s="6"/>
      <c r="N179" s="7"/>
      <c r="O179" s="7"/>
    </row>
    <row r="180" spans="1:15" ht="43.25" customHeight="1" x14ac:dyDescent="0.25">
      <c r="A180" s="21"/>
      <c r="B180" s="23"/>
      <c r="C180" s="6"/>
      <c r="D180" s="9"/>
      <c r="E180" s="7"/>
      <c r="F180" s="7"/>
      <c r="G180" s="7"/>
      <c r="H180" s="7"/>
      <c r="I180" s="6"/>
      <c r="J180" s="6"/>
      <c r="K180" s="6"/>
      <c r="L180" s="6"/>
      <c r="M180" s="6"/>
      <c r="N180" s="7"/>
      <c r="O180" s="7"/>
    </row>
    <row r="181" spans="1:15" ht="43.25" customHeight="1" x14ac:dyDescent="0.25">
      <c r="A181" s="21"/>
      <c r="B181" s="23"/>
      <c r="C181" s="6"/>
      <c r="D181" s="9"/>
      <c r="E181" s="7"/>
      <c r="F181" s="7"/>
      <c r="G181" s="7"/>
      <c r="H181" s="7"/>
      <c r="I181" s="6"/>
      <c r="J181" s="6"/>
      <c r="K181" s="6"/>
      <c r="L181" s="6"/>
      <c r="M181" s="6"/>
      <c r="N181" s="7"/>
      <c r="O181" s="7"/>
    </row>
    <row r="182" spans="1:15" ht="43.25" customHeight="1" x14ac:dyDescent="0.25">
      <c r="A182" s="21"/>
      <c r="B182" s="23"/>
      <c r="C182" s="6"/>
      <c r="D182" s="9"/>
      <c r="E182" s="7"/>
      <c r="F182" s="7"/>
      <c r="G182" s="7"/>
      <c r="H182" s="7"/>
      <c r="I182" s="6"/>
      <c r="J182" s="6"/>
      <c r="K182" s="6"/>
      <c r="L182" s="6"/>
      <c r="M182" s="6"/>
      <c r="N182" s="7"/>
      <c r="O182" s="7"/>
    </row>
    <row r="183" spans="1:15" ht="43.25" customHeight="1" x14ac:dyDescent="0.25">
      <c r="A183" s="21"/>
      <c r="B183" s="23"/>
      <c r="C183" s="6"/>
      <c r="D183" s="9"/>
      <c r="E183" s="7"/>
      <c r="F183" s="7"/>
      <c r="G183" s="7"/>
      <c r="H183" s="7"/>
      <c r="I183" s="6"/>
      <c r="J183" s="6"/>
      <c r="K183" s="6"/>
      <c r="L183" s="6"/>
      <c r="M183" s="6"/>
      <c r="N183" s="7"/>
      <c r="O183" s="7"/>
    </row>
    <row r="184" spans="1:15" ht="43.25" customHeight="1" x14ac:dyDescent="0.25">
      <c r="A184" s="21"/>
      <c r="B184" s="23"/>
      <c r="C184" s="6"/>
      <c r="D184" s="9"/>
      <c r="E184" s="7"/>
      <c r="F184" s="7"/>
      <c r="G184" s="7"/>
      <c r="H184" s="7"/>
      <c r="I184" s="6"/>
      <c r="J184" s="6"/>
      <c r="K184" s="6"/>
      <c r="L184" s="6"/>
      <c r="M184" s="6"/>
      <c r="N184" s="7"/>
      <c r="O184" s="7"/>
    </row>
    <row r="185" spans="1:15" ht="43.25" customHeight="1" x14ac:dyDescent="0.25">
      <c r="A185" s="21"/>
      <c r="B185" s="23"/>
      <c r="C185" s="6"/>
      <c r="D185" s="9"/>
      <c r="E185" s="7"/>
      <c r="F185" s="7"/>
      <c r="G185" s="7"/>
      <c r="H185" s="7"/>
      <c r="I185" s="6"/>
      <c r="J185" s="6"/>
      <c r="K185" s="6"/>
      <c r="L185" s="6"/>
      <c r="M185" s="6"/>
      <c r="N185" s="7"/>
      <c r="O185" s="7"/>
    </row>
    <row r="186" spans="1:15" ht="43.25" customHeight="1" x14ac:dyDescent="0.25">
      <c r="A186" s="21"/>
      <c r="B186" s="23"/>
      <c r="C186" s="6"/>
      <c r="D186" s="9"/>
      <c r="E186" s="7"/>
      <c r="F186" s="7"/>
      <c r="G186" s="7"/>
      <c r="H186" s="7"/>
      <c r="I186" s="6"/>
      <c r="J186" s="6"/>
      <c r="K186" s="6"/>
      <c r="L186" s="6"/>
      <c r="M186" s="6"/>
      <c r="N186" s="7"/>
      <c r="O186" s="7"/>
    </row>
    <row r="187" spans="1:15" ht="43.25" customHeight="1" x14ac:dyDescent="0.25">
      <c r="A187" s="21"/>
      <c r="B187" s="23"/>
      <c r="C187" s="6"/>
      <c r="D187" s="9"/>
      <c r="E187" s="7"/>
      <c r="F187" s="7"/>
      <c r="G187" s="7"/>
      <c r="H187" s="7"/>
      <c r="I187" s="6"/>
      <c r="J187" s="6"/>
      <c r="K187" s="6"/>
      <c r="L187" s="6"/>
      <c r="M187" s="6"/>
      <c r="N187" s="7"/>
      <c r="O187" s="7"/>
    </row>
    <row r="188" spans="1:15" ht="43.25" customHeight="1" x14ac:dyDescent="0.25">
      <c r="A188" s="21"/>
      <c r="B188" s="23"/>
      <c r="C188" s="6"/>
      <c r="D188" s="9"/>
      <c r="E188" s="7"/>
      <c r="F188" s="7"/>
      <c r="G188" s="7"/>
      <c r="H188" s="7"/>
      <c r="I188" s="6"/>
      <c r="J188" s="6"/>
      <c r="K188" s="6"/>
      <c r="L188" s="6"/>
      <c r="M188" s="6"/>
      <c r="N188" s="7"/>
      <c r="O188" s="7"/>
    </row>
    <row r="189" spans="1:15" ht="43.25" customHeight="1" x14ac:dyDescent="0.25">
      <c r="A189" s="21"/>
      <c r="B189" s="23"/>
      <c r="C189" s="6"/>
      <c r="D189" s="9"/>
      <c r="E189" s="7"/>
      <c r="F189" s="7"/>
      <c r="G189" s="7"/>
      <c r="H189" s="7"/>
      <c r="I189" s="6"/>
      <c r="J189" s="6"/>
      <c r="K189" s="6"/>
      <c r="L189" s="6"/>
      <c r="M189" s="6"/>
      <c r="N189" s="7"/>
      <c r="O189" s="7"/>
    </row>
    <row r="190" spans="1:15" ht="43.25" customHeight="1" x14ac:dyDescent="0.25">
      <c r="A190" s="21"/>
      <c r="B190" s="23"/>
      <c r="C190" s="6"/>
      <c r="D190" s="9"/>
      <c r="E190" s="7"/>
      <c r="F190" s="7"/>
      <c r="G190" s="7"/>
      <c r="H190" s="7"/>
      <c r="I190" s="6"/>
      <c r="J190" s="6"/>
      <c r="K190" s="6"/>
      <c r="L190" s="6"/>
      <c r="M190" s="6"/>
      <c r="N190" s="7"/>
      <c r="O190" s="7"/>
    </row>
    <row r="191" spans="1:15" ht="43.25" customHeight="1" x14ac:dyDescent="0.25">
      <c r="A191" s="21"/>
      <c r="B191" s="23"/>
      <c r="C191" s="6"/>
      <c r="D191" s="9"/>
      <c r="E191" s="7"/>
      <c r="F191" s="7"/>
      <c r="G191" s="7"/>
      <c r="H191" s="7"/>
      <c r="I191" s="6"/>
      <c r="J191" s="6"/>
      <c r="K191" s="6"/>
      <c r="L191" s="6"/>
      <c r="M191" s="6"/>
      <c r="N191" s="7"/>
      <c r="O191" s="7"/>
    </row>
    <row r="192" spans="1:15" ht="43.25" customHeight="1" x14ac:dyDescent="0.25">
      <c r="A192" s="21"/>
      <c r="B192" s="23"/>
      <c r="C192" s="6"/>
      <c r="D192" s="9"/>
      <c r="E192" s="7"/>
      <c r="F192" s="7"/>
      <c r="G192" s="7"/>
      <c r="H192" s="7"/>
      <c r="I192" s="6"/>
      <c r="J192" s="6"/>
      <c r="K192" s="6"/>
      <c r="L192" s="6"/>
      <c r="M192" s="6"/>
      <c r="N192" s="7"/>
      <c r="O192" s="7"/>
    </row>
    <row r="193" spans="1:15" ht="43.25" customHeight="1" x14ac:dyDescent="0.25">
      <c r="A193" s="21"/>
      <c r="B193" s="23"/>
      <c r="C193" s="6"/>
      <c r="D193" s="9"/>
      <c r="E193" s="7"/>
      <c r="F193" s="7"/>
      <c r="G193" s="7"/>
      <c r="H193" s="7"/>
      <c r="I193" s="6"/>
      <c r="J193" s="6"/>
      <c r="K193" s="6"/>
      <c r="L193" s="6"/>
      <c r="M193" s="6"/>
      <c r="N193" s="7"/>
      <c r="O193" s="7"/>
    </row>
    <row r="194" spans="1:15" ht="43.25" customHeight="1" x14ac:dyDescent="0.25">
      <c r="A194" s="21"/>
      <c r="B194" s="23"/>
      <c r="C194" s="6"/>
      <c r="D194" s="9"/>
      <c r="E194" s="7"/>
      <c r="F194" s="7"/>
      <c r="G194" s="7"/>
      <c r="H194" s="7"/>
      <c r="I194" s="6"/>
      <c r="J194" s="6"/>
      <c r="K194" s="6"/>
      <c r="L194" s="6"/>
      <c r="M194" s="6"/>
      <c r="N194" s="7"/>
      <c r="O194" s="7"/>
    </row>
    <row r="195" spans="1:15" ht="43.25" customHeight="1" x14ac:dyDescent="0.25">
      <c r="A195" s="21"/>
      <c r="B195" s="23"/>
      <c r="C195" s="6"/>
      <c r="D195" s="9"/>
      <c r="E195" s="7"/>
      <c r="F195" s="7"/>
      <c r="G195" s="7"/>
      <c r="H195" s="7"/>
      <c r="I195" s="6"/>
      <c r="J195" s="6"/>
      <c r="K195" s="6"/>
      <c r="L195" s="6"/>
      <c r="M195" s="6"/>
      <c r="N195" s="7"/>
      <c r="O195" s="7"/>
    </row>
    <row r="196" spans="1:15" ht="43.25" customHeight="1" x14ac:dyDescent="0.25">
      <c r="A196" s="21"/>
      <c r="B196" s="23"/>
      <c r="C196" s="6"/>
      <c r="D196" s="9"/>
      <c r="E196" s="7"/>
      <c r="F196" s="7"/>
      <c r="G196" s="7"/>
      <c r="H196" s="7"/>
      <c r="I196" s="6"/>
      <c r="J196" s="6"/>
      <c r="K196" s="6"/>
      <c r="L196" s="6"/>
      <c r="M196" s="6"/>
      <c r="N196" s="7"/>
      <c r="O196" s="7"/>
    </row>
    <row r="197" spans="1:15" ht="43.25" customHeight="1" x14ac:dyDescent="0.25">
      <c r="A197" s="21"/>
      <c r="B197" s="23"/>
      <c r="C197" s="6"/>
      <c r="D197" s="9"/>
      <c r="E197" s="7"/>
      <c r="F197" s="7"/>
      <c r="G197" s="7"/>
      <c r="H197" s="7"/>
      <c r="I197" s="6"/>
      <c r="J197" s="6"/>
      <c r="K197" s="6"/>
      <c r="L197" s="6"/>
      <c r="M197" s="6"/>
      <c r="N197" s="7"/>
      <c r="O197" s="7"/>
    </row>
    <row r="198" spans="1:15" ht="43.25" customHeight="1" x14ac:dyDescent="0.25">
      <c r="A198" s="21"/>
      <c r="B198" s="23"/>
      <c r="C198" s="6"/>
      <c r="D198" s="9"/>
      <c r="E198" s="7"/>
      <c r="F198" s="7"/>
      <c r="G198" s="7"/>
      <c r="H198" s="7"/>
      <c r="I198" s="6"/>
      <c r="J198" s="6"/>
      <c r="K198" s="6"/>
      <c r="L198" s="6"/>
      <c r="M198" s="6"/>
      <c r="N198" s="7"/>
      <c r="O198" s="7"/>
    </row>
    <row r="199" spans="1:15" ht="43.25" customHeight="1" x14ac:dyDescent="0.25">
      <c r="A199" s="21"/>
      <c r="B199" s="23"/>
      <c r="C199" s="6"/>
      <c r="D199" s="9"/>
      <c r="E199" s="7"/>
      <c r="F199" s="7"/>
      <c r="G199" s="7"/>
      <c r="H199" s="7"/>
      <c r="I199" s="6"/>
      <c r="J199" s="6"/>
      <c r="K199" s="6"/>
      <c r="L199" s="6"/>
      <c r="M199" s="6"/>
      <c r="N199" s="7"/>
      <c r="O199" s="7"/>
    </row>
    <row r="200" spans="1:15" ht="43.25" customHeight="1" x14ac:dyDescent="0.25">
      <c r="A200" s="21"/>
      <c r="B200" s="23"/>
      <c r="C200" s="6"/>
      <c r="D200" s="9"/>
      <c r="E200" s="7"/>
      <c r="F200" s="7"/>
      <c r="G200" s="7"/>
      <c r="H200" s="7"/>
      <c r="I200" s="6"/>
      <c r="J200" s="6"/>
      <c r="K200" s="6"/>
      <c r="L200" s="6"/>
      <c r="M200" s="6"/>
      <c r="N200" s="7"/>
      <c r="O200" s="7"/>
    </row>
    <row r="201" spans="1:15" ht="43.25" customHeight="1" x14ac:dyDescent="0.25">
      <c r="A201" s="21"/>
      <c r="B201" s="23"/>
      <c r="C201" s="6"/>
      <c r="D201" s="9"/>
      <c r="E201" s="7"/>
      <c r="F201" s="7"/>
      <c r="G201" s="7"/>
      <c r="H201" s="7"/>
      <c r="I201" s="6"/>
      <c r="J201" s="6"/>
      <c r="K201" s="6"/>
      <c r="L201" s="6"/>
      <c r="M201" s="6"/>
      <c r="N201" s="7"/>
      <c r="O201" s="7"/>
    </row>
    <row r="202" spans="1:15" ht="43.25" customHeight="1" x14ac:dyDescent="0.25">
      <c r="A202" s="21"/>
      <c r="B202" s="23"/>
      <c r="C202" s="6"/>
      <c r="D202" s="9"/>
      <c r="E202" s="7"/>
      <c r="F202" s="7"/>
      <c r="G202" s="7"/>
      <c r="H202" s="7"/>
      <c r="I202" s="6"/>
      <c r="J202" s="6"/>
      <c r="K202" s="6"/>
      <c r="L202" s="6"/>
      <c r="M202" s="6"/>
      <c r="N202" s="7"/>
      <c r="O202" s="7"/>
    </row>
    <row r="203" spans="1:15" ht="43.25" customHeight="1" x14ac:dyDescent="0.25">
      <c r="A203" s="21"/>
      <c r="B203" s="23"/>
      <c r="C203" s="6"/>
      <c r="D203" s="9"/>
      <c r="E203" s="7"/>
      <c r="F203" s="7"/>
      <c r="G203" s="7"/>
      <c r="H203" s="7"/>
      <c r="I203" s="6"/>
      <c r="J203" s="6"/>
      <c r="K203" s="6"/>
      <c r="L203" s="6"/>
      <c r="M203" s="6"/>
      <c r="N203" s="7"/>
      <c r="O203" s="7"/>
    </row>
    <row r="204" spans="1:15" ht="43.25" customHeight="1" x14ac:dyDescent="0.25">
      <c r="A204" s="21"/>
      <c r="B204" s="23"/>
      <c r="C204" s="6"/>
      <c r="D204" s="9"/>
      <c r="E204" s="7"/>
      <c r="F204" s="7"/>
      <c r="G204" s="7"/>
      <c r="H204" s="7"/>
      <c r="I204" s="6"/>
      <c r="J204" s="6"/>
      <c r="K204" s="6"/>
      <c r="L204" s="6"/>
      <c r="M204" s="6"/>
      <c r="N204" s="7"/>
      <c r="O204" s="7"/>
    </row>
    <row r="205" spans="1:15" ht="43.25" customHeight="1" x14ac:dyDescent="0.25">
      <c r="A205" s="21"/>
      <c r="B205" s="23"/>
      <c r="C205" s="6"/>
      <c r="D205" s="9"/>
      <c r="E205" s="7"/>
      <c r="F205" s="7"/>
      <c r="G205" s="7"/>
      <c r="H205" s="7"/>
      <c r="I205" s="6"/>
      <c r="J205" s="6"/>
      <c r="K205" s="6"/>
      <c r="L205" s="6"/>
      <c r="M205" s="6"/>
      <c r="N205" s="7"/>
      <c r="O205" s="7"/>
    </row>
    <row r="206" spans="1:15" ht="43.25" customHeight="1" x14ac:dyDescent="0.25">
      <c r="A206" s="21"/>
      <c r="B206" s="23"/>
      <c r="C206" s="6"/>
      <c r="D206" s="9"/>
      <c r="E206" s="7"/>
      <c r="F206" s="7"/>
      <c r="G206" s="7"/>
      <c r="H206" s="7"/>
      <c r="I206" s="6"/>
      <c r="J206" s="6"/>
      <c r="K206" s="6"/>
      <c r="L206" s="6"/>
      <c r="M206" s="6"/>
      <c r="N206" s="7"/>
      <c r="O206" s="7"/>
    </row>
    <row r="207" spans="1:15" ht="43.25" customHeight="1" x14ac:dyDescent="0.25">
      <c r="A207" s="21"/>
      <c r="B207" s="23"/>
      <c r="C207" s="6"/>
      <c r="D207" s="9"/>
      <c r="E207" s="7"/>
      <c r="F207" s="7"/>
      <c r="G207" s="7"/>
      <c r="H207" s="7"/>
      <c r="I207" s="6"/>
      <c r="J207" s="6"/>
      <c r="K207" s="6"/>
      <c r="L207" s="6"/>
      <c r="M207" s="6"/>
      <c r="N207" s="7"/>
      <c r="O207" s="7"/>
    </row>
    <row r="208" spans="1:15" ht="43.25" customHeight="1" x14ac:dyDescent="0.25">
      <c r="A208" s="21"/>
      <c r="B208" s="23"/>
      <c r="C208" s="6"/>
      <c r="D208" s="9"/>
      <c r="E208" s="7"/>
      <c r="F208" s="7"/>
      <c r="G208" s="7"/>
      <c r="H208" s="7"/>
      <c r="I208" s="6"/>
      <c r="J208" s="6"/>
      <c r="K208" s="6"/>
      <c r="L208" s="6"/>
      <c r="M208" s="6"/>
      <c r="N208" s="7"/>
      <c r="O208" s="7"/>
    </row>
    <row r="209" spans="1:15" ht="43.25" customHeight="1" x14ac:dyDescent="0.25">
      <c r="A209" s="21"/>
      <c r="B209" s="23"/>
      <c r="C209" s="6"/>
      <c r="D209" s="9"/>
      <c r="E209" s="7"/>
      <c r="F209" s="7"/>
      <c r="G209" s="7"/>
      <c r="H209" s="7"/>
      <c r="I209" s="6"/>
      <c r="J209" s="6"/>
      <c r="K209" s="6"/>
      <c r="L209" s="6"/>
      <c r="M209" s="6"/>
      <c r="N209" s="7"/>
      <c r="O209" s="7"/>
    </row>
    <row r="210" spans="1:15" ht="43.25" customHeight="1" x14ac:dyDescent="0.25">
      <c r="A210" s="21"/>
      <c r="B210" s="23"/>
      <c r="C210" s="6"/>
      <c r="D210" s="9"/>
      <c r="E210" s="7"/>
      <c r="F210" s="7"/>
      <c r="G210" s="7"/>
      <c r="H210" s="7"/>
      <c r="I210" s="6"/>
      <c r="J210" s="6"/>
      <c r="K210" s="6"/>
      <c r="L210" s="6"/>
      <c r="M210" s="6"/>
      <c r="N210" s="7"/>
      <c r="O210" s="7"/>
    </row>
    <row r="211" spans="1:15" ht="43.25" customHeight="1" x14ac:dyDescent="0.25">
      <c r="A211" s="21"/>
      <c r="B211" s="23"/>
      <c r="C211" s="6"/>
      <c r="D211" s="9"/>
      <c r="E211" s="7"/>
      <c r="F211" s="7"/>
      <c r="G211" s="7"/>
      <c r="H211" s="7"/>
      <c r="I211" s="6"/>
      <c r="J211" s="6"/>
      <c r="K211" s="6"/>
      <c r="L211" s="6"/>
      <c r="M211" s="6"/>
      <c r="N211" s="7"/>
      <c r="O211" s="7"/>
    </row>
    <row r="212" spans="1:15" ht="43.25" customHeight="1" x14ac:dyDescent="0.25">
      <c r="A212" s="21"/>
      <c r="B212" s="23"/>
      <c r="C212" s="6"/>
      <c r="D212" s="9"/>
      <c r="E212" s="7"/>
      <c r="F212" s="7"/>
      <c r="G212" s="7"/>
      <c r="H212" s="7"/>
      <c r="I212" s="6"/>
      <c r="J212" s="6"/>
      <c r="K212" s="6"/>
      <c r="L212" s="6"/>
      <c r="M212" s="6"/>
      <c r="N212" s="7"/>
      <c r="O212" s="7"/>
    </row>
    <row r="213" spans="1:15" ht="43.25" customHeight="1" x14ac:dyDescent="0.25">
      <c r="A213" s="21"/>
      <c r="B213" s="23"/>
      <c r="C213" s="6"/>
      <c r="D213" s="9"/>
      <c r="E213" s="7"/>
      <c r="F213" s="7"/>
      <c r="G213" s="7"/>
      <c r="H213" s="7"/>
      <c r="I213" s="6"/>
      <c r="J213" s="6"/>
      <c r="K213" s="6"/>
      <c r="L213" s="6"/>
      <c r="M213" s="6"/>
      <c r="N213" s="7"/>
      <c r="O213" s="7"/>
    </row>
    <row r="214" spans="1:15" ht="43.25" customHeight="1" x14ac:dyDescent="0.25">
      <c r="A214" s="21"/>
      <c r="B214" s="23"/>
      <c r="C214" s="6"/>
      <c r="D214" s="9"/>
      <c r="E214" s="7"/>
      <c r="F214" s="7"/>
      <c r="G214" s="7"/>
      <c r="H214" s="7"/>
      <c r="I214" s="6"/>
      <c r="J214" s="6"/>
      <c r="K214" s="6"/>
      <c r="L214" s="6"/>
      <c r="M214" s="6"/>
      <c r="N214" s="7"/>
      <c r="O214" s="7"/>
    </row>
    <row r="215" spans="1:15" ht="43.25" customHeight="1" x14ac:dyDescent="0.25">
      <c r="A215" s="21"/>
      <c r="B215" s="23"/>
      <c r="C215" s="6"/>
      <c r="D215" s="9"/>
      <c r="E215" s="7"/>
      <c r="F215" s="7"/>
      <c r="G215" s="7"/>
      <c r="H215" s="7"/>
      <c r="I215" s="6"/>
      <c r="J215" s="6"/>
      <c r="K215" s="6"/>
      <c r="L215" s="6"/>
      <c r="M215" s="6"/>
      <c r="N215" s="7"/>
      <c r="O215" s="7"/>
    </row>
    <row r="216" spans="1:15" ht="43.25" customHeight="1" x14ac:dyDescent="0.25">
      <c r="A216" s="21"/>
      <c r="B216" s="23"/>
      <c r="C216" s="6"/>
      <c r="D216" s="9"/>
      <c r="E216" s="7"/>
      <c r="F216" s="7"/>
      <c r="G216" s="7"/>
      <c r="H216" s="7"/>
      <c r="I216" s="6"/>
      <c r="J216" s="6"/>
      <c r="K216" s="6"/>
      <c r="L216" s="6"/>
      <c r="M216" s="6"/>
      <c r="N216" s="7"/>
      <c r="O216" s="7"/>
    </row>
    <row r="217" spans="1:15" ht="43.25" customHeight="1" x14ac:dyDescent="0.25">
      <c r="A217" s="21"/>
      <c r="B217" s="23"/>
      <c r="C217" s="6"/>
      <c r="D217" s="9"/>
      <c r="E217" s="7"/>
      <c r="F217" s="7"/>
      <c r="G217" s="7"/>
      <c r="H217" s="7"/>
      <c r="I217" s="6"/>
      <c r="J217" s="6"/>
      <c r="K217" s="6"/>
      <c r="L217" s="6"/>
      <c r="M217" s="6"/>
      <c r="N217" s="7"/>
      <c r="O217" s="7"/>
    </row>
    <row r="218" spans="1:15" ht="43.25" customHeight="1" x14ac:dyDescent="0.25">
      <c r="A218" s="21"/>
      <c r="B218" s="23"/>
      <c r="C218" s="6"/>
      <c r="D218" s="9"/>
      <c r="E218" s="7"/>
      <c r="F218" s="7"/>
      <c r="G218" s="7"/>
      <c r="H218" s="7"/>
      <c r="I218" s="6"/>
      <c r="J218" s="6"/>
      <c r="K218" s="6"/>
      <c r="L218" s="6"/>
      <c r="M218" s="6"/>
      <c r="N218" s="7"/>
      <c r="O218" s="7"/>
    </row>
    <row r="219" spans="1:15" ht="43.25" customHeight="1" x14ac:dyDescent="0.25">
      <c r="A219" s="21"/>
      <c r="B219" s="23"/>
      <c r="C219" s="6"/>
      <c r="D219" s="9"/>
      <c r="E219" s="7"/>
      <c r="F219" s="7"/>
      <c r="G219" s="7"/>
      <c r="H219" s="7"/>
      <c r="I219" s="6"/>
      <c r="J219" s="6"/>
      <c r="K219" s="6"/>
      <c r="L219" s="6"/>
      <c r="M219" s="6"/>
      <c r="N219" s="7"/>
      <c r="O219" s="7"/>
    </row>
    <row r="220" spans="1:15" ht="43.25" customHeight="1" x14ac:dyDescent="0.25">
      <c r="A220" s="21"/>
      <c r="B220" s="23"/>
      <c r="C220" s="6"/>
      <c r="D220" s="9"/>
      <c r="E220" s="7"/>
      <c r="F220" s="7"/>
      <c r="G220" s="7"/>
      <c r="H220" s="7"/>
      <c r="I220" s="6"/>
      <c r="J220" s="6"/>
      <c r="K220" s="6"/>
      <c r="L220" s="6"/>
      <c r="M220" s="6"/>
      <c r="N220" s="7"/>
      <c r="O220" s="7"/>
    </row>
    <row r="221" spans="1:15" ht="43.25" customHeight="1" x14ac:dyDescent="0.25">
      <c r="A221" s="21"/>
      <c r="B221" s="23"/>
      <c r="C221" s="6"/>
      <c r="D221" s="9"/>
      <c r="E221" s="7"/>
      <c r="F221" s="7"/>
      <c r="G221" s="7"/>
      <c r="H221" s="7"/>
      <c r="I221" s="6"/>
      <c r="J221" s="6"/>
      <c r="K221" s="6"/>
      <c r="L221" s="6"/>
      <c r="M221" s="6"/>
      <c r="N221" s="7"/>
      <c r="O221" s="7"/>
    </row>
    <row r="222" spans="1:15" ht="43.25" customHeight="1" x14ac:dyDescent="0.25">
      <c r="A222" s="21"/>
      <c r="B222" s="23"/>
      <c r="C222" s="6"/>
      <c r="D222" s="9"/>
      <c r="E222" s="7"/>
      <c r="F222" s="7"/>
      <c r="G222" s="7"/>
      <c r="H222" s="7"/>
      <c r="I222" s="6"/>
      <c r="J222" s="6"/>
      <c r="K222" s="6"/>
      <c r="L222" s="6"/>
      <c r="M222" s="6"/>
      <c r="N222" s="7"/>
      <c r="O222" s="7"/>
    </row>
    <row r="223" spans="1:15" ht="43.25" customHeight="1" x14ac:dyDescent="0.25">
      <c r="A223" s="21"/>
      <c r="B223" s="23"/>
      <c r="C223" s="6"/>
      <c r="D223" s="9"/>
      <c r="E223" s="7"/>
      <c r="F223" s="7"/>
      <c r="G223" s="7"/>
      <c r="H223" s="7"/>
      <c r="I223" s="6"/>
      <c r="J223" s="6"/>
      <c r="K223" s="6"/>
      <c r="L223" s="6"/>
      <c r="M223" s="6"/>
      <c r="N223" s="7"/>
      <c r="O223" s="7"/>
    </row>
    <row r="224" spans="1:15" ht="43.25" customHeight="1" x14ac:dyDescent="0.25">
      <c r="A224" s="21"/>
      <c r="B224" s="23"/>
      <c r="C224" s="6"/>
      <c r="D224" s="9"/>
      <c r="E224" s="7"/>
      <c r="F224" s="7"/>
      <c r="G224" s="7"/>
      <c r="H224" s="7"/>
      <c r="I224" s="6"/>
      <c r="J224" s="6"/>
      <c r="K224" s="6"/>
      <c r="L224" s="6"/>
      <c r="M224" s="6"/>
      <c r="N224" s="7"/>
      <c r="O224" s="7"/>
    </row>
    <row r="225" spans="1:15" ht="43.25" customHeight="1" x14ac:dyDescent="0.25">
      <c r="A225" s="21"/>
      <c r="B225" s="23"/>
      <c r="C225" s="6"/>
      <c r="D225" s="9"/>
      <c r="E225" s="7"/>
      <c r="F225" s="7"/>
      <c r="G225" s="7"/>
      <c r="H225" s="7"/>
      <c r="I225" s="6"/>
      <c r="J225" s="6"/>
      <c r="K225" s="6"/>
      <c r="L225" s="6"/>
      <c r="M225" s="6"/>
      <c r="N225" s="7"/>
      <c r="O225" s="7"/>
    </row>
    <row r="226" spans="1:15" ht="43.25" customHeight="1" x14ac:dyDescent="0.25">
      <c r="A226" s="21"/>
      <c r="B226" s="23"/>
      <c r="C226" s="6"/>
      <c r="D226" s="9"/>
      <c r="E226" s="7"/>
      <c r="F226" s="7"/>
      <c r="G226" s="7"/>
      <c r="H226" s="7"/>
      <c r="I226" s="6"/>
      <c r="J226" s="6"/>
      <c r="K226" s="6"/>
      <c r="L226" s="6"/>
      <c r="M226" s="6"/>
      <c r="N226" s="7"/>
      <c r="O226" s="7"/>
    </row>
    <row r="227" spans="1:15" ht="43.25" customHeight="1" x14ac:dyDescent="0.25">
      <c r="A227" s="21"/>
      <c r="B227" s="23"/>
      <c r="C227" s="6"/>
      <c r="D227" s="9"/>
      <c r="E227" s="7"/>
      <c r="F227" s="7"/>
      <c r="G227" s="7"/>
      <c r="H227" s="7"/>
      <c r="I227" s="6"/>
      <c r="J227" s="6"/>
      <c r="K227" s="6"/>
      <c r="L227" s="6"/>
      <c r="M227" s="6"/>
      <c r="N227" s="7"/>
      <c r="O227" s="7"/>
    </row>
    <row r="228" spans="1:15" ht="43.25" customHeight="1" x14ac:dyDescent="0.25">
      <c r="A228" s="21"/>
      <c r="B228" s="23"/>
      <c r="C228" s="6"/>
      <c r="D228" s="9"/>
      <c r="E228" s="7"/>
      <c r="F228" s="7"/>
      <c r="G228" s="7"/>
      <c r="H228" s="7"/>
      <c r="I228" s="6"/>
      <c r="J228" s="6"/>
      <c r="K228" s="6"/>
      <c r="L228" s="6"/>
      <c r="M228" s="6"/>
      <c r="N228" s="7"/>
      <c r="O228" s="7"/>
    </row>
    <row r="229" spans="1:15" ht="43.25" customHeight="1" x14ac:dyDescent="0.25">
      <c r="A229" s="21"/>
      <c r="B229" s="23"/>
      <c r="C229" s="6"/>
      <c r="D229" s="9"/>
      <c r="E229" s="7"/>
      <c r="F229" s="7"/>
      <c r="G229" s="7"/>
      <c r="H229" s="7"/>
      <c r="I229" s="6"/>
      <c r="J229" s="6"/>
      <c r="K229" s="6"/>
      <c r="L229" s="6"/>
      <c r="M229" s="6"/>
      <c r="N229" s="7"/>
      <c r="O229" s="7"/>
    </row>
    <row r="230" spans="1:15" ht="43.25" customHeight="1" x14ac:dyDescent="0.25">
      <c r="A230" s="21"/>
      <c r="B230" s="23"/>
      <c r="C230" s="6"/>
      <c r="D230" s="9"/>
      <c r="E230" s="7"/>
      <c r="F230" s="7"/>
      <c r="G230" s="7"/>
      <c r="H230" s="7"/>
      <c r="I230" s="6"/>
      <c r="J230" s="6"/>
      <c r="K230" s="6"/>
      <c r="L230" s="6"/>
      <c r="M230" s="6"/>
      <c r="N230" s="7"/>
      <c r="O230" s="7"/>
    </row>
    <row r="231" spans="1:15" ht="43.25" customHeight="1" x14ac:dyDescent="0.25">
      <c r="A231" s="21"/>
      <c r="B231" s="23"/>
      <c r="C231" s="6"/>
      <c r="D231" s="9"/>
      <c r="E231" s="7"/>
      <c r="F231" s="7"/>
      <c r="G231" s="7"/>
      <c r="H231" s="7"/>
      <c r="I231" s="6"/>
      <c r="J231" s="6"/>
      <c r="K231" s="6"/>
      <c r="L231" s="6"/>
      <c r="M231" s="6"/>
      <c r="N231" s="7"/>
      <c r="O231" s="7"/>
    </row>
    <row r="232" spans="1:15" ht="43.25" customHeight="1" x14ac:dyDescent="0.25">
      <c r="A232" s="21"/>
      <c r="B232" s="23"/>
      <c r="C232" s="6"/>
      <c r="D232" s="9"/>
      <c r="E232" s="7"/>
      <c r="F232" s="7"/>
      <c r="G232" s="7"/>
      <c r="H232" s="7"/>
      <c r="I232" s="6"/>
      <c r="J232" s="6"/>
      <c r="K232" s="6"/>
      <c r="L232" s="6"/>
      <c r="M232" s="6"/>
      <c r="N232" s="7"/>
      <c r="O232" s="7"/>
    </row>
    <row r="233" spans="1:15" ht="43.25" customHeight="1" x14ac:dyDescent="0.25">
      <c r="A233" s="21"/>
      <c r="B233" s="23"/>
      <c r="C233" s="6"/>
      <c r="D233" s="9"/>
      <c r="E233" s="7"/>
      <c r="F233" s="7"/>
      <c r="G233" s="7"/>
      <c r="H233" s="7"/>
      <c r="I233" s="6"/>
      <c r="J233" s="6"/>
      <c r="K233" s="6"/>
      <c r="L233" s="6"/>
      <c r="M233" s="6"/>
      <c r="N233" s="7"/>
      <c r="O233" s="7"/>
    </row>
    <row r="234" spans="1:15" ht="43.25" customHeight="1" x14ac:dyDescent="0.25">
      <c r="A234" s="21"/>
      <c r="B234" s="23"/>
      <c r="C234" s="6"/>
      <c r="D234" s="9"/>
      <c r="E234" s="7"/>
      <c r="F234" s="7"/>
      <c r="G234" s="7"/>
      <c r="H234" s="7"/>
      <c r="I234" s="6"/>
      <c r="J234" s="6"/>
      <c r="K234" s="6"/>
      <c r="L234" s="6"/>
      <c r="M234" s="6"/>
      <c r="N234" s="7"/>
      <c r="O234" s="7"/>
    </row>
    <row r="235" spans="1:15" ht="43.25" customHeight="1" x14ac:dyDescent="0.25">
      <c r="A235" s="21"/>
      <c r="B235" s="23"/>
      <c r="C235" s="6"/>
      <c r="D235" s="9"/>
      <c r="E235" s="7"/>
      <c r="F235" s="7"/>
      <c r="G235" s="7"/>
      <c r="H235" s="7"/>
      <c r="I235" s="6"/>
      <c r="J235" s="6"/>
      <c r="K235" s="6"/>
      <c r="L235" s="6"/>
      <c r="M235" s="6"/>
      <c r="N235" s="7"/>
      <c r="O235" s="7"/>
    </row>
    <row r="236" spans="1:15" ht="43.25" customHeight="1" x14ac:dyDescent="0.25">
      <c r="A236" s="21"/>
      <c r="B236" s="23"/>
      <c r="C236" s="6"/>
      <c r="D236" s="9"/>
      <c r="E236" s="7"/>
      <c r="F236" s="7"/>
      <c r="G236" s="7"/>
      <c r="H236" s="7"/>
      <c r="I236" s="6"/>
      <c r="J236" s="6"/>
      <c r="K236" s="6"/>
      <c r="L236" s="6"/>
      <c r="M236" s="6"/>
      <c r="N236" s="7"/>
      <c r="O236" s="7"/>
    </row>
    <row r="237" spans="1:15" ht="43.25" customHeight="1" x14ac:dyDescent="0.25">
      <c r="A237" s="21"/>
      <c r="B237" s="23"/>
      <c r="C237" s="6"/>
      <c r="D237" s="9"/>
      <c r="E237" s="7"/>
      <c r="F237" s="7"/>
      <c r="G237" s="7"/>
      <c r="H237" s="7"/>
      <c r="I237" s="6"/>
      <c r="J237" s="6"/>
      <c r="K237" s="6"/>
      <c r="L237" s="6"/>
      <c r="M237" s="6"/>
      <c r="N237" s="7"/>
      <c r="O237" s="7"/>
    </row>
    <row r="238" spans="1:15" ht="43.25" customHeight="1" x14ac:dyDescent="0.25">
      <c r="A238" s="21"/>
      <c r="B238" s="23"/>
      <c r="C238" s="6"/>
      <c r="D238" s="9"/>
      <c r="E238" s="7"/>
      <c r="F238" s="7"/>
      <c r="G238" s="7"/>
      <c r="H238" s="7"/>
      <c r="I238" s="6"/>
      <c r="J238" s="6"/>
      <c r="K238" s="6"/>
      <c r="L238" s="6"/>
      <c r="M238" s="6"/>
      <c r="N238" s="7"/>
      <c r="O238" s="7"/>
    </row>
    <row r="239" spans="1:15" ht="43.25" customHeight="1" x14ac:dyDescent="0.25">
      <c r="A239" s="21"/>
      <c r="B239" s="23"/>
      <c r="C239" s="6"/>
      <c r="D239" s="9"/>
      <c r="E239" s="7"/>
      <c r="F239" s="7"/>
      <c r="G239" s="7"/>
      <c r="H239" s="7"/>
      <c r="I239" s="6"/>
      <c r="J239" s="6"/>
      <c r="K239" s="6"/>
      <c r="L239" s="6"/>
      <c r="M239" s="6"/>
      <c r="N239" s="7"/>
      <c r="O239" s="7"/>
    </row>
    <row r="240" spans="1:15" ht="43.25" customHeight="1" x14ac:dyDescent="0.25">
      <c r="A240" s="21"/>
      <c r="B240" s="23"/>
      <c r="C240" s="6"/>
      <c r="D240" s="9"/>
      <c r="E240" s="7"/>
      <c r="F240" s="7"/>
      <c r="G240" s="7"/>
      <c r="H240" s="7"/>
      <c r="I240" s="6"/>
      <c r="J240" s="6"/>
      <c r="K240" s="6"/>
      <c r="L240" s="6"/>
      <c r="M240" s="6"/>
      <c r="N240" s="7"/>
      <c r="O240" s="7"/>
    </row>
    <row r="241" spans="1:15" ht="43.25" customHeight="1" x14ac:dyDescent="0.25">
      <c r="A241" s="21"/>
      <c r="B241" s="23"/>
      <c r="C241" s="6"/>
      <c r="D241" s="9"/>
      <c r="E241" s="7"/>
      <c r="F241" s="7"/>
      <c r="G241" s="7"/>
      <c r="H241" s="7"/>
      <c r="I241" s="6"/>
      <c r="J241" s="6"/>
      <c r="K241" s="6"/>
      <c r="L241" s="6"/>
      <c r="M241" s="6"/>
      <c r="N241" s="7"/>
      <c r="O241" s="7"/>
    </row>
    <row r="242" spans="1:15" ht="43.25" customHeight="1" x14ac:dyDescent="0.25">
      <c r="A242" s="21"/>
      <c r="B242" s="23"/>
      <c r="C242" s="6"/>
      <c r="D242" s="9"/>
      <c r="E242" s="7"/>
      <c r="F242" s="7"/>
      <c r="G242" s="7"/>
      <c r="H242" s="7"/>
      <c r="I242" s="6"/>
      <c r="J242" s="6"/>
      <c r="K242" s="6"/>
      <c r="L242" s="6"/>
      <c r="M242" s="6"/>
      <c r="N242" s="7"/>
      <c r="O242" s="7"/>
    </row>
    <row r="243" spans="1:15" ht="43.25" customHeight="1" x14ac:dyDescent="0.25">
      <c r="A243" s="21"/>
      <c r="B243" s="23"/>
      <c r="C243" s="6"/>
      <c r="D243" s="9"/>
      <c r="E243" s="7"/>
      <c r="F243" s="7"/>
      <c r="G243" s="7"/>
      <c r="H243" s="7"/>
      <c r="I243" s="6"/>
      <c r="J243" s="6"/>
      <c r="K243" s="6"/>
      <c r="L243" s="6"/>
      <c r="M243" s="6"/>
      <c r="N243" s="7"/>
      <c r="O243" s="7"/>
    </row>
    <row r="244" spans="1:15" ht="43.25" customHeight="1" x14ac:dyDescent="0.25">
      <c r="A244" s="21"/>
      <c r="B244" s="23"/>
      <c r="C244" s="6"/>
      <c r="D244" s="9"/>
      <c r="E244" s="7"/>
      <c r="F244" s="7"/>
      <c r="G244" s="7"/>
      <c r="H244" s="7"/>
      <c r="I244" s="6"/>
      <c r="J244" s="6"/>
      <c r="K244" s="6"/>
      <c r="L244" s="6"/>
      <c r="M244" s="6"/>
      <c r="N244" s="7"/>
      <c r="O244" s="7"/>
    </row>
    <row r="245" spans="1:15" ht="43.25" customHeight="1" x14ac:dyDescent="0.25">
      <c r="A245" s="21"/>
      <c r="B245" s="23"/>
      <c r="C245" s="6"/>
      <c r="D245" s="9"/>
      <c r="E245" s="7"/>
      <c r="F245" s="7"/>
      <c r="G245" s="7"/>
      <c r="H245" s="7"/>
      <c r="I245" s="6"/>
      <c r="J245" s="6"/>
      <c r="K245" s="6"/>
      <c r="L245" s="6"/>
      <c r="M245" s="6"/>
      <c r="N245" s="7"/>
      <c r="O245" s="7"/>
    </row>
    <row r="246" spans="1:15" ht="43.25" customHeight="1" x14ac:dyDescent="0.25">
      <c r="A246" s="21"/>
      <c r="B246" s="23"/>
      <c r="C246" s="6"/>
      <c r="D246" s="9"/>
      <c r="E246" s="7"/>
      <c r="F246" s="7"/>
      <c r="G246" s="7"/>
      <c r="H246" s="7"/>
      <c r="I246" s="6"/>
      <c r="J246" s="6"/>
      <c r="K246" s="6"/>
      <c r="L246" s="6"/>
      <c r="M246" s="6"/>
      <c r="N246" s="7"/>
      <c r="O246" s="7"/>
    </row>
    <row r="247" spans="1:15" ht="43.25" customHeight="1" x14ac:dyDescent="0.25">
      <c r="A247" s="21"/>
      <c r="B247" s="23"/>
      <c r="C247" s="6"/>
      <c r="D247" s="9"/>
      <c r="E247" s="7"/>
      <c r="F247" s="7"/>
      <c r="G247" s="7"/>
      <c r="H247" s="7"/>
      <c r="I247" s="6"/>
      <c r="J247" s="6"/>
      <c r="K247" s="6"/>
      <c r="L247" s="6"/>
      <c r="M247" s="6"/>
      <c r="N247" s="7"/>
      <c r="O247" s="7"/>
    </row>
    <row r="248" spans="1:15" ht="43.25" customHeight="1" x14ac:dyDescent="0.25">
      <c r="A248" s="21"/>
      <c r="B248" s="23"/>
      <c r="C248" s="6"/>
      <c r="D248" s="9"/>
      <c r="E248" s="7"/>
      <c r="F248" s="7"/>
      <c r="G248" s="7"/>
      <c r="H248" s="7"/>
      <c r="I248" s="6"/>
      <c r="J248" s="6"/>
      <c r="K248" s="6"/>
      <c r="L248" s="6"/>
      <c r="M248" s="6"/>
      <c r="N248" s="7"/>
      <c r="O248" s="7"/>
    </row>
    <row r="249" spans="1:15" ht="43.25" customHeight="1" x14ac:dyDescent="0.25">
      <c r="A249" s="21"/>
      <c r="B249" s="23"/>
      <c r="C249" s="6"/>
      <c r="D249" s="9"/>
      <c r="E249" s="7"/>
      <c r="F249" s="7"/>
      <c r="G249" s="7"/>
      <c r="H249" s="7"/>
      <c r="I249" s="6"/>
      <c r="J249" s="6"/>
      <c r="K249" s="6"/>
      <c r="L249" s="6"/>
      <c r="M249" s="6"/>
      <c r="N249" s="7"/>
      <c r="O249" s="7"/>
    </row>
    <row r="250" spans="1:15" ht="43.25" customHeight="1" x14ac:dyDescent="0.25">
      <c r="A250" s="21"/>
      <c r="B250" s="23"/>
      <c r="C250" s="6"/>
      <c r="D250" s="9"/>
      <c r="E250" s="7"/>
      <c r="F250" s="7"/>
      <c r="G250" s="7"/>
      <c r="H250" s="7"/>
      <c r="I250" s="6"/>
      <c r="J250" s="6"/>
      <c r="K250" s="6"/>
      <c r="L250" s="6"/>
      <c r="M250" s="6"/>
      <c r="N250" s="7"/>
      <c r="O250" s="7"/>
    </row>
    <row r="251" spans="1:15" ht="43.25" customHeight="1" x14ac:dyDescent="0.25">
      <c r="A251" s="21"/>
      <c r="B251" s="23"/>
      <c r="C251" s="6"/>
      <c r="D251" s="9"/>
      <c r="E251" s="7"/>
      <c r="F251" s="7"/>
      <c r="G251" s="7"/>
      <c r="H251" s="7"/>
      <c r="I251" s="6"/>
      <c r="J251" s="6"/>
      <c r="K251" s="6"/>
      <c r="L251" s="6"/>
      <c r="M251" s="6"/>
      <c r="N251" s="7"/>
      <c r="O251" s="7"/>
    </row>
    <row r="252" spans="1:15" ht="43.25" customHeight="1" x14ac:dyDescent="0.25">
      <c r="A252" s="21"/>
      <c r="B252" s="23"/>
      <c r="C252" s="6"/>
      <c r="D252" s="9"/>
      <c r="E252" s="7"/>
      <c r="F252" s="7"/>
      <c r="G252" s="7"/>
      <c r="H252" s="7"/>
      <c r="I252" s="6"/>
      <c r="J252" s="6"/>
      <c r="K252" s="6"/>
      <c r="L252" s="6"/>
      <c r="M252" s="6"/>
      <c r="N252" s="7"/>
      <c r="O252" s="7"/>
    </row>
    <row r="253" spans="1:15" ht="43.25" customHeight="1" x14ac:dyDescent="0.25">
      <c r="A253" s="21"/>
      <c r="B253" s="23"/>
      <c r="C253" s="6"/>
      <c r="D253" s="9"/>
      <c r="E253" s="7"/>
      <c r="F253" s="7"/>
      <c r="G253" s="7"/>
      <c r="H253" s="7"/>
      <c r="I253" s="6"/>
      <c r="J253" s="6"/>
      <c r="K253" s="6"/>
      <c r="L253" s="6"/>
      <c r="M253" s="6"/>
      <c r="N253" s="7"/>
      <c r="O253" s="7"/>
    </row>
    <row r="254" spans="1:15" ht="43.25" customHeight="1" x14ac:dyDescent="0.25">
      <c r="A254" s="21"/>
      <c r="B254" s="23"/>
      <c r="C254" s="6"/>
      <c r="D254" s="9"/>
      <c r="E254" s="7"/>
      <c r="F254" s="7"/>
      <c r="G254" s="7"/>
      <c r="H254" s="7"/>
      <c r="I254" s="6"/>
      <c r="J254" s="6"/>
      <c r="K254" s="6"/>
      <c r="L254" s="6"/>
      <c r="M254" s="6"/>
      <c r="N254" s="7"/>
      <c r="O254" s="7"/>
    </row>
    <row r="255" spans="1:15" ht="43.25" customHeight="1" x14ac:dyDescent="0.25">
      <c r="A255" s="21"/>
      <c r="B255" s="23"/>
      <c r="C255" s="6"/>
      <c r="D255" s="9"/>
      <c r="E255" s="7"/>
      <c r="F255" s="7"/>
      <c r="G255" s="7"/>
      <c r="H255" s="7"/>
      <c r="I255" s="6"/>
      <c r="J255" s="6"/>
      <c r="K255" s="6"/>
      <c r="L255" s="6"/>
      <c r="M255" s="6"/>
      <c r="N255" s="7"/>
      <c r="O255" s="7"/>
    </row>
    <row r="256" spans="1:15" ht="43.25" customHeight="1" x14ac:dyDescent="0.25">
      <c r="A256" s="21"/>
      <c r="B256" s="23"/>
      <c r="C256" s="6"/>
      <c r="D256" s="9"/>
      <c r="E256" s="7"/>
      <c r="F256" s="7"/>
      <c r="G256" s="7"/>
      <c r="H256" s="7"/>
      <c r="I256" s="6"/>
      <c r="J256" s="6"/>
      <c r="K256" s="6"/>
      <c r="L256" s="6"/>
      <c r="M256" s="6"/>
      <c r="N256" s="7"/>
      <c r="O256" s="7"/>
    </row>
    <row r="257" spans="1:15" ht="43.25" customHeight="1" x14ac:dyDescent="0.25">
      <c r="A257" s="21"/>
      <c r="B257" s="23"/>
      <c r="C257" s="6"/>
      <c r="D257" s="9"/>
      <c r="E257" s="7"/>
      <c r="F257" s="7"/>
      <c r="G257" s="7"/>
      <c r="H257" s="7"/>
      <c r="I257" s="6"/>
      <c r="J257" s="6"/>
      <c r="K257" s="6"/>
      <c r="L257" s="6"/>
      <c r="M257" s="6"/>
      <c r="N257" s="7"/>
      <c r="O257" s="7"/>
    </row>
    <row r="258" spans="1:15" ht="43.25" customHeight="1" x14ac:dyDescent="0.25">
      <c r="A258" s="21"/>
      <c r="B258" s="23"/>
      <c r="C258" s="6"/>
      <c r="D258" s="9"/>
      <c r="E258" s="7"/>
      <c r="F258" s="7"/>
      <c r="G258" s="7"/>
      <c r="H258" s="7"/>
      <c r="I258" s="6"/>
      <c r="J258" s="6"/>
      <c r="K258" s="6"/>
      <c r="L258" s="6"/>
      <c r="M258" s="6"/>
      <c r="N258" s="7"/>
      <c r="O258" s="7"/>
    </row>
    <row r="259" spans="1:15" ht="43.25" customHeight="1" x14ac:dyDescent="0.25">
      <c r="A259" s="21"/>
      <c r="B259" s="23"/>
      <c r="C259" s="6"/>
      <c r="D259" s="9"/>
      <c r="E259" s="7"/>
      <c r="F259" s="7"/>
      <c r="G259" s="7"/>
      <c r="H259" s="7"/>
      <c r="I259" s="6"/>
      <c r="J259" s="6"/>
      <c r="K259" s="6"/>
      <c r="L259" s="6"/>
      <c r="M259" s="6"/>
      <c r="N259" s="7"/>
      <c r="O259" s="7"/>
    </row>
    <row r="260" spans="1:15" ht="43.25" customHeight="1" x14ac:dyDescent="0.25">
      <c r="A260" s="21"/>
      <c r="B260" s="23"/>
      <c r="C260" s="6"/>
      <c r="D260" s="9"/>
      <c r="E260" s="7"/>
      <c r="F260" s="7"/>
      <c r="G260" s="7"/>
      <c r="H260" s="7"/>
      <c r="I260" s="6"/>
      <c r="J260" s="6"/>
      <c r="K260" s="6"/>
      <c r="L260" s="6"/>
      <c r="M260" s="6"/>
      <c r="N260" s="7"/>
      <c r="O260" s="7"/>
    </row>
    <row r="261" spans="1:15" ht="43.25" customHeight="1" x14ac:dyDescent="0.25">
      <c r="A261" s="21"/>
      <c r="B261" s="23"/>
      <c r="C261" s="6"/>
      <c r="D261" s="9"/>
      <c r="E261" s="7"/>
      <c r="F261" s="7"/>
      <c r="G261" s="7"/>
      <c r="H261" s="7"/>
      <c r="I261" s="6"/>
      <c r="J261" s="6"/>
      <c r="K261" s="6"/>
      <c r="L261" s="6"/>
      <c r="M261" s="6"/>
      <c r="N261" s="7"/>
      <c r="O261" s="7"/>
    </row>
    <row r="262" spans="1:15" ht="43.25" customHeight="1" x14ac:dyDescent="0.25">
      <c r="A262" s="21"/>
      <c r="B262" s="23"/>
      <c r="C262" s="6"/>
      <c r="D262" s="9"/>
      <c r="E262" s="7"/>
      <c r="F262" s="7"/>
      <c r="G262" s="7"/>
      <c r="H262" s="7"/>
      <c r="I262" s="6"/>
      <c r="J262" s="6"/>
      <c r="K262" s="6"/>
      <c r="L262" s="6"/>
      <c r="M262" s="6"/>
      <c r="N262" s="7"/>
      <c r="O262" s="7"/>
    </row>
    <row r="263" spans="1:15" ht="43.25" customHeight="1" x14ac:dyDescent="0.25">
      <c r="A263" s="21"/>
      <c r="B263" s="23"/>
      <c r="C263" s="6"/>
      <c r="D263" s="9"/>
      <c r="E263" s="7"/>
      <c r="F263" s="7"/>
      <c r="G263" s="7"/>
      <c r="H263" s="7"/>
      <c r="I263" s="6"/>
      <c r="J263" s="6"/>
      <c r="K263" s="6"/>
      <c r="L263" s="6"/>
      <c r="M263" s="6"/>
      <c r="N263" s="7"/>
      <c r="O263" s="7"/>
    </row>
    <row r="264" spans="1:15" ht="43.25" customHeight="1" x14ac:dyDescent="0.25">
      <c r="A264" s="21"/>
      <c r="B264" s="23"/>
      <c r="C264" s="6"/>
      <c r="D264" s="9"/>
      <c r="E264" s="7"/>
      <c r="F264" s="7"/>
      <c r="G264" s="7"/>
      <c r="H264" s="7"/>
      <c r="I264" s="6"/>
      <c r="J264" s="6"/>
      <c r="K264" s="6"/>
      <c r="L264" s="6"/>
      <c r="M264" s="6"/>
      <c r="N264" s="7"/>
      <c r="O264" s="7"/>
    </row>
    <row r="265" spans="1:15" ht="43.25" customHeight="1" x14ac:dyDescent="0.25">
      <c r="A265" s="21"/>
      <c r="B265" s="23"/>
      <c r="C265" s="6"/>
      <c r="D265" s="9"/>
      <c r="E265" s="7"/>
      <c r="F265" s="7"/>
      <c r="G265" s="7"/>
      <c r="H265" s="7"/>
      <c r="I265" s="6"/>
      <c r="J265" s="6"/>
      <c r="K265" s="6"/>
      <c r="L265" s="6"/>
      <c r="M265" s="6"/>
      <c r="N265" s="7"/>
      <c r="O265" s="7"/>
    </row>
    <row r="266" spans="1:15" ht="43.25" customHeight="1" x14ac:dyDescent="0.25">
      <c r="A266" s="21"/>
      <c r="B266" s="23"/>
      <c r="C266" s="6"/>
      <c r="D266" s="9"/>
      <c r="E266" s="7"/>
      <c r="F266" s="7"/>
      <c r="G266" s="7"/>
      <c r="H266" s="7"/>
      <c r="I266" s="6"/>
      <c r="J266" s="6"/>
      <c r="K266" s="6"/>
      <c r="L266" s="6"/>
      <c r="M266" s="6"/>
      <c r="N266" s="7"/>
      <c r="O266" s="7"/>
    </row>
    <row r="267" spans="1:15" ht="43.25" customHeight="1" x14ac:dyDescent="0.25">
      <c r="A267" s="21"/>
      <c r="B267" s="23"/>
      <c r="C267" s="6"/>
      <c r="D267" s="9"/>
      <c r="E267" s="7"/>
      <c r="F267" s="7"/>
      <c r="G267" s="7"/>
      <c r="H267" s="7"/>
      <c r="I267" s="6"/>
      <c r="J267" s="6"/>
      <c r="K267" s="6"/>
      <c r="L267" s="6"/>
      <c r="M267" s="6"/>
      <c r="N267" s="7"/>
      <c r="O267" s="7"/>
    </row>
    <row r="268" spans="1:15" ht="43.25" customHeight="1" x14ac:dyDescent="0.25">
      <c r="A268" s="21"/>
      <c r="B268" s="23"/>
      <c r="C268" s="6"/>
      <c r="D268" s="9"/>
      <c r="E268" s="7"/>
      <c r="F268" s="7"/>
      <c r="G268" s="7"/>
      <c r="H268" s="7"/>
      <c r="I268" s="6"/>
      <c r="J268" s="6"/>
      <c r="K268" s="6"/>
      <c r="L268" s="6"/>
      <c r="M268" s="6"/>
      <c r="N268" s="7"/>
      <c r="O268" s="7"/>
    </row>
    <row r="269" spans="1:15" ht="43.25" customHeight="1" x14ac:dyDescent="0.25">
      <c r="A269" s="21"/>
      <c r="B269" s="23"/>
      <c r="C269" s="6"/>
      <c r="D269" s="9"/>
      <c r="E269" s="7"/>
      <c r="F269" s="7"/>
      <c r="G269" s="7"/>
      <c r="H269" s="7"/>
      <c r="I269" s="6"/>
      <c r="J269" s="6"/>
      <c r="K269" s="6"/>
      <c r="L269" s="6"/>
      <c r="M269" s="6"/>
      <c r="N269" s="7"/>
      <c r="O269" s="7"/>
    </row>
    <row r="270" spans="1:15" ht="43.25" customHeight="1" x14ac:dyDescent="0.25">
      <c r="A270" s="21"/>
      <c r="B270" s="23"/>
      <c r="C270" s="6"/>
      <c r="D270" s="9"/>
      <c r="E270" s="7"/>
      <c r="F270" s="7"/>
      <c r="G270" s="7"/>
      <c r="H270" s="7"/>
      <c r="I270" s="6"/>
      <c r="J270" s="6"/>
      <c r="K270" s="6"/>
      <c r="L270" s="6"/>
      <c r="M270" s="6"/>
      <c r="N270" s="7"/>
      <c r="O270" s="7"/>
    </row>
    <row r="271" spans="1:15" ht="43.25" customHeight="1" x14ac:dyDescent="0.25">
      <c r="A271" s="21"/>
      <c r="B271" s="23"/>
      <c r="C271" s="6"/>
      <c r="D271" s="9"/>
      <c r="E271" s="7"/>
      <c r="F271" s="7"/>
      <c r="G271" s="7"/>
      <c r="H271" s="7"/>
      <c r="I271" s="6"/>
      <c r="J271" s="6"/>
      <c r="K271" s="6"/>
      <c r="L271" s="6"/>
      <c r="M271" s="6"/>
      <c r="N271" s="7"/>
      <c r="O271" s="7"/>
    </row>
    <row r="272" spans="1:15" ht="43.25" customHeight="1" x14ac:dyDescent="0.25">
      <c r="A272" s="21"/>
      <c r="B272" s="23"/>
      <c r="C272" s="6"/>
      <c r="D272" s="9"/>
      <c r="E272" s="7"/>
      <c r="F272" s="7"/>
      <c r="G272" s="7"/>
      <c r="H272" s="7"/>
      <c r="I272" s="6"/>
      <c r="J272" s="6"/>
      <c r="K272" s="6"/>
      <c r="L272" s="6"/>
      <c r="M272" s="6"/>
      <c r="N272" s="7"/>
      <c r="O272" s="7"/>
    </row>
    <row r="273" spans="1:15" ht="43.25" customHeight="1" x14ac:dyDescent="0.25">
      <c r="A273" s="21"/>
      <c r="B273" s="23"/>
      <c r="C273" s="6"/>
      <c r="D273" s="9"/>
      <c r="E273" s="7"/>
      <c r="F273" s="7"/>
      <c r="G273" s="7"/>
      <c r="H273" s="7"/>
      <c r="I273" s="6"/>
      <c r="J273" s="6"/>
      <c r="K273" s="6"/>
      <c r="L273" s="6"/>
      <c r="M273" s="6"/>
      <c r="N273" s="7"/>
      <c r="O273" s="7"/>
    </row>
    <row r="274" spans="1:15" ht="43.25" customHeight="1" x14ac:dyDescent="0.25">
      <c r="A274" s="21"/>
      <c r="B274" s="23"/>
      <c r="C274" s="6"/>
      <c r="D274" s="9"/>
      <c r="E274" s="7"/>
      <c r="F274" s="7"/>
      <c r="G274" s="7"/>
      <c r="H274" s="7"/>
      <c r="I274" s="6"/>
      <c r="J274" s="6"/>
      <c r="K274" s="6"/>
      <c r="L274" s="6"/>
      <c r="M274" s="6"/>
      <c r="N274" s="7"/>
      <c r="O274" s="7"/>
    </row>
    <row r="275" spans="1:15" ht="43.25" customHeight="1" x14ac:dyDescent="0.25">
      <c r="A275" s="21"/>
      <c r="B275" s="23"/>
      <c r="C275" s="6"/>
      <c r="D275" s="9"/>
      <c r="E275" s="7"/>
      <c r="F275" s="7"/>
      <c r="G275" s="7"/>
      <c r="H275" s="7"/>
      <c r="I275" s="6"/>
      <c r="J275" s="6"/>
      <c r="K275" s="6"/>
      <c r="L275" s="6"/>
      <c r="M275" s="6"/>
      <c r="N275" s="7"/>
      <c r="O275" s="7"/>
    </row>
    <row r="276" spans="1:15" ht="43.25" customHeight="1" x14ac:dyDescent="0.25">
      <c r="A276" s="21"/>
      <c r="B276" s="23"/>
      <c r="C276" s="6"/>
      <c r="D276" s="9"/>
      <c r="E276" s="7"/>
      <c r="F276" s="7"/>
      <c r="G276" s="7"/>
      <c r="H276" s="7"/>
      <c r="I276" s="6"/>
      <c r="J276" s="6"/>
      <c r="K276" s="6"/>
      <c r="L276" s="6"/>
      <c r="M276" s="6"/>
      <c r="N276" s="7"/>
      <c r="O276" s="7"/>
    </row>
    <row r="277" spans="1:15" ht="43.25" customHeight="1" x14ac:dyDescent="0.25">
      <c r="A277" s="21"/>
      <c r="B277" s="23"/>
      <c r="C277" s="6"/>
      <c r="D277" s="9"/>
      <c r="E277" s="7"/>
      <c r="F277" s="7"/>
      <c r="G277" s="7"/>
      <c r="H277" s="7"/>
      <c r="I277" s="6"/>
      <c r="J277" s="6"/>
      <c r="K277" s="6"/>
      <c r="L277" s="6"/>
      <c r="M277" s="6"/>
      <c r="N277" s="7"/>
      <c r="O277" s="7"/>
    </row>
    <row r="278" spans="1:15" ht="43.25" customHeight="1" x14ac:dyDescent="0.25">
      <c r="A278" s="21"/>
      <c r="B278" s="23"/>
      <c r="C278" s="6"/>
      <c r="D278" s="9"/>
      <c r="E278" s="7"/>
      <c r="F278" s="7"/>
      <c r="G278" s="7"/>
      <c r="H278" s="7"/>
      <c r="I278" s="6"/>
      <c r="J278" s="6"/>
      <c r="K278" s="6"/>
      <c r="L278" s="6"/>
      <c r="M278" s="6"/>
      <c r="N278" s="7"/>
      <c r="O278" s="7"/>
    </row>
    <row r="279" spans="1:15" ht="43.25" customHeight="1" x14ac:dyDescent="0.25">
      <c r="A279" s="21"/>
      <c r="B279" s="23"/>
      <c r="C279" s="6"/>
      <c r="D279" s="9"/>
      <c r="E279" s="7"/>
      <c r="F279" s="7"/>
      <c r="G279" s="7"/>
      <c r="H279" s="7"/>
      <c r="I279" s="6"/>
      <c r="J279" s="6"/>
      <c r="K279" s="6"/>
      <c r="L279" s="6"/>
      <c r="M279" s="6"/>
      <c r="N279" s="7"/>
      <c r="O279" s="7"/>
    </row>
    <row r="280" spans="1:15" ht="43.25" customHeight="1" x14ac:dyDescent="0.25">
      <c r="A280" s="21"/>
      <c r="B280" s="23"/>
      <c r="C280" s="6"/>
      <c r="D280" s="9"/>
      <c r="E280" s="7"/>
      <c r="F280" s="7"/>
      <c r="G280" s="7"/>
      <c r="H280" s="7"/>
      <c r="I280" s="6"/>
      <c r="J280" s="6"/>
      <c r="K280" s="6"/>
      <c r="L280" s="6"/>
      <c r="M280" s="6"/>
      <c r="N280" s="7"/>
      <c r="O280" s="7"/>
    </row>
    <row r="281" spans="1:15" ht="43.25" customHeight="1" x14ac:dyDescent="0.25">
      <c r="A281" s="21"/>
      <c r="B281" s="23"/>
      <c r="C281" s="6"/>
      <c r="D281" s="9"/>
      <c r="E281" s="7"/>
      <c r="F281" s="7"/>
      <c r="G281" s="7"/>
      <c r="H281" s="7"/>
      <c r="I281" s="6"/>
      <c r="J281" s="6"/>
      <c r="K281" s="6"/>
      <c r="L281" s="6"/>
      <c r="M281" s="6"/>
      <c r="N281" s="7"/>
      <c r="O281" s="7"/>
    </row>
    <row r="282" spans="1:15" ht="43.25" customHeight="1" x14ac:dyDescent="0.25">
      <c r="A282" s="21"/>
      <c r="B282" s="23"/>
      <c r="C282" s="6"/>
      <c r="D282" s="9"/>
      <c r="E282" s="7"/>
      <c r="F282" s="7"/>
      <c r="G282" s="7"/>
      <c r="H282" s="7"/>
      <c r="I282" s="6"/>
      <c r="J282" s="6"/>
      <c r="K282" s="6"/>
      <c r="L282" s="6"/>
      <c r="M282" s="6"/>
      <c r="N282" s="7"/>
      <c r="O282" s="7"/>
    </row>
    <row r="283" spans="1:15" ht="43.25" customHeight="1" x14ac:dyDescent="0.25">
      <c r="A283" s="21"/>
      <c r="B283" s="23"/>
      <c r="C283" s="6"/>
      <c r="D283" s="9"/>
      <c r="E283" s="7"/>
      <c r="F283" s="7"/>
      <c r="G283" s="7"/>
      <c r="H283" s="7"/>
      <c r="I283" s="6"/>
      <c r="J283" s="6"/>
      <c r="K283" s="6"/>
      <c r="L283" s="6"/>
      <c r="M283" s="6"/>
      <c r="N283" s="7"/>
      <c r="O283" s="7"/>
    </row>
    <row r="284" spans="1:15" ht="43.25" customHeight="1" x14ac:dyDescent="0.25">
      <c r="A284" s="21"/>
      <c r="B284" s="23"/>
      <c r="C284" s="6"/>
      <c r="D284" s="9"/>
      <c r="E284" s="7"/>
      <c r="F284" s="7"/>
      <c r="G284" s="7"/>
      <c r="H284" s="7"/>
      <c r="I284" s="6"/>
      <c r="J284" s="6"/>
      <c r="K284" s="6"/>
      <c r="L284" s="6"/>
      <c r="M284" s="6"/>
      <c r="N284" s="7"/>
      <c r="O284" s="7"/>
    </row>
    <row r="285" spans="1:15" ht="43.25" customHeight="1" x14ac:dyDescent="0.25">
      <c r="A285" s="21"/>
      <c r="B285" s="23"/>
      <c r="C285" s="6"/>
      <c r="D285" s="9"/>
      <c r="E285" s="7"/>
      <c r="F285" s="7"/>
      <c r="G285" s="7"/>
      <c r="H285" s="7"/>
      <c r="I285" s="6"/>
      <c r="J285" s="6"/>
      <c r="K285" s="6"/>
      <c r="L285" s="6"/>
      <c r="M285" s="6"/>
      <c r="N285" s="7"/>
      <c r="O285" s="7"/>
    </row>
    <row r="286" spans="1:15" ht="43.25" customHeight="1" x14ac:dyDescent="0.25">
      <c r="A286" s="21"/>
      <c r="B286" s="23"/>
      <c r="C286" s="6"/>
      <c r="D286" s="9"/>
      <c r="E286" s="7"/>
      <c r="F286" s="7"/>
      <c r="G286" s="7"/>
      <c r="H286" s="7"/>
      <c r="I286" s="6"/>
      <c r="J286" s="6"/>
      <c r="K286" s="6"/>
      <c r="L286" s="6"/>
      <c r="M286" s="6"/>
      <c r="N286" s="7"/>
      <c r="O286" s="7"/>
    </row>
    <row r="287" spans="1:15" ht="43.25" customHeight="1" x14ac:dyDescent="0.25">
      <c r="A287" s="21"/>
      <c r="B287" s="23"/>
      <c r="C287" s="6"/>
      <c r="D287" s="9"/>
      <c r="E287" s="7"/>
      <c r="F287" s="7"/>
      <c r="G287" s="7"/>
      <c r="H287" s="7"/>
      <c r="I287" s="6"/>
      <c r="J287" s="6"/>
      <c r="K287" s="6"/>
      <c r="L287" s="6"/>
      <c r="M287" s="6"/>
      <c r="N287" s="7"/>
      <c r="O287" s="7"/>
    </row>
    <row r="288" spans="1:15" ht="43.25" customHeight="1" x14ac:dyDescent="0.25">
      <c r="A288" s="21"/>
      <c r="B288" s="23"/>
      <c r="C288" s="6"/>
      <c r="D288" s="9"/>
      <c r="E288" s="7"/>
      <c r="F288" s="7"/>
      <c r="G288" s="7"/>
      <c r="H288" s="7"/>
      <c r="I288" s="6"/>
      <c r="J288" s="6"/>
      <c r="K288" s="6"/>
      <c r="L288" s="6"/>
      <c r="M288" s="6"/>
      <c r="N288" s="7"/>
      <c r="O288" s="7"/>
    </row>
    <row r="289" spans="1:15" ht="43.25" customHeight="1" x14ac:dyDescent="0.25">
      <c r="A289" s="21"/>
      <c r="B289" s="23"/>
      <c r="C289" s="6"/>
      <c r="D289" s="9"/>
      <c r="E289" s="7"/>
      <c r="F289" s="7"/>
      <c r="G289" s="7"/>
      <c r="H289" s="7"/>
      <c r="I289" s="6"/>
      <c r="J289" s="6"/>
      <c r="K289" s="6"/>
      <c r="L289" s="6"/>
      <c r="M289" s="6"/>
      <c r="N289" s="7"/>
      <c r="O289" s="7"/>
    </row>
    <row r="290" spans="1:15" ht="43.25" customHeight="1" x14ac:dyDescent="0.25">
      <c r="A290" s="21"/>
      <c r="B290" s="23"/>
      <c r="C290" s="6"/>
      <c r="D290" s="9"/>
      <c r="E290" s="7"/>
      <c r="F290" s="7"/>
      <c r="G290" s="7"/>
      <c r="H290" s="7"/>
      <c r="I290" s="6"/>
      <c r="J290" s="6"/>
      <c r="K290" s="6"/>
      <c r="L290" s="6"/>
      <c r="M290" s="6"/>
      <c r="N290" s="7"/>
      <c r="O290" s="7"/>
    </row>
    <row r="291" spans="1:15" ht="43.25" customHeight="1" x14ac:dyDescent="0.25">
      <c r="A291" s="21"/>
      <c r="B291" s="23"/>
      <c r="C291" s="6"/>
      <c r="D291" s="9"/>
      <c r="E291" s="7"/>
      <c r="F291" s="7"/>
      <c r="G291" s="7"/>
      <c r="H291" s="7"/>
      <c r="I291" s="6"/>
      <c r="J291" s="6"/>
      <c r="K291" s="6"/>
      <c r="L291" s="6"/>
      <c r="M291" s="6"/>
      <c r="N291" s="7"/>
      <c r="O291" s="7"/>
    </row>
    <row r="292" spans="1:15" ht="43.25" customHeight="1" x14ac:dyDescent="0.25">
      <c r="A292" s="21"/>
      <c r="B292" s="23"/>
      <c r="C292" s="6"/>
      <c r="D292" s="9"/>
      <c r="E292" s="7"/>
      <c r="F292" s="7"/>
      <c r="G292" s="7"/>
      <c r="H292" s="7"/>
      <c r="I292" s="6"/>
      <c r="J292" s="6"/>
      <c r="K292" s="6"/>
      <c r="L292" s="6"/>
      <c r="M292" s="6"/>
      <c r="N292" s="7"/>
      <c r="O292" s="7"/>
    </row>
    <row r="293" spans="1:15" ht="43.25" customHeight="1" x14ac:dyDescent="0.25">
      <c r="A293" s="21"/>
      <c r="B293" s="23"/>
      <c r="C293" s="6"/>
      <c r="D293" s="9"/>
      <c r="E293" s="7"/>
      <c r="F293" s="7"/>
      <c r="G293" s="7"/>
      <c r="H293" s="7"/>
      <c r="I293" s="6"/>
      <c r="J293" s="6"/>
      <c r="K293" s="6"/>
      <c r="L293" s="6"/>
      <c r="M293" s="6"/>
      <c r="N293" s="7"/>
      <c r="O293" s="7"/>
    </row>
    <row r="294" spans="1:15" ht="43.25" customHeight="1" x14ac:dyDescent="0.25">
      <c r="A294" s="21"/>
      <c r="B294" s="23"/>
      <c r="C294" s="6"/>
      <c r="D294" s="9"/>
      <c r="E294" s="7"/>
      <c r="F294" s="7"/>
      <c r="G294" s="7"/>
      <c r="H294" s="7"/>
      <c r="I294" s="6"/>
      <c r="J294" s="6"/>
      <c r="K294" s="6"/>
      <c r="L294" s="6"/>
      <c r="M294" s="6"/>
      <c r="N294" s="7"/>
      <c r="O294" s="7"/>
    </row>
    <row r="295" spans="1:15" ht="43.25" customHeight="1" x14ac:dyDescent="0.25">
      <c r="A295" s="21"/>
      <c r="B295" s="23"/>
      <c r="C295" s="6"/>
      <c r="D295" s="9"/>
      <c r="E295" s="7"/>
      <c r="F295" s="7"/>
      <c r="G295" s="7"/>
      <c r="H295" s="7"/>
      <c r="I295" s="6"/>
      <c r="J295" s="6"/>
      <c r="K295" s="6"/>
      <c r="L295" s="6"/>
      <c r="M295" s="6"/>
      <c r="N295" s="7"/>
      <c r="O295" s="7"/>
    </row>
    <row r="296" spans="1:15" ht="43.25" customHeight="1" x14ac:dyDescent="0.25">
      <c r="A296" s="21"/>
      <c r="B296" s="23"/>
      <c r="C296" s="6"/>
      <c r="D296" s="9"/>
      <c r="E296" s="7"/>
      <c r="F296" s="7"/>
      <c r="G296" s="7"/>
      <c r="H296" s="7"/>
      <c r="I296" s="6"/>
      <c r="J296" s="6"/>
      <c r="K296" s="6"/>
      <c r="L296" s="6"/>
      <c r="M296" s="6"/>
      <c r="N296" s="7"/>
      <c r="O296" s="7"/>
    </row>
    <row r="297" spans="1:15" ht="43.25" customHeight="1" x14ac:dyDescent="0.25">
      <c r="A297" s="21"/>
      <c r="B297" s="23"/>
      <c r="C297" s="6"/>
      <c r="D297" s="9"/>
      <c r="E297" s="7"/>
      <c r="F297" s="7"/>
      <c r="G297" s="7"/>
      <c r="H297" s="7"/>
      <c r="I297" s="6"/>
      <c r="J297" s="6"/>
      <c r="K297" s="6"/>
      <c r="L297" s="6"/>
      <c r="M297" s="6"/>
      <c r="N297" s="7"/>
      <c r="O297" s="7"/>
    </row>
    <row r="298" spans="1:15" ht="43.25" customHeight="1" x14ac:dyDescent="0.25">
      <c r="A298" s="21"/>
      <c r="B298" s="23"/>
      <c r="C298" s="6"/>
      <c r="D298" s="9"/>
      <c r="E298" s="7"/>
      <c r="F298" s="7"/>
      <c r="G298" s="7"/>
      <c r="H298" s="7"/>
      <c r="I298" s="6"/>
      <c r="J298" s="6"/>
      <c r="K298" s="6"/>
      <c r="L298" s="6"/>
      <c r="M298" s="6"/>
      <c r="N298" s="7"/>
      <c r="O298" s="7"/>
    </row>
    <row r="299" spans="1:15" ht="43.25" customHeight="1" x14ac:dyDescent="0.25">
      <c r="A299" s="21"/>
      <c r="B299" s="23"/>
      <c r="C299" s="6"/>
      <c r="D299" s="9"/>
      <c r="E299" s="7"/>
      <c r="F299" s="7"/>
      <c r="G299" s="7"/>
      <c r="H299" s="7"/>
      <c r="I299" s="6"/>
      <c r="J299" s="6"/>
      <c r="K299" s="6"/>
      <c r="L299" s="6"/>
      <c r="M299" s="6"/>
      <c r="N299" s="7"/>
      <c r="O299" s="7"/>
    </row>
    <row r="300" spans="1:15" ht="43.25" customHeight="1" x14ac:dyDescent="0.25">
      <c r="A300" s="21"/>
      <c r="B300" s="23"/>
      <c r="C300" s="6"/>
      <c r="D300" s="9"/>
      <c r="E300" s="7"/>
      <c r="F300" s="7"/>
      <c r="G300" s="7"/>
      <c r="H300" s="7"/>
      <c r="I300" s="6"/>
      <c r="J300" s="6"/>
      <c r="K300" s="6"/>
      <c r="L300" s="6"/>
      <c r="M300" s="6"/>
      <c r="N300" s="7"/>
      <c r="O300" s="7"/>
    </row>
    <row r="301" spans="1:15" ht="43.25" customHeight="1" x14ac:dyDescent="0.25">
      <c r="A301" s="21"/>
      <c r="B301" s="23"/>
      <c r="C301" s="6"/>
      <c r="D301" s="9"/>
      <c r="E301" s="7"/>
      <c r="F301" s="7"/>
      <c r="G301" s="7"/>
      <c r="H301" s="7"/>
      <c r="I301" s="6"/>
      <c r="J301" s="6"/>
      <c r="K301" s="6"/>
      <c r="L301" s="6"/>
      <c r="M301" s="6"/>
      <c r="N301" s="7"/>
      <c r="O301" s="7"/>
    </row>
    <row r="302" spans="1:15" ht="43.25" customHeight="1" x14ac:dyDescent="0.25">
      <c r="A302" s="21"/>
      <c r="B302" s="23"/>
      <c r="C302" s="6"/>
      <c r="D302" s="9"/>
      <c r="E302" s="7"/>
      <c r="F302" s="7"/>
      <c r="G302" s="7"/>
      <c r="H302" s="7"/>
      <c r="I302" s="6"/>
      <c r="J302" s="6"/>
      <c r="K302" s="6"/>
      <c r="L302" s="6"/>
      <c r="M302" s="6"/>
      <c r="N302" s="7"/>
      <c r="O302" s="7"/>
    </row>
    <row r="303" spans="1:15" ht="43.25" customHeight="1" x14ac:dyDescent="0.25">
      <c r="A303" s="21"/>
      <c r="B303" s="23"/>
      <c r="C303" s="6"/>
      <c r="D303" s="9"/>
      <c r="E303" s="7"/>
      <c r="F303" s="7"/>
      <c r="G303" s="7"/>
      <c r="H303" s="7"/>
      <c r="I303" s="6"/>
      <c r="J303" s="6"/>
      <c r="K303" s="6"/>
      <c r="L303" s="6"/>
      <c r="M303" s="6"/>
      <c r="N303" s="7"/>
      <c r="O303" s="7"/>
    </row>
    <row r="304" spans="1:15" ht="43.25" customHeight="1" x14ac:dyDescent="0.25">
      <c r="A304" s="21"/>
      <c r="B304" s="23"/>
      <c r="C304" s="6"/>
      <c r="D304" s="9"/>
      <c r="E304" s="7"/>
      <c r="F304" s="7"/>
      <c r="G304" s="7"/>
      <c r="H304" s="7"/>
      <c r="I304" s="6"/>
      <c r="J304" s="6"/>
      <c r="K304" s="6"/>
      <c r="L304" s="6"/>
      <c r="M304" s="6"/>
      <c r="N304" s="7"/>
      <c r="O304" s="7"/>
    </row>
    <row r="305" spans="1:15" ht="43.25" customHeight="1" x14ac:dyDescent="0.25">
      <c r="A305" s="21"/>
      <c r="B305" s="23"/>
      <c r="C305" s="6"/>
      <c r="D305" s="9"/>
      <c r="E305" s="7"/>
      <c r="F305" s="7"/>
      <c r="G305" s="7"/>
      <c r="H305" s="7"/>
      <c r="I305" s="6"/>
      <c r="J305" s="6"/>
      <c r="K305" s="6"/>
      <c r="L305" s="6"/>
      <c r="M305" s="6"/>
      <c r="N305" s="7"/>
      <c r="O305" s="7"/>
    </row>
    <row r="306" spans="1:15" ht="43.25" customHeight="1" x14ac:dyDescent="0.25">
      <c r="A306" s="21"/>
      <c r="B306" s="23"/>
      <c r="C306" s="6"/>
      <c r="D306" s="9"/>
      <c r="E306" s="7"/>
      <c r="F306" s="7"/>
      <c r="G306" s="7"/>
      <c r="H306" s="7"/>
      <c r="I306" s="6"/>
      <c r="J306" s="6"/>
      <c r="K306" s="6"/>
      <c r="L306" s="6"/>
      <c r="M306" s="6"/>
      <c r="N306" s="7"/>
      <c r="O306" s="7"/>
    </row>
    <row r="307" spans="1:15" ht="43.25" customHeight="1" x14ac:dyDescent="0.25">
      <c r="A307" s="21"/>
      <c r="B307" s="23"/>
      <c r="C307" s="6"/>
      <c r="D307" s="9"/>
      <c r="E307" s="7"/>
      <c r="F307" s="7"/>
      <c r="G307" s="7"/>
      <c r="H307" s="7"/>
      <c r="I307" s="6"/>
      <c r="J307" s="6"/>
      <c r="K307" s="6"/>
      <c r="L307" s="6"/>
      <c r="M307" s="6"/>
      <c r="N307" s="7"/>
      <c r="O307" s="7"/>
    </row>
    <row r="308" spans="1:15" ht="43.25" customHeight="1" x14ac:dyDescent="0.25">
      <c r="A308" s="21"/>
      <c r="B308" s="23"/>
      <c r="C308" s="6"/>
      <c r="D308" s="9"/>
      <c r="E308" s="7"/>
      <c r="F308" s="7"/>
      <c r="G308" s="7"/>
      <c r="H308" s="7"/>
      <c r="I308" s="6"/>
      <c r="J308" s="6"/>
      <c r="K308" s="6"/>
      <c r="L308" s="6"/>
      <c r="M308" s="6"/>
      <c r="N308" s="7"/>
      <c r="O308" s="7"/>
    </row>
    <row r="309" spans="1:15" ht="43.25" customHeight="1" x14ac:dyDescent="0.25">
      <c r="A309" s="21"/>
      <c r="B309" s="23"/>
      <c r="C309" s="6"/>
      <c r="D309" s="9"/>
      <c r="E309" s="7"/>
      <c r="F309" s="7"/>
      <c r="G309" s="7"/>
      <c r="H309" s="7"/>
      <c r="I309" s="6"/>
      <c r="J309" s="6"/>
      <c r="K309" s="6"/>
      <c r="L309" s="6"/>
      <c r="M309" s="6"/>
      <c r="N309" s="7"/>
      <c r="O309" s="7"/>
    </row>
    <row r="310" spans="1:15" ht="43.25" customHeight="1" x14ac:dyDescent="0.25">
      <c r="A310" s="21"/>
      <c r="B310" s="23"/>
      <c r="C310" s="6"/>
      <c r="D310" s="9"/>
      <c r="E310" s="7"/>
      <c r="F310" s="7"/>
      <c r="G310" s="7"/>
      <c r="H310" s="7"/>
      <c r="I310" s="6"/>
      <c r="J310" s="6"/>
      <c r="K310" s="6"/>
      <c r="L310" s="6"/>
      <c r="M310" s="6"/>
      <c r="N310" s="7"/>
      <c r="O310" s="7"/>
    </row>
    <row r="311" spans="1:15" ht="43.25" customHeight="1" x14ac:dyDescent="0.25">
      <c r="A311" s="21"/>
      <c r="B311" s="23"/>
      <c r="C311" s="6"/>
      <c r="D311" s="9"/>
      <c r="E311" s="7"/>
      <c r="F311" s="7"/>
      <c r="G311" s="7"/>
      <c r="H311" s="7"/>
      <c r="I311" s="6"/>
      <c r="J311" s="6"/>
      <c r="K311" s="6"/>
      <c r="L311" s="6"/>
      <c r="M311" s="6"/>
      <c r="N311" s="7"/>
      <c r="O311" s="7"/>
    </row>
    <row r="312" spans="1:15" ht="43.25" customHeight="1" x14ac:dyDescent="0.25">
      <c r="A312" s="21"/>
      <c r="B312" s="23"/>
      <c r="C312" s="6"/>
      <c r="D312" s="9"/>
      <c r="E312" s="7"/>
      <c r="F312" s="7"/>
      <c r="G312" s="7"/>
      <c r="H312" s="7"/>
      <c r="I312" s="6"/>
      <c r="J312" s="6"/>
      <c r="K312" s="6"/>
      <c r="L312" s="6"/>
      <c r="M312" s="6"/>
      <c r="N312" s="7"/>
      <c r="O312" s="7"/>
    </row>
    <row r="313" spans="1:15" ht="43.25" customHeight="1" x14ac:dyDescent="0.25">
      <c r="A313" s="21"/>
      <c r="B313" s="23"/>
      <c r="C313" s="6"/>
      <c r="D313" s="6"/>
      <c r="E313" s="7"/>
      <c r="F313" s="7"/>
      <c r="G313" s="7"/>
      <c r="H313" s="7"/>
      <c r="I313" s="6"/>
      <c r="J313" s="6"/>
      <c r="K313" s="6"/>
      <c r="L313" s="6"/>
      <c r="M313" s="6"/>
      <c r="N313" s="7"/>
      <c r="O313" s="7"/>
    </row>
    <row r="314" spans="1:15" ht="43.25" customHeight="1" x14ac:dyDescent="0.25">
      <c r="A314" s="21"/>
      <c r="B314" s="23"/>
      <c r="C314" s="6"/>
      <c r="D314" s="6"/>
      <c r="E314" s="7"/>
      <c r="F314" s="7"/>
      <c r="G314" s="7"/>
      <c r="H314" s="7"/>
      <c r="I314" s="6"/>
      <c r="J314" s="6"/>
      <c r="K314" s="6"/>
      <c r="L314" s="6"/>
      <c r="M314" s="6"/>
      <c r="N314" s="7"/>
      <c r="O314" s="7"/>
    </row>
    <row r="315" spans="1:15" ht="43.25" customHeight="1" x14ac:dyDescent="0.25">
      <c r="A315" s="21"/>
      <c r="B315" s="23"/>
      <c r="C315" s="6"/>
      <c r="D315" s="6"/>
      <c r="E315" s="7"/>
      <c r="F315" s="7"/>
      <c r="G315" s="7"/>
      <c r="H315" s="7"/>
      <c r="I315" s="6"/>
      <c r="J315" s="6"/>
      <c r="K315" s="6"/>
      <c r="L315" s="6"/>
      <c r="M315" s="6"/>
      <c r="N315" s="7"/>
      <c r="O315" s="7"/>
    </row>
    <row r="316" spans="1:15" ht="43.25" customHeight="1" x14ac:dyDescent="0.25">
      <c r="A316" s="21"/>
      <c r="B316" s="23"/>
      <c r="C316" s="6"/>
      <c r="D316" s="6"/>
      <c r="E316" s="7"/>
      <c r="F316" s="7"/>
      <c r="G316" s="7"/>
      <c r="H316" s="7"/>
      <c r="I316" s="6"/>
      <c r="J316" s="6"/>
      <c r="K316" s="6"/>
      <c r="L316" s="6"/>
      <c r="M316" s="6"/>
      <c r="N316" s="7"/>
      <c r="O316" s="7"/>
    </row>
  </sheetData>
  <sheetProtection formatCells="0" insertRows="0"/>
  <mergeCells count="21">
    <mergeCell ref="H15:I16"/>
    <mergeCell ref="E15:F16"/>
    <mergeCell ref="G7:G9"/>
    <mergeCell ref="C7:D9"/>
    <mergeCell ref="C10:D11"/>
    <mergeCell ref="E7:F9"/>
    <mergeCell ref="G13:G14"/>
    <mergeCell ref="G15:G16"/>
    <mergeCell ref="E10:J11"/>
    <mergeCell ref="A15:A16"/>
    <mergeCell ref="B13:B14"/>
    <mergeCell ref="B15:B16"/>
    <mergeCell ref="C13:D14"/>
    <mergeCell ref="C15:D16"/>
    <mergeCell ref="B7:B11"/>
    <mergeCell ref="H7:J9"/>
    <mergeCell ref="A1:J6"/>
    <mergeCell ref="A13:A14"/>
    <mergeCell ref="E13:F14"/>
    <mergeCell ref="A7:A11"/>
    <mergeCell ref="H13:I14"/>
  </mergeCells>
  <phoneticPr fontId="10" type="noConversion"/>
  <conditionalFormatting sqref="A31:A32 D31:E33 G31:N34 D35:E35 I35 A36:A37">
    <cfRule type="expression" dxfId="232" priority="41">
      <formula>$C30="Option"</formula>
    </cfRule>
  </conditionalFormatting>
  <conditionalFormatting sqref="A33">
    <cfRule type="expression" dxfId="231" priority="48">
      <formula>$F33="Fermeture"</formula>
    </cfRule>
    <cfRule type="expression" dxfId="230" priority="50">
      <formula>$C32="Option"</formula>
    </cfRule>
  </conditionalFormatting>
  <conditionalFormatting sqref="A34 A1:A29 D1:E29 G1:N29 G39:L43 N39:N43 A39:A1015 D39:E1015 E43:J43 M59:M60 G59:L67 N59:N67 G68:N1015">
    <cfRule type="expression" dxfId="229" priority="36">
      <formula>$C1="Option"</formula>
    </cfRule>
  </conditionalFormatting>
  <conditionalFormatting sqref="A35:A37 B30:C33">
    <cfRule type="expression" dxfId="228" priority="43">
      <formula>$F31="Modification"</formula>
    </cfRule>
  </conditionalFormatting>
  <conditionalFormatting sqref="A35:A37">
    <cfRule type="expression" dxfId="227" priority="32">
      <formula>#REF!="Option"</formula>
    </cfRule>
  </conditionalFormatting>
  <conditionalFormatting sqref="A19:C26">
    <cfRule type="expression" dxfId="226" priority="55">
      <formula>$F19="Fermeture"</formula>
    </cfRule>
    <cfRule type="expression" dxfId="225" priority="56">
      <formula>$F19="Modification"</formula>
    </cfRule>
    <cfRule type="expression" dxfId="224" priority="57">
      <formula>$F19="Création"</formula>
    </cfRule>
  </conditionalFormatting>
  <conditionalFormatting sqref="A34:E34">
    <cfRule type="expression" dxfId="223" priority="24">
      <formula>$F35="Fermeture"</formula>
    </cfRule>
    <cfRule type="expression" dxfId="222" priority="25">
      <formula>$F35="Modification"</formula>
    </cfRule>
    <cfRule type="expression" dxfId="221" priority="26">
      <formula>$F35="Création"</formula>
    </cfRule>
  </conditionalFormatting>
  <conditionalFormatting sqref="A27:N29 A30:A33 D30:N33 F34:J34 K34:N37 I35 D35:H37 I37:J37 D38:N38 A39:L42 N39:N43 I41:J43 C43:L43 A43:A45 C44:N45 B45 A46:N46 A47:A67 C59:M60 N59:N65 B61:L67 A68:O1015">
    <cfRule type="expression" dxfId="220" priority="39">
      <formula>$F27="Modification"</formula>
    </cfRule>
    <cfRule type="expression" dxfId="219" priority="40">
      <formula>$F27="Création"</formula>
    </cfRule>
  </conditionalFormatting>
  <conditionalFormatting sqref="A27:N29 D30:N33 K34:N37 D38:N38 N39:N43 C44:N45 A46:N46 N59:N65 A39:L42 I41:J43 C43:L43 A43:A45 A47:A67 C59:M60 B61:L67 A68:O1015 D35:H37 A30:A32 F34:J34 I35 I37:J37 B45">
    <cfRule type="expression" dxfId="218" priority="38">
      <formula>$F27="Fermeture"</formula>
    </cfRule>
  </conditionalFormatting>
  <conditionalFormatting sqref="A1:O9 A10:E10 K10:O11 A11:D11 A12:O12 A13:H13 J13:O16 A14:F14 A15:G15 A16:F16 A17:O18 D19:O26 O27:O65 C47:N54 I55:N55 C55:H57 C58:N58 N66:O67">
    <cfRule type="expression" dxfId="217" priority="72">
      <formula>$F1="Modification"</formula>
    </cfRule>
    <cfRule type="expression" dxfId="216" priority="73">
      <formula>$F1="Création"</formula>
    </cfRule>
  </conditionalFormatting>
  <conditionalFormatting sqref="A1:O9 K10:O11 A12:O12 J13:O16 A17:O18 D19:O26 N66:O67 C47:N54 I55:N55 C55:H57 C58:N58 A10:E10 A11:D11 A13:H13 A14:F14 A15:G15 A16:F16 O27:O65">
    <cfRule type="expression" dxfId="215" priority="71">
      <formula>$F1="Fermeture"</formula>
    </cfRule>
  </conditionalFormatting>
  <conditionalFormatting sqref="B38">
    <cfRule type="expression" dxfId="214" priority="305">
      <formula>$F43="Modification"</formula>
    </cfRule>
    <cfRule type="expression" dxfId="213" priority="306">
      <formula>$F43="Création"</formula>
    </cfRule>
    <cfRule type="expression" dxfId="212" priority="311">
      <formula>$F43="Fermeture"</formula>
    </cfRule>
  </conditionalFormatting>
  <conditionalFormatting sqref="B44">
    <cfRule type="expression" dxfId="211" priority="6">
      <formula>$F47="Création"</formula>
    </cfRule>
    <cfRule type="expression" dxfId="210" priority="74">
      <formula>$F47="Modification"</formula>
    </cfRule>
    <cfRule type="expression" dxfId="209" priority="75">
      <formula>$F47="Fermeture"</formula>
    </cfRule>
  </conditionalFormatting>
  <conditionalFormatting sqref="B55">
    <cfRule type="expression" dxfId="208" priority="93">
      <formula>$F59="Modification"</formula>
    </cfRule>
    <cfRule type="expression" dxfId="207" priority="94">
      <formula>$F59="Création"</formula>
    </cfRule>
    <cfRule type="expression" dxfId="206" priority="95">
      <formula>$F59="Fermeture"</formula>
    </cfRule>
  </conditionalFormatting>
  <conditionalFormatting sqref="B56:B58">
    <cfRule type="expression" dxfId="205" priority="21">
      <formula>$F56="Fermeture"</formula>
    </cfRule>
    <cfRule type="expression" dxfId="204" priority="22">
      <formula>$F56="Modification"</formula>
    </cfRule>
    <cfRule type="expression" dxfId="203" priority="23">
      <formula>$F56="Création"</formula>
    </cfRule>
  </conditionalFormatting>
  <conditionalFormatting sqref="B30:C33 A35:A37">
    <cfRule type="expression" dxfId="202" priority="44">
      <formula>$F31="Création"</formula>
    </cfRule>
    <cfRule type="expression" dxfId="201" priority="45">
      <formula>$F31="Fermeture"</formula>
    </cfRule>
  </conditionalFormatting>
  <conditionalFormatting sqref="B35:C37">
    <cfRule type="expression" dxfId="200" priority="33">
      <formula>$F37="Modification"</formula>
    </cfRule>
    <cfRule type="expression" dxfId="199" priority="34">
      <formula>$F37="Création"</formula>
    </cfRule>
    <cfRule type="expression" dxfId="198" priority="35">
      <formula>$F37="Fermeture"</formula>
    </cfRule>
  </conditionalFormatting>
  <conditionalFormatting sqref="D30:E30 G30:N30 A30:A32 M31:N32">
    <cfRule type="expression" dxfId="197" priority="42">
      <formula>#REF!="Option"</formula>
    </cfRule>
  </conditionalFormatting>
  <conditionalFormatting sqref="D34:E34">
    <cfRule type="expression" dxfId="196" priority="27">
      <formula>$C34="Option"</formula>
    </cfRule>
  </conditionalFormatting>
  <conditionalFormatting sqref="D35:E35 G35:I35 K35:N35 M36 I36:J36">
    <cfRule type="expression" dxfId="195" priority="49">
      <formula>#REF!="Option"</formula>
    </cfRule>
  </conditionalFormatting>
  <conditionalFormatting sqref="D35:E35">
    <cfRule type="expression" dxfId="194" priority="28">
      <formula>$C33="Option"</formula>
    </cfRule>
  </conditionalFormatting>
  <conditionalFormatting sqref="D35:E38 G36:H37 K36:N37 I37:J37 G38:N38 M42 J35 M52">
    <cfRule type="expression" dxfId="193" priority="51">
      <formula>$C33="Option"</formula>
    </cfRule>
  </conditionalFormatting>
  <conditionalFormatting sqref="G44:N54 G58:N58 I55:N55 G55:H57">
    <cfRule type="expression" dxfId="192" priority="61">
      <formula>$C44="Option"</formula>
    </cfRule>
  </conditionalFormatting>
  <conditionalFormatting sqref="J35 I36:J36 I56:N57">
    <cfRule type="expression" dxfId="191" priority="52">
      <formula>$F34="Modification"</formula>
    </cfRule>
    <cfRule type="expression" dxfId="190" priority="53">
      <formula>$F34="Création"</formula>
    </cfRule>
    <cfRule type="expression" dxfId="189" priority="54">
      <formula>$F34="Fermeture"</formula>
    </cfRule>
  </conditionalFormatting>
  <conditionalFormatting sqref="M35:M37">
    <cfRule type="expression" dxfId="188" priority="20">
      <formula>#REF!="Option"</formula>
    </cfRule>
  </conditionalFormatting>
  <conditionalFormatting sqref="M39:M43">
    <cfRule type="expression" dxfId="187" priority="14">
      <formula>$F39="Fermeture"</formula>
    </cfRule>
    <cfRule type="expression" dxfId="186" priority="15">
      <formula>$F39="Modification"</formula>
    </cfRule>
    <cfRule type="expression" dxfId="185" priority="16">
      <formula>$F39="Création"</formula>
    </cfRule>
    <cfRule type="expression" dxfId="184" priority="18">
      <formula>#REF!="Option"</formula>
    </cfRule>
  </conditionalFormatting>
  <conditionalFormatting sqref="M43">
    <cfRule type="expression" dxfId="183" priority="308">
      <formula>$C39="Option"</formula>
    </cfRule>
  </conditionalFormatting>
  <conditionalFormatting sqref="M47:M54">
    <cfRule type="expression" dxfId="182" priority="13">
      <formula>#REF!="Option"</formula>
    </cfRule>
  </conditionalFormatting>
  <conditionalFormatting sqref="M53">
    <cfRule type="expression" dxfId="181" priority="317">
      <formula>$C50="Option"</formula>
    </cfRule>
  </conditionalFormatting>
  <conditionalFormatting sqref="M54">
    <cfRule type="expression" dxfId="180" priority="314">
      <formula>$C50="Option"</formula>
    </cfRule>
  </conditionalFormatting>
  <conditionalFormatting sqref="M61 M65">
    <cfRule type="expression" dxfId="179" priority="346">
      <formula>$C59="Option"</formula>
    </cfRule>
    <cfRule type="expression" dxfId="178" priority="347">
      <formula>$F59="Modification"</formula>
    </cfRule>
    <cfRule type="expression" dxfId="177" priority="348">
      <formula>$F59="Création"</formula>
    </cfRule>
    <cfRule type="expression" dxfId="176" priority="349">
      <formula>$F59="Fermeture"</formula>
    </cfRule>
  </conditionalFormatting>
  <conditionalFormatting sqref="M62:M64">
    <cfRule type="expression" dxfId="175" priority="1">
      <formula>$C61="Option"</formula>
    </cfRule>
    <cfRule type="expression" dxfId="174" priority="2">
      <formula>$F61="Modification"</formula>
    </cfRule>
    <cfRule type="expression" dxfId="173" priority="3">
      <formula>$F61="Création"</formula>
    </cfRule>
    <cfRule type="expression" dxfId="172" priority="4">
      <formula>$F61="Fermeture"</formula>
    </cfRule>
  </conditionalFormatting>
  <conditionalFormatting sqref="M66:M67">
    <cfRule type="expression" dxfId="171" priority="358">
      <formula>$C63="Option"</formula>
    </cfRule>
    <cfRule type="expression" dxfId="170" priority="359">
      <formula>$F63="Modification"</formula>
    </cfRule>
    <cfRule type="expression" dxfId="169" priority="360">
      <formula>$F63="Création"</formula>
    </cfRule>
    <cfRule type="expression" dxfId="168" priority="361">
      <formula>$F63="Fermeture"</formula>
    </cfRule>
  </conditionalFormatting>
  <conditionalFormatting sqref="M36:N37 M39:M41 M48:M51 I56:N57">
    <cfRule type="expression" dxfId="167" priority="5">
      <formula>$C35="Option"</formula>
    </cfRule>
  </conditionalFormatting>
  <conditionalFormatting sqref="N27:N54 N56:N65">
    <cfRule type="expression" dxfId="166" priority="37">
      <formula>$M27="Porteuse"</formula>
    </cfRule>
  </conditionalFormatting>
  <conditionalFormatting sqref="N35:N37">
    <cfRule type="expression" dxfId="165" priority="76">
      <formula>#REF!="Option"</formula>
    </cfRule>
  </conditionalFormatting>
  <conditionalFormatting sqref="N66:N1015 N1:N26">
    <cfRule type="expression" dxfId="164" priority="68">
      <formula>$M1="Porteuse"</formula>
    </cfRule>
  </conditionalFormatting>
  <dataValidations count="6">
    <dataValidation type="list" allowBlank="1" showInputMessage="1" showErrorMessage="1" sqref="F19:F42 F44:F316" xr:uid="{00000000-0002-0000-0300-000000000000}">
      <formula1>List_Statut</formula1>
    </dataValidation>
    <dataValidation type="list" allowBlank="1" showInputMessage="1" showErrorMessage="1" sqref="H19:H42 H44:H316" xr:uid="{00000000-0002-0000-0300-000001000000}">
      <formula1>List_CNU</formula1>
    </dataValidation>
    <dataValidation type="list" allowBlank="1" showInputMessage="1" showErrorMessage="1" sqref="E19:E42 E44:E316" xr:uid="{00000000-0002-0000-0300-000002000000}">
      <formula1>List_Type</formula1>
    </dataValidation>
    <dataValidation type="list" allowBlank="1" showInputMessage="1" showErrorMessage="1" sqref="M19:M54 M56:M316" xr:uid="{00000000-0002-0000-0300-000003000000}">
      <formula1>List_Mutualisation</formula1>
    </dataValidation>
    <dataValidation type="list" allowBlank="1" showInputMessage="1" showErrorMessage="1" sqref="L19:L54 L56:L316" xr:uid="{00000000-0002-0000-0300-000004000000}">
      <formula1>"Anglais"</formula1>
    </dataValidation>
    <dataValidation type="list" allowBlank="1" showInputMessage="1" showErrorMessage="1" sqref="C19:C316" xr:uid="{00000000-0002-0000-0300-000005000000}">
      <formula1>"UE, ECUE, BLOC, OPTION, Parcours Pédagogique"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4"/>
  <dimension ref="A1:T299"/>
  <sheetViews>
    <sheetView zoomScale="40" zoomScaleNormal="40" workbookViewId="0">
      <pane ySplit="18" topLeftCell="A29" activePane="bottomLeft" state="frozen"/>
      <selection activeCell="D25" sqref="D25"/>
      <selection pane="bottomLeft" activeCell="D57" sqref="D57:I57"/>
    </sheetView>
  </sheetViews>
  <sheetFormatPr baseColWidth="10" defaultColWidth="11.5" defaultRowHeight="15" x14ac:dyDescent="0.2"/>
  <cols>
    <col min="1" max="1" width="54" style="12" bestFit="1" customWidth="1"/>
    <col min="2" max="2" width="27.83203125" style="12" customWidth="1"/>
    <col min="3" max="3" width="15.5" style="16" hidden="1" customWidth="1"/>
    <col min="4" max="4" width="20.83203125" style="12" customWidth="1"/>
    <col min="5" max="6" width="15.5" style="12" customWidth="1"/>
    <col min="7" max="7" width="22.6640625" style="12" customWidth="1"/>
    <col min="8" max="8" width="27.1640625" style="12" customWidth="1"/>
    <col min="9" max="9" width="35.33203125" style="12" customWidth="1"/>
    <col min="10" max="10" width="25.83203125" style="12" customWidth="1"/>
    <col min="11" max="11" width="40.6640625" style="12" customWidth="1"/>
    <col min="12" max="12" width="31.6640625" style="12" customWidth="1"/>
    <col min="13" max="13" width="22.5" style="12" customWidth="1"/>
    <col min="14" max="15" width="20.33203125" style="12" customWidth="1"/>
    <col min="16" max="16" width="21.83203125" style="12" customWidth="1"/>
    <col min="17" max="17" width="20.5" style="12" customWidth="1"/>
    <col min="18" max="18" width="17.33203125" style="12" customWidth="1"/>
    <col min="19" max="19" width="44" style="12" customWidth="1"/>
    <col min="20" max="20" width="49.5" style="12" customWidth="1"/>
  </cols>
  <sheetData>
    <row r="1" spans="1:19" x14ac:dyDescent="0.2">
      <c r="A1" s="135"/>
      <c r="B1" s="135"/>
      <c r="C1" s="135"/>
      <c r="D1" s="135"/>
      <c r="E1" s="135"/>
      <c r="F1" s="135"/>
      <c r="G1" s="135"/>
      <c r="H1" s="135"/>
      <c r="I1" s="135"/>
      <c r="J1" s="31"/>
    </row>
    <row r="2" spans="1:19" x14ac:dyDescent="0.2">
      <c r="A2" s="135"/>
      <c r="B2" s="135"/>
      <c r="C2" s="135"/>
      <c r="D2" s="135"/>
      <c r="E2" s="135"/>
      <c r="F2" s="135"/>
      <c r="G2" s="135"/>
      <c r="H2" s="135"/>
      <c r="I2" s="135"/>
      <c r="J2" s="31"/>
    </row>
    <row r="3" spans="1:19" x14ac:dyDescent="0.2">
      <c r="A3" s="135"/>
      <c r="B3" s="135"/>
      <c r="C3" s="135"/>
      <c r="D3" s="135"/>
      <c r="E3" s="135"/>
      <c r="F3" s="135"/>
      <c r="G3" s="135"/>
      <c r="H3" s="135"/>
      <c r="I3" s="135"/>
      <c r="J3" s="31"/>
    </row>
    <row r="4" spans="1:19" x14ac:dyDescent="0.2">
      <c r="A4" s="135"/>
      <c r="B4" s="135"/>
      <c r="C4" s="135"/>
      <c r="D4" s="135"/>
      <c r="E4" s="135"/>
      <c r="F4" s="135"/>
      <c r="G4" s="135"/>
      <c r="H4" s="135"/>
      <c r="I4" s="135"/>
      <c r="J4" s="31"/>
    </row>
    <row r="5" spans="1:19" x14ac:dyDescent="0.2">
      <c r="A5" s="135"/>
      <c r="B5" s="135"/>
      <c r="C5" s="135"/>
      <c r="D5" s="135"/>
      <c r="E5" s="135"/>
      <c r="F5" s="135"/>
      <c r="G5" s="135"/>
      <c r="H5" s="135"/>
      <c r="I5" s="135"/>
      <c r="J5" s="31"/>
    </row>
    <row r="6" spans="1:19" x14ac:dyDescent="0.2">
      <c r="A6" s="135"/>
      <c r="B6" s="135"/>
      <c r="C6" s="135"/>
      <c r="D6" s="135"/>
      <c r="E6" s="135"/>
      <c r="F6" s="135"/>
      <c r="G6" s="135"/>
      <c r="H6" s="135"/>
      <c r="I6" s="135"/>
      <c r="J6" s="31"/>
    </row>
    <row r="7" spans="1:19" ht="14.5" customHeight="1" x14ac:dyDescent="0.2">
      <c r="A7" s="168" t="s">
        <v>216</v>
      </c>
      <c r="B7" s="134" t="str">
        <f>'Fiche Générale'!B3</f>
        <v>Portail_LLAC</v>
      </c>
      <c r="C7" s="137" t="s">
        <v>334</v>
      </c>
      <c r="D7" s="137"/>
      <c r="E7" s="171">
        <f>'Fiche Générale'!B4</f>
        <v>0</v>
      </c>
      <c r="F7" s="172"/>
      <c r="G7" s="137" t="s">
        <v>335</v>
      </c>
      <c r="H7" s="134" t="str">
        <f>'Fiche Générale'!B5</f>
        <v>Humanités</v>
      </c>
      <c r="I7" s="134"/>
      <c r="J7" s="32"/>
      <c r="K7" s="17"/>
    </row>
    <row r="8" spans="1:19" ht="14.5" customHeight="1" x14ac:dyDescent="0.2">
      <c r="A8" s="169"/>
      <c r="B8" s="134"/>
      <c r="C8" s="137"/>
      <c r="D8" s="137"/>
      <c r="E8" s="171"/>
      <c r="F8" s="172"/>
      <c r="G8" s="137"/>
      <c r="H8" s="134"/>
      <c r="I8" s="134"/>
      <c r="J8" s="32"/>
      <c r="K8" s="17"/>
    </row>
    <row r="9" spans="1:19" ht="14.5" customHeight="1" x14ac:dyDescent="0.2">
      <c r="A9" s="169"/>
      <c r="B9" s="134"/>
      <c r="C9" s="137"/>
      <c r="D9" s="137"/>
      <c r="E9" s="171"/>
      <c r="F9" s="172"/>
      <c r="G9" s="137"/>
      <c r="H9" s="134"/>
      <c r="I9" s="134"/>
      <c r="J9" s="32"/>
      <c r="K9" s="17"/>
    </row>
    <row r="10" spans="1:19" ht="14.5" customHeight="1" x14ac:dyDescent="0.2">
      <c r="A10" s="169"/>
      <c r="B10" s="134"/>
      <c r="C10" s="142" t="s">
        <v>219</v>
      </c>
      <c r="D10" s="142"/>
      <c r="E10" s="146" t="str">
        <f>'Fiche Générale'!B9</f>
        <v>Sciences de l'Antiquité</v>
      </c>
      <c r="F10" s="147"/>
      <c r="G10" s="147"/>
      <c r="H10" s="147"/>
      <c r="I10" s="148"/>
      <c r="J10" s="33"/>
      <c r="K10" s="17"/>
    </row>
    <row r="11" spans="1:19" ht="14.5" customHeight="1" x14ac:dyDescent="0.2">
      <c r="A11" s="170"/>
      <c r="B11" s="134"/>
      <c r="C11" s="142"/>
      <c r="D11" s="142"/>
      <c r="E11" s="149"/>
      <c r="F11" s="150"/>
      <c r="G11" s="150"/>
      <c r="H11" s="150"/>
      <c r="I11" s="151"/>
      <c r="J11" s="33"/>
      <c r="K11" s="17"/>
    </row>
    <row r="12" spans="1:19" x14ac:dyDescent="0.2">
      <c r="C12" s="12"/>
      <c r="I12" s="29"/>
      <c r="J12" s="29"/>
      <c r="M12" s="138" t="s">
        <v>336</v>
      </c>
      <c r="N12" s="139"/>
      <c r="O12" s="152"/>
      <c r="P12" s="138" t="s">
        <v>337</v>
      </c>
      <c r="Q12" s="139"/>
      <c r="R12" s="139"/>
      <c r="S12" s="152"/>
    </row>
    <row r="13" spans="1:19" x14ac:dyDescent="0.2">
      <c r="A13" s="154" t="s">
        <v>220</v>
      </c>
      <c r="B13" s="156" t="str">
        <f>'S5 Maquette'!B13:B14</f>
        <v>3 ème Année de Licence</v>
      </c>
      <c r="C13" s="156"/>
      <c r="D13" s="154" t="s">
        <v>338</v>
      </c>
      <c r="E13" s="156">
        <f>'S5 Maquette'!E13:F14</f>
        <v>0</v>
      </c>
      <c r="F13" s="156"/>
      <c r="G13" s="156"/>
      <c r="I13" s="29"/>
      <c r="J13" s="29"/>
      <c r="M13" s="140"/>
      <c r="N13" s="141"/>
      <c r="O13" s="153"/>
      <c r="P13" s="140"/>
      <c r="Q13" s="141"/>
      <c r="R13" s="141"/>
      <c r="S13" s="153"/>
    </row>
    <row r="14" spans="1:19" x14ac:dyDescent="0.2">
      <c r="A14" s="155"/>
      <c r="B14" s="156"/>
      <c r="C14" s="156"/>
      <c r="D14" s="155"/>
      <c r="E14" s="156"/>
      <c r="F14" s="156"/>
      <c r="G14" s="156"/>
      <c r="I14" s="29"/>
      <c r="J14" s="29"/>
      <c r="M14" s="136" t="s">
        <v>339</v>
      </c>
      <c r="N14" s="138" t="s">
        <v>340</v>
      </c>
      <c r="O14" s="152"/>
      <c r="P14" s="135"/>
      <c r="Q14" s="159"/>
      <c r="R14" s="162"/>
      <c r="S14" s="154"/>
    </row>
    <row r="15" spans="1:19" x14ac:dyDescent="0.2">
      <c r="A15" s="154" t="s">
        <v>341</v>
      </c>
      <c r="B15" s="164" t="str">
        <f>'S5 Maquette'!B15:B16</f>
        <v>Semestre 5</v>
      </c>
      <c r="C15" s="165"/>
      <c r="D15" s="154" t="s">
        <v>342</v>
      </c>
      <c r="E15" s="156">
        <f>'S5 Maquette'!E15:F16</f>
        <v>0</v>
      </c>
      <c r="F15" s="156"/>
      <c r="G15" s="156"/>
      <c r="I15" s="29"/>
      <c r="J15" s="29"/>
      <c r="M15" s="136"/>
      <c r="N15" s="157"/>
      <c r="O15" s="158"/>
      <c r="P15" s="135"/>
      <c r="Q15" s="160"/>
      <c r="R15" s="162"/>
      <c r="S15" s="163"/>
    </row>
    <row r="16" spans="1:19" x14ac:dyDescent="0.2">
      <c r="A16" s="155"/>
      <c r="B16" s="166"/>
      <c r="C16" s="167"/>
      <c r="D16" s="155"/>
      <c r="E16" s="156"/>
      <c r="F16" s="156"/>
      <c r="G16" s="156"/>
      <c r="I16" s="29"/>
      <c r="J16" s="29"/>
      <c r="M16" s="136"/>
      <c r="N16" s="157"/>
      <c r="O16" s="158"/>
      <c r="P16" s="135"/>
      <c r="Q16" s="160"/>
      <c r="R16" s="162"/>
      <c r="S16" s="163"/>
    </row>
    <row r="17" spans="1:20" x14ac:dyDescent="0.2">
      <c r="L17" s="13"/>
      <c r="M17" s="136"/>
      <c r="N17" s="140"/>
      <c r="O17" s="153"/>
      <c r="P17" s="135"/>
      <c r="Q17" s="161"/>
      <c r="R17" s="162"/>
      <c r="S17" s="155"/>
    </row>
    <row r="18" spans="1:20" ht="59.5" customHeight="1" x14ac:dyDescent="0.2">
      <c r="A18" s="3" t="s">
        <v>343</v>
      </c>
      <c r="B18" s="30" t="s">
        <v>344</v>
      </c>
      <c r="C18" s="3" t="s">
        <v>5</v>
      </c>
      <c r="D18" s="3" t="s">
        <v>345</v>
      </c>
      <c r="E18" s="3" t="s">
        <v>346</v>
      </c>
      <c r="F18" s="3" t="s">
        <v>347</v>
      </c>
      <c r="G18" s="3" t="s">
        <v>348</v>
      </c>
      <c r="H18" s="3" t="s">
        <v>349</v>
      </c>
      <c r="I18" s="3" t="s">
        <v>350</v>
      </c>
      <c r="J18" s="3" t="s">
        <v>351</v>
      </c>
      <c r="K18" s="3" t="s">
        <v>352</v>
      </c>
      <c r="L18" s="3" t="s">
        <v>353</v>
      </c>
      <c r="M18" s="3" t="s">
        <v>354</v>
      </c>
      <c r="N18" s="3" t="s">
        <v>344</v>
      </c>
      <c r="O18" s="3" t="s">
        <v>355</v>
      </c>
      <c r="P18" s="3" t="s">
        <v>356</v>
      </c>
      <c r="Q18" s="3" t="s">
        <v>344</v>
      </c>
      <c r="R18" s="3" t="s">
        <v>355</v>
      </c>
      <c r="S18" s="4" t="s">
        <v>357</v>
      </c>
      <c r="T18" s="4" t="s">
        <v>358</v>
      </c>
    </row>
    <row r="19" spans="1:20" ht="30.5" customHeight="1" x14ac:dyDescent="0.2">
      <c r="A19" s="48" t="str">
        <f>'S5 Maquette'!B19</f>
        <v xml:space="preserve">UE Competences transversales 5 </v>
      </c>
      <c r="B19" s="49" t="str">
        <f>'S5 Maquette'!C19</f>
        <v>UE</v>
      </c>
      <c r="C19" s="50">
        <f>'S5 Maquette'!F19</f>
        <v>0</v>
      </c>
      <c r="D19" s="51"/>
      <c r="E19" s="51"/>
      <c r="F19" s="51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5"/>
    </row>
    <row r="20" spans="1:20" ht="30.5" customHeight="1" x14ac:dyDescent="0.2">
      <c r="A20" s="48" t="str">
        <f>'S5 Maquette'!B20</f>
        <v>Competences numeriques 3</v>
      </c>
      <c r="B20" s="49" t="str">
        <f>'S5 Maquette'!C20</f>
        <v>ECUE</v>
      </c>
      <c r="C20" s="50">
        <f>'S5 Maquette'!F20</f>
        <v>0</v>
      </c>
      <c r="D20" s="51"/>
      <c r="E20" s="51"/>
      <c r="F20" s="51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5"/>
    </row>
    <row r="21" spans="1:20" ht="30.5" customHeight="1" x14ac:dyDescent="0.2">
      <c r="A21" s="48" t="str">
        <f>'S5 Maquette'!B21</f>
        <v xml:space="preserve">Competences informationnelles 3 </v>
      </c>
      <c r="B21" s="49" t="str">
        <f>'S5 Maquette'!C21</f>
        <v>ECUE</v>
      </c>
      <c r="C21" s="50">
        <f>'S5 Maquette'!F21</f>
        <v>0</v>
      </c>
      <c r="D21" s="51"/>
      <c r="E21" s="51"/>
      <c r="F21" s="51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5"/>
    </row>
    <row r="22" spans="1:20" ht="30.5" customHeight="1" x14ac:dyDescent="0.2">
      <c r="A22" s="48" t="str">
        <f>'S5 Maquette'!B22</f>
        <v xml:space="preserve">Langue vivante-5 </v>
      </c>
      <c r="B22" s="49" t="str">
        <f>'S5 Maquette'!C22</f>
        <v>BLOC</v>
      </c>
      <c r="C22" s="50">
        <f>'S5 Maquette'!F22</f>
        <v>0</v>
      </c>
      <c r="D22" s="51"/>
      <c r="E22" s="51"/>
      <c r="F22" s="51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5"/>
    </row>
    <row r="23" spans="1:20" ht="30.5" customHeight="1" x14ac:dyDescent="0.2">
      <c r="A23" s="48" t="str">
        <f>'S5 Maquette'!B23</f>
        <v>Min 1 Max 1</v>
      </c>
      <c r="B23" s="49" t="str">
        <f>'S5 Maquette'!C23</f>
        <v>OPTION</v>
      </c>
      <c r="C23" s="50"/>
      <c r="D23" s="51"/>
      <c r="E23" s="51"/>
      <c r="F23" s="51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5"/>
    </row>
    <row r="24" spans="1:20" ht="30.5" customHeight="1" x14ac:dyDescent="0.2">
      <c r="A24" s="48" t="str">
        <f>'S5 Maquette'!B24</f>
        <v xml:space="preserve">Anglais 5 </v>
      </c>
      <c r="B24" s="49" t="str">
        <f>'S5 Maquette'!C24</f>
        <v>ECUE</v>
      </c>
      <c r="C24" s="50"/>
      <c r="D24" s="51"/>
      <c r="E24" s="51"/>
      <c r="F24" s="51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5"/>
    </row>
    <row r="25" spans="1:20" ht="30.5" customHeight="1" x14ac:dyDescent="0.2">
      <c r="A25" s="48" t="str">
        <f>'S5 Maquette'!B25</f>
        <v xml:space="preserve">Espagnol 5 </v>
      </c>
      <c r="B25" s="49" t="str">
        <f>'S5 Maquette'!C25</f>
        <v>ECUE</v>
      </c>
      <c r="C25" s="50">
        <f>'S5 Maquette'!F25</f>
        <v>0</v>
      </c>
      <c r="D25" s="51"/>
      <c r="E25" s="51"/>
      <c r="F25" s="51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5"/>
    </row>
    <row r="26" spans="1:20" ht="30.5" customHeight="1" x14ac:dyDescent="0.2">
      <c r="A26" s="48" t="str">
        <f>'S5 Maquette'!B26</f>
        <v xml:space="preserve">Italien 5 </v>
      </c>
      <c r="B26" s="49" t="str">
        <f>'S5 Maquette'!C26</f>
        <v>ECUE</v>
      </c>
      <c r="C26" s="50">
        <f>'S5 Maquette'!F26</f>
        <v>0</v>
      </c>
      <c r="D26" s="51"/>
      <c r="E26" s="51"/>
      <c r="F26" s="51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5"/>
    </row>
    <row r="27" spans="1:20" ht="30.5" customHeight="1" x14ac:dyDescent="0.2">
      <c r="A27" s="37" t="str">
        <f>'S5 Maquette'!B27</f>
        <v>Langues et civilisations</v>
      </c>
      <c r="B27" s="37" t="str">
        <f>'S5 Maquette'!C27</f>
        <v>UE</v>
      </c>
      <c r="C27" s="36">
        <f>'S5 Maquette'!F27</f>
        <v>0</v>
      </c>
      <c r="D27" s="6">
        <v>1</v>
      </c>
      <c r="E27" s="6" t="s">
        <v>359</v>
      </c>
      <c r="F27" s="6" t="s">
        <v>359</v>
      </c>
      <c r="G27" s="34" t="s">
        <v>359</v>
      </c>
      <c r="H27" s="34" t="s">
        <v>359</v>
      </c>
      <c r="I27" s="34" t="s">
        <v>359</v>
      </c>
      <c r="J27" s="34"/>
      <c r="K27" s="58"/>
      <c r="L27" s="58"/>
      <c r="M27" s="58"/>
      <c r="N27" s="58"/>
      <c r="O27" s="58"/>
      <c r="P27" s="58"/>
      <c r="Q27" s="58"/>
      <c r="R27" s="58"/>
      <c r="S27" s="58"/>
      <c r="T27" s="39"/>
    </row>
    <row r="28" spans="1:20" ht="30.5" customHeight="1" x14ac:dyDescent="0.2">
      <c r="A28" s="37" t="str">
        <f>'S5 Maquette'!B28</f>
        <v xml:space="preserve">Latin (épopée romaine) : </v>
      </c>
      <c r="B28" s="37" t="str">
        <f>'S5 Maquette'!C28</f>
        <v>ECUE</v>
      </c>
      <c r="C28" s="36">
        <f>'S5 Maquette'!F28</f>
        <v>0</v>
      </c>
      <c r="D28" s="6">
        <v>1</v>
      </c>
      <c r="E28" s="6" t="s">
        <v>359</v>
      </c>
      <c r="F28" s="6" t="s">
        <v>359</v>
      </c>
      <c r="G28" s="34" t="s">
        <v>359</v>
      </c>
      <c r="H28" s="34" t="s">
        <v>359</v>
      </c>
      <c r="I28" s="34" t="s">
        <v>359</v>
      </c>
      <c r="J28" s="34"/>
      <c r="K28" s="58"/>
      <c r="L28" s="58"/>
      <c r="M28" s="58"/>
      <c r="N28" s="58"/>
      <c r="O28" s="58"/>
      <c r="P28" s="58"/>
      <c r="Q28" s="58"/>
      <c r="R28" s="58"/>
      <c r="S28" s="58"/>
      <c r="T28" s="39"/>
    </row>
    <row r="29" spans="1:20" ht="30.5" customHeight="1" x14ac:dyDescent="0.2">
      <c r="A29" s="37" t="str">
        <f>'S5 Maquette'!B29</f>
        <v>1 niveau au choix</v>
      </c>
      <c r="B29" s="37" t="str">
        <f>'S5 Maquette'!C29</f>
        <v>OPTION</v>
      </c>
      <c r="C29" s="36">
        <f>'S5 Maquette'!F29</f>
        <v>0</v>
      </c>
      <c r="D29" s="6"/>
      <c r="E29" s="6"/>
      <c r="F29" s="6"/>
      <c r="G29" s="34"/>
      <c r="H29" s="34"/>
      <c r="I29" s="34"/>
      <c r="J29" s="34"/>
      <c r="K29" s="58"/>
      <c r="L29" s="58"/>
      <c r="M29" s="58"/>
      <c r="N29" s="58"/>
      <c r="O29" s="58"/>
      <c r="P29" s="58"/>
      <c r="Q29" s="58"/>
      <c r="R29" s="58"/>
      <c r="S29" s="58"/>
      <c r="T29" s="39"/>
    </row>
    <row r="30" spans="1:20" ht="30.5" customHeight="1" x14ac:dyDescent="0.2">
      <c r="A30" s="37" t="str">
        <f>'S5 Maquette'!B30</f>
        <v>niveau 1</v>
      </c>
      <c r="B30" s="37" t="str">
        <f>'S5 Maquette'!C30</f>
        <v>ECUE</v>
      </c>
      <c r="C30" s="36">
        <f>'S5 Maquette'!F30</f>
        <v>0</v>
      </c>
      <c r="D30" s="6">
        <v>1</v>
      </c>
      <c r="E30" s="6" t="s">
        <v>359</v>
      </c>
      <c r="F30" s="6" t="s">
        <v>359</v>
      </c>
      <c r="G30" s="34" t="s">
        <v>359</v>
      </c>
      <c r="H30" s="34" t="s">
        <v>359</v>
      </c>
      <c r="I30" s="34" t="s">
        <v>359</v>
      </c>
      <c r="J30" s="34"/>
      <c r="K30" s="58"/>
      <c r="L30" s="58"/>
      <c r="M30" s="58"/>
      <c r="N30" s="58"/>
      <c r="O30" s="58"/>
      <c r="P30" s="58"/>
      <c r="Q30" s="58"/>
      <c r="R30" s="58"/>
      <c r="S30" s="58"/>
      <c r="T30" s="39"/>
    </row>
    <row r="31" spans="1:20" ht="30.5" customHeight="1" x14ac:dyDescent="0.2">
      <c r="A31" s="37" t="str">
        <f>'S5 Maquette'!B31</f>
        <v>niveau 3</v>
      </c>
      <c r="B31" s="37" t="str">
        <f>'S5 Maquette'!C31</f>
        <v>ECUE</v>
      </c>
      <c r="C31" s="36">
        <f>'S5 Maquette'!F31</f>
        <v>0</v>
      </c>
      <c r="D31" s="6">
        <v>1</v>
      </c>
      <c r="E31" s="6" t="s">
        <v>359</v>
      </c>
      <c r="F31" s="6" t="s">
        <v>359</v>
      </c>
      <c r="G31" s="34" t="s">
        <v>359</v>
      </c>
      <c r="H31" s="34" t="s">
        <v>359</v>
      </c>
      <c r="I31" s="34" t="s">
        <v>359</v>
      </c>
      <c r="J31" s="34"/>
      <c r="K31" s="58"/>
      <c r="L31" s="58"/>
      <c r="M31" s="58"/>
      <c r="N31" s="58"/>
      <c r="O31" s="58"/>
      <c r="P31" s="58"/>
      <c r="Q31" s="58"/>
      <c r="R31" s="58"/>
      <c r="S31" s="58"/>
      <c r="T31" s="39"/>
    </row>
    <row r="32" spans="1:20" ht="30.5" customHeight="1" x14ac:dyDescent="0.2">
      <c r="A32" s="37" t="str">
        <f>'S5 Maquette'!B32</f>
        <v>niveau 5</v>
      </c>
      <c r="B32" s="37" t="str">
        <f>'S5 Maquette'!C32</f>
        <v>ECUE</v>
      </c>
      <c r="C32" s="36">
        <f>'S5 Maquette'!F32</f>
        <v>0</v>
      </c>
      <c r="D32" s="6">
        <v>1</v>
      </c>
      <c r="E32" s="6" t="s">
        <v>359</v>
      </c>
      <c r="F32" s="6" t="s">
        <v>359</v>
      </c>
      <c r="G32" s="34" t="s">
        <v>359</v>
      </c>
      <c r="H32" s="34" t="s">
        <v>359</v>
      </c>
      <c r="I32" s="34" t="s">
        <v>359</v>
      </c>
      <c r="J32" s="34"/>
      <c r="K32" s="58"/>
      <c r="L32" s="58"/>
      <c r="M32" s="58"/>
      <c r="N32" s="58"/>
      <c r="O32" s="58"/>
      <c r="P32" s="58"/>
      <c r="Q32" s="58"/>
      <c r="R32" s="58"/>
      <c r="S32" s="58"/>
      <c r="T32" s="39"/>
    </row>
    <row r="33" spans="1:20" ht="30.5" customHeight="1" x14ac:dyDescent="0.2">
      <c r="A33" s="37" t="str">
        <f>'S5 Maquette'!B33</f>
        <v>Grec  (aventure grecque)</v>
      </c>
      <c r="B33" s="37" t="str">
        <f>'S5 Maquette'!C33</f>
        <v>ECUE</v>
      </c>
      <c r="C33" s="36">
        <f>'S5 Maquette'!F33</f>
        <v>0</v>
      </c>
      <c r="D33" s="6">
        <v>1</v>
      </c>
      <c r="E33" s="6" t="s">
        <v>359</v>
      </c>
      <c r="F33" s="6" t="s">
        <v>359</v>
      </c>
      <c r="G33" s="34" t="s">
        <v>359</v>
      </c>
      <c r="H33" s="34" t="s">
        <v>359</v>
      </c>
      <c r="I33" s="34" t="s">
        <v>359</v>
      </c>
      <c r="J33" s="34"/>
      <c r="K33" s="58"/>
      <c r="L33" s="58"/>
      <c r="M33" s="58"/>
      <c r="N33" s="58"/>
      <c r="O33" s="58"/>
      <c r="P33" s="58"/>
      <c r="Q33" s="58"/>
      <c r="R33" s="58"/>
      <c r="S33" s="58"/>
      <c r="T33" s="39"/>
    </row>
    <row r="34" spans="1:20" ht="30.5" customHeight="1" x14ac:dyDescent="0.2">
      <c r="A34" s="37" t="str">
        <f>'S5 Maquette'!B34</f>
        <v>1 niveau au choix</v>
      </c>
      <c r="B34" s="37" t="str">
        <f>'S5 Maquette'!C34</f>
        <v>OPTION</v>
      </c>
      <c r="C34" s="36">
        <f>'S5 Maquette'!F34</f>
        <v>0</v>
      </c>
      <c r="D34" s="6"/>
      <c r="E34" s="6"/>
      <c r="F34" s="6"/>
      <c r="G34" s="34"/>
      <c r="H34" s="34"/>
      <c r="I34" s="34"/>
      <c r="J34" s="34"/>
      <c r="K34" s="58"/>
      <c r="L34" s="58"/>
      <c r="M34" s="58"/>
      <c r="N34" s="58"/>
      <c r="O34" s="58"/>
      <c r="P34" s="58"/>
      <c r="Q34" s="58"/>
      <c r="R34" s="58"/>
      <c r="S34" s="58"/>
      <c r="T34" s="39"/>
    </row>
    <row r="35" spans="1:20" ht="30.5" customHeight="1" x14ac:dyDescent="0.2">
      <c r="A35" s="37" t="str">
        <f>'S5 Maquette'!B35</f>
        <v>niveau 1</v>
      </c>
      <c r="B35" s="37" t="str">
        <f>'S5 Maquette'!C35</f>
        <v>ECUE</v>
      </c>
      <c r="C35" s="36">
        <f>'S5 Maquette'!F35</f>
        <v>0</v>
      </c>
      <c r="D35" s="6">
        <v>1</v>
      </c>
      <c r="E35" s="6" t="s">
        <v>359</v>
      </c>
      <c r="F35" s="6" t="s">
        <v>359</v>
      </c>
      <c r="G35" s="34" t="s">
        <v>359</v>
      </c>
      <c r="H35" s="34" t="s">
        <v>359</v>
      </c>
      <c r="I35" s="34" t="s">
        <v>359</v>
      </c>
      <c r="J35" s="34"/>
      <c r="K35" s="58"/>
      <c r="L35" s="58"/>
      <c r="M35" s="58"/>
      <c r="N35" s="58"/>
      <c r="O35" s="58"/>
      <c r="P35" s="58"/>
      <c r="Q35" s="58"/>
      <c r="R35" s="58"/>
      <c r="S35" s="58"/>
      <c r="T35" s="39"/>
    </row>
    <row r="36" spans="1:20" ht="30.5" customHeight="1" x14ac:dyDescent="0.2">
      <c r="A36" s="37" t="str">
        <f>'S5 Maquette'!B36</f>
        <v>niveau 3</v>
      </c>
      <c r="B36" s="37" t="str">
        <f>'S5 Maquette'!C36</f>
        <v>ECUE</v>
      </c>
      <c r="C36" s="36">
        <f>'S5 Maquette'!F36</f>
        <v>0</v>
      </c>
      <c r="D36" s="6">
        <v>1</v>
      </c>
      <c r="E36" s="6" t="s">
        <v>359</v>
      </c>
      <c r="F36" s="6" t="s">
        <v>359</v>
      </c>
      <c r="G36" s="34" t="s">
        <v>359</v>
      </c>
      <c r="H36" s="34" t="s">
        <v>359</v>
      </c>
      <c r="I36" s="34" t="s">
        <v>359</v>
      </c>
      <c r="J36" s="34"/>
      <c r="K36" s="58"/>
      <c r="L36" s="58"/>
      <c r="M36" s="58"/>
      <c r="N36" s="58"/>
      <c r="O36" s="58"/>
      <c r="P36" s="58"/>
      <c r="Q36" s="58"/>
      <c r="R36" s="58"/>
      <c r="S36" s="58"/>
      <c r="T36" s="39"/>
    </row>
    <row r="37" spans="1:20" ht="30.5" customHeight="1" x14ac:dyDescent="0.2">
      <c r="A37" s="37" t="str">
        <f>'S5 Maquette'!B37</f>
        <v>niveau 5</v>
      </c>
      <c r="B37" s="37" t="str">
        <f>'S5 Maquette'!C37</f>
        <v>ECUE</v>
      </c>
      <c r="C37" s="36">
        <f>'S5 Maquette'!F37</f>
        <v>0</v>
      </c>
      <c r="D37" s="6">
        <v>1</v>
      </c>
      <c r="E37" s="6" t="s">
        <v>359</v>
      </c>
      <c r="F37" s="6" t="s">
        <v>359</v>
      </c>
      <c r="G37" s="34" t="s">
        <v>359</v>
      </c>
      <c r="H37" s="34" t="s">
        <v>359</v>
      </c>
      <c r="I37" s="34" t="s">
        <v>359</v>
      </c>
      <c r="J37" s="34"/>
      <c r="K37" s="58"/>
      <c r="L37" s="58"/>
      <c r="M37" s="58"/>
      <c r="N37" s="58"/>
      <c r="O37" s="58"/>
      <c r="P37" s="58"/>
      <c r="Q37" s="58"/>
      <c r="R37" s="58"/>
      <c r="S37" s="58"/>
      <c r="T37" s="39"/>
    </row>
    <row r="38" spans="1:20" ht="30.5" customHeight="1" x14ac:dyDescent="0.2">
      <c r="A38" s="37" t="str">
        <f>'S5 Maquette'!B38</f>
        <v>Mondes anciens</v>
      </c>
      <c r="B38" s="37" t="str">
        <f>'S5 Maquette'!C38</f>
        <v>UE</v>
      </c>
      <c r="C38" s="36">
        <f>'S5 Maquette'!F38</f>
        <v>0</v>
      </c>
      <c r="D38" s="6">
        <v>1</v>
      </c>
      <c r="E38" s="6" t="s">
        <v>359</v>
      </c>
      <c r="F38" s="6" t="s">
        <v>359</v>
      </c>
      <c r="G38" s="34" t="s">
        <v>359</v>
      </c>
      <c r="H38" s="34" t="s">
        <v>359</v>
      </c>
      <c r="I38" s="34" t="s">
        <v>359</v>
      </c>
      <c r="J38" s="34"/>
      <c r="K38" s="58"/>
      <c r="L38" s="58"/>
      <c r="M38" s="58"/>
      <c r="N38" s="58"/>
      <c r="O38" s="58"/>
      <c r="P38" s="58"/>
      <c r="Q38" s="58"/>
      <c r="R38" s="58"/>
      <c r="S38" s="58"/>
      <c r="T38" s="39"/>
    </row>
    <row r="39" spans="1:20" ht="30.5" customHeight="1" x14ac:dyDescent="0.2">
      <c r="A39" s="37" t="str">
        <f>'S5 Maquette'!B39</f>
        <v>2 ECUE au choix</v>
      </c>
      <c r="B39" s="37" t="str">
        <f>'S5 Maquette'!C39</f>
        <v>OPTION</v>
      </c>
      <c r="C39" s="36">
        <f>'S5 Maquette'!F39</f>
        <v>0</v>
      </c>
      <c r="D39" s="6">
        <v>1</v>
      </c>
      <c r="E39" s="6" t="s">
        <v>359</v>
      </c>
      <c r="F39" s="6"/>
      <c r="G39" s="34" t="s">
        <v>359</v>
      </c>
      <c r="H39" s="34" t="s">
        <v>359</v>
      </c>
      <c r="I39" s="34" t="s">
        <v>359</v>
      </c>
      <c r="J39" s="34"/>
      <c r="K39" s="58"/>
      <c r="L39" s="58"/>
      <c r="M39" s="58"/>
      <c r="N39" s="58"/>
      <c r="O39" s="58"/>
      <c r="P39" s="58"/>
      <c r="Q39" s="58"/>
      <c r="R39" s="58"/>
      <c r="S39" s="58"/>
      <c r="T39" s="39"/>
    </row>
    <row r="40" spans="1:20" ht="30.5" customHeight="1" x14ac:dyDescent="0.2">
      <c r="A40" s="37" t="str">
        <f>'S5 Maquette'!B40</f>
        <v>Mondes anciens 1</v>
      </c>
      <c r="B40" s="37" t="str">
        <f>'S5 Maquette'!C40</f>
        <v>ECUE</v>
      </c>
      <c r="C40" s="36">
        <f>'S5 Maquette'!F43</f>
        <v>0</v>
      </c>
      <c r="D40" s="6">
        <v>1</v>
      </c>
      <c r="E40" s="6" t="s">
        <v>359</v>
      </c>
      <c r="F40" s="6" t="s">
        <v>359</v>
      </c>
      <c r="G40" s="34" t="s">
        <v>359</v>
      </c>
      <c r="H40" s="34" t="s">
        <v>359</v>
      </c>
      <c r="I40" s="34" t="s">
        <v>359</v>
      </c>
      <c r="J40" s="34"/>
      <c r="K40" s="58"/>
      <c r="L40" s="58"/>
      <c r="M40" s="58"/>
      <c r="N40" s="58"/>
      <c r="O40" s="58"/>
      <c r="P40" s="58"/>
      <c r="Q40" s="58"/>
      <c r="R40" s="58"/>
      <c r="S40" s="58"/>
      <c r="T40" s="39"/>
    </row>
    <row r="41" spans="1:20" ht="30.5" customHeight="1" x14ac:dyDescent="0.2">
      <c r="A41" s="37" t="str">
        <f>'S5 Maquette'!B41</f>
        <v>Mondes anciens 2</v>
      </c>
      <c r="B41" s="37" t="str">
        <f>'S5 Maquette'!C41</f>
        <v>ECUE</v>
      </c>
      <c r="C41" s="36">
        <f>'S5 Maquette'!F44</f>
        <v>0</v>
      </c>
      <c r="D41" s="6">
        <v>1</v>
      </c>
      <c r="E41" s="6" t="s">
        <v>359</v>
      </c>
      <c r="F41" s="6" t="s">
        <v>359</v>
      </c>
      <c r="G41" s="34" t="s">
        <v>359</v>
      </c>
      <c r="H41" s="34" t="s">
        <v>359</v>
      </c>
      <c r="I41" s="34" t="s">
        <v>359</v>
      </c>
      <c r="J41" s="34"/>
      <c r="K41" s="58"/>
      <c r="L41" s="58"/>
      <c r="M41" s="58"/>
      <c r="N41" s="58"/>
      <c r="O41" s="58"/>
      <c r="P41" s="58"/>
      <c r="Q41" s="58"/>
      <c r="R41" s="58"/>
      <c r="S41" s="58"/>
      <c r="T41" s="39"/>
    </row>
    <row r="42" spans="1:20" ht="30.5" customHeight="1" x14ac:dyDescent="0.2">
      <c r="A42" s="37" t="str">
        <f>'S5 Maquette'!B42</f>
        <v>Mondes anciens 3</v>
      </c>
      <c r="B42" s="37" t="str">
        <f>'S5 Maquette'!C42</f>
        <v>ECUE</v>
      </c>
      <c r="C42" s="36">
        <f>'S5 Maquette'!F46</f>
        <v>0</v>
      </c>
      <c r="D42" s="6">
        <v>1</v>
      </c>
      <c r="E42" s="6" t="s">
        <v>359</v>
      </c>
      <c r="F42" s="6" t="s">
        <v>359</v>
      </c>
      <c r="G42" s="34" t="s">
        <v>359</v>
      </c>
      <c r="H42" s="34" t="s">
        <v>359</v>
      </c>
      <c r="I42" s="34" t="s">
        <v>359</v>
      </c>
      <c r="J42" s="34"/>
      <c r="K42" s="58"/>
      <c r="L42" s="58"/>
      <c r="M42" s="58"/>
      <c r="N42" s="58"/>
      <c r="O42" s="58"/>
      <c r="P42" s="58"/>
      <c r="Q42" s="58"/>
      <c r="R42" s="58"/>
      <c r="S42" s="58"/>
      <c r="T42" s="39"/>
    </row>
    <row r="43" spans="1:20" ht="30.5" customHeight="1" x14ac:dyDescent="0.2">
      <c r="A43" s="37" t="str">
        <f>'S5 Maquette'!B43</f>
        <v>Mondes anciens 4</v>
      </c>
      <c r="B43" s="37" t="str">
        <f>'S5 Maquette'!C43</f>
        <v>ECUE</v>
      </c>
      <c r="C43" s="36">
        <f>'S5 Maquette'!F47</f>
        <v>0</v>
      </c>
      <c r="D43" s="6">
        <v>1</v>
      </c>
      <c r="E43" s="6" t="s">
        <v>359</v>
      </c>
      <c r="F43" s="6" t="s">
        <v>359</v>
      </c>
      <c r="G43" s="34" t="s">
        <v>359</v>
      </c>
      <c r="H43" s="34" t="s">
        <v>359</v>
      </c>
      <c r="I43" s="34" t="s">
        <v>359</v>
      </c>
      <c r="J43" s="34"/>
      <c r="K43" s="58"/>
      <c r="L43" s="58"/>
      <c r="M43" s="58"/>
      <c r="N43" s="58"/>
      <c r="O43" s="58"/>
      <c r="P43" s="58"/>
      <c r="Q43" s="58"/>
      <c r="R43" s="58"/>
      <c r="S43" s="58"/>
      <c r="T43" s="39"/>
    </row>
    <row r="44" spans="1:20" ht="30.5" customHeight="1" x14ac:dyDescent="0.2">
      <c r="A44" s="37" t="str">
        <f>'S5 Maquette'!B44</f>
        <v>Histoire ancienne et philosophie</v>
      </c>
      <c r="B44" s="37" t="str">
        <f>'S5 Maquette'!C44</f>
        <v>UE</v>
      </c>
      <c r="C44" s="36">
        <f>'S5 Maquette'!F48</f>
        <v>0</v>
      </c>
      <c r="D44" s="6">
        <v>1</v>
      </c>
      <c r="E44" s="6" t="s">
        <v>359</v>
      </c>
      <c r="F44" s="6" t="s">
        <v>359</v>
      </c>
      <c r="G44" s="34" t="s">
        <v>359</v>
      </c>
      <c r="H44" s="34" t="s">
        <v>359</v>
      </c>
      <c r="I44" s="34" t="s">
        <v>359</v>
      </c>
      <c r="J44" s="34"/>
      <c r="K44" s="58"/>
      <c r="L44" s="58"/>
      <c r="M44" s="58"/>
      <c r="N44" s="58"/>
      <c r="O44" s="58"/>
      <c r="P44" s="58"/>
      <c r="Q44" s="58"/>
      <c r="R44" s="58"/>
      <c r="S44" s="58"/>
      <c r="T44" s="39"/>
    </row>
    <row r="45" spans="1:20" ht="30.5" customHeight="1" x14ac:dyDescent="0.2">
      <c r="A45" s="37" t="str">
        <f>'S5 Maquette'!B45</f>
        <v>Histoire ancienne</v>
      </c>
      <c r="B45" s="37" t="str">
        <f>'S5 Maquette'!C45</f>
        <v>ECUE</v>
      </c>
      <c r="C45" s="36">
        <f>'S5 Maquette'!F49</f>
        <v>0</v>
      </c>
      <c r="D45" s="6">
        <v>1</v>
      </c>
      <c r="E45" s="6" t="s">
        <v>359</v>
      </c>
      <c r="F45" s="6" t="s">
        <v>359</v>
      </c>
      <c r="G45" s="34" t="s">
        <v>359</v>
      </c>
      <c r="H45" s="34" t="s">
        <v>359</v>
      </c>
      <c r="I45" s="34" t="s">
        <v>359</v>
      </c>
      <c r="J45" s="34"/>
      <c r="K45" s="58"/>
      <c r="L45" s="58"/>
      <c r="M45" s="58"/>
      <c r="N45" s="58"/>
      <c r="O45" s="58"/>
      <c r="P45" s="58"/>
      <c r="Q45" s="58"/>
      <c r="R45" s="58"/>
      <c r="S45" s="58"/>
      <c r="T45" s="39"/>
    </row>
    <row r="46" spans="1:20" ht="30.5" customHeight="1" x14ac:dyDescent="0.2">
      <c r="A46" s="37" t="str">
        <f>'S5 Maquette'!B46</f>
        <v>1 UE au choix</v>
      </c>
      <c r="B46" s="37" t="str">
        <f>'S5 Maquette'!C46</f>
        <v>OPTION</v>
      </c>
      <c r="C46" s="36">
        <f>'S5 Maquette'!F55</f>
        <v>0</v>
      </c>
      <c r="D46" s="6">
        <v>1</v>
      </c>
      <c r="E46" s="6" t="s">
        <v>359</v>
      </c>
      <c r="F46" s="6"/>
      <c r="G46" s="34" t="s">
        <v>359</v>
      </c>
      <c r="H46" s="34" t="s">
        <v>359</v>
      </c>
      <c r="I46" s="34" t="s">
        <v>359</v>
      </c>
      <c r="J46" s="34"/>
      <c r="K46" s="58"/>
      <c r="L46" s="58"/>
      <c r="M46" s="58"/>
      <c r="N46" s="58"/>
      <c r="O46" s="58"/>
      <c r="P46" s="58"/>
      <c r="Q46" s="58"/>
      <c r="R46" s="58"/>
      <c r="S46" s="58"/>
      <c r="T46" s="39"/>
    </row>
    <row r="47" spans="1:20" ht="30.5" customHeight="1" x14ac:dyDescent="0.2">
      <c r="A47" s="37" t="str">
        <f>'S5 Maquette'!B47</f>
        <v>Histoire ancienne (L2 : HPEHAN3)</v>
      </c>
      <c r="B47" s="37" t="str">
        <f>'S5 Maquette'!C47</f>
        <v>UE</v>
      </c>
      <c r="C47" s="36">
        <f>'S5 Maquette'!F58</f>
        <v>0</v>
      </c>
      <c r="D47" s="6">
        <v>1</v>
      </c>
      <c r="E47" s="6" t="s">
        <v>359</v>
      </c>
      <c r="F47" s="6" t="s">
        <v>359</v>
      </c>
      <c r="G47" s="34" t="s">
        <v>359</v>
      </c>
      <c r="H47" s="34" t="s">
        <v>359</v>
      </c>
      <c r="I47" s="34" t="s">
        <v>359</v>
      </c>
      <c r="J47" s="34"/>
      <c r="K47" s="58"/>
      <c r="L47" s="58"/>
      <c r="M47" s="58"/>
      <c r="N47" s="58"/>
      <c r="O47" s="58"/>
      <c r="P47" s="58"/>
      <c r="Q47" s="58"/>
      <c r="R47" s="58"/>
      <c r="S47" s="58"/>
      <c r="T47" s="39"/>
    </row>
    <row r="48" spans="1:20" ht="30.5" customHeight="1" x14ac:dyDescent="0.2">
      <c r="A48" s="37" t="str">
        <f>'S5 Maquette'!B48</f>
        <v>Histoire et archéologie de l'Antiquité (L3 : HLEHI500)</v>
      </c>
      <c r="B48" s="37" t="str">
        <f>'S5 Maquette'!C48</f>
        <v>UE</v>
      </c>
      <c r="C48" s="36">
        <f>'S5 Maquette'!F59</f>
        <v>0</v>
      </c>
      <c r="D48" s="6">
        <v>1</v>
      </c>
      <c r="E48" s="6" t="s">
        <v>359</v>
      </c>
      <c r="F48" s="6" t="s">
        <v>359</v>
      </c>
      <c r="G48" s="34" t="s">
        <v>359</v>
      </c>
      <c r="H48" s="34" t="s">
        <v>359</v>
      </c>
      <c r="I48" s="34" t="s">
        <v>359</v>
      </c>
      <c r="J48" s="34"/>
      <c r="K48" s="58"/>
      <c r="L48" s="58"/>
      <c r="M48" s="58"/>
      <c r="N48" s="58"/>
      <c r="O48" s="58"/>
      <c r="P48" s="58"/>
      <c r="Q48" s="58"/>
      <c r="R48" s="58"/>
      <c r="S48" s="58"/>
      <c r="T48" s="39"/>
    </row>
    <row r="49" spans="1:20" ht="30.5" customHeight="1" x14ac:dyDescent="0.2">
      <c r="A49" s="37" t="str">
        <f>'S5 Maquette'!B49</f>
        <v>Philosophie</v>
      </c>
      <c r="B49" s="37" t="str">
        <f>'S5 Maquette'!C49</f>
        <v>ECUE</v>
      </c>
      <c r="C49" s="36">
        <f>'S5 Maquette'!F61</f>
        <v>0</v>
      </c>
      <c r="D49" s="34">
        <v>1</v>
      </c>
      <c r="E49" s="34" t="s">
        <v>359</v>
      </c>
      <c r="F49" s="6" t="s">
        <v>359</v>
      </c>
      <c r="G49" s="34" t="s">
        <v>359</v>
      </c>
      <c r="H49" s="34" t="s">
        <v>359</v>
      </c>
      <c r="I49" s="34" t="s">
        <v>359</v>
      </c>
      <c r="J49" s="34"/>
      <c r="K49" s="58"/>
      <c r="L49" s="58"/>
      <c r="M49" s="58"/>
      <c r="N49" s="58"/>
      <c r="O49" s="58"/>
      <c r="P49" s="58"/>
      <c r="Q49" s="58"/>
      <c r="R49" s="58"/>
      <c r="S49" s="58"/>
      <c r="T49" s="39"/>
    </row>
    <row r="50" spans="1:20" ht="30.5" customHeight="1" x14ac:dyDescent="0.2">
      <c r="A50" s="37" t="str">
        <f>'S5 Maquette'!B50</f>
        <v>1 UE au choix</v>
      </c>
      <c r="B50" s="37" t="str">
        <f>'S5 Maquette'!C50</f>
        <v>OPTION</v>
      </c>
      <c r="C50" s="36">
        <f>'S5 Maquette'!F62</f>
        <v>0</v>
      </c>
      <c r="D50" s="34"/>
      <c r="E50" s="34"/>
      <c r="F50" s="34"/>
      <c r="G50" s="34"/>
      <c r="H50" s="34"/>
      <c r="I50" s="34"/>
      <c r="J50" s="34"/>
      <c r="K50" s="58"/>
      <c r="L50" s="58"/>
      <c r="M50" s="58"/>
      <c r="N50" s="58"/>
      <c r="O50" s="58"/>
      <c r="P50" s="58"/>
      <c r="Q50" s="58"/>
      <c r="R50" s="58"/>
      <c r="S50" s="58"/>
      <c r="T50" s="39"/>
    </row>
    <row r="51" spans="1:20" ht="30.5" customHeight="1" x14ac:dyDescent="0.2">
      <c r="A51" s="37" t="str">
        <f>'S5 Maquette'!B51</f>
        <v>Philosophie antique ou médiévale 5</v>
      </c>
      <c r="B51" s="37" t="str">
        <f>'S5 Maquette'!C51</f>
        <v>UE</v>
      </c>
      <c r="C51" s="36">
        <f>'S5 Maquette'!F63</f>
        <v>0</v>
      </c>
      <c r="D51" s="34">
        <v>1</v>
      </c>
      <c r="E51" s="34" t="s">
        <v>359</v>
      </c>
      <c r="F51" s="6" t="s">
        <v>359</v>
      </c>
      <c r="G51" s="34" t="s">
        <v>359</v>
      </c>
      <c r="H51" s="34" t="s">
        <v>359</v>
      </c>
      <c r="I51" s="34" t="s">
        <v>359</v>
      </c>
      <c r="J51" s="34"/>
      <c r="K51" s="58"/>
      <c r="L51" s="58"/>
      <c r="M51" s="58"/>
      <c r="N51" s="58"/>
      <c r="O51" s="58"/>
      <c r="P51" s="58"/>
      <c r="Q51" s="58"/>
      <c r="R51" s="58"/>
      <c r="S51" s="58"/>
      <c r="T51" s="39"/>
    </row>
    <row r="52" spans="1:20" ht="30.5" customHeight="1" x14ac:dyDescent="0.2">
      <c r="A52" s="37" t="str">
        <f>'S5 Maquette'!B52</f>
        <v>Philosophie moderne ou contemporaine 5</v>
      </c>
      <c r="B52" s="37" t="str">
        <f>'S5 Maquette'!C52</f>
        <v>UE</v>
      </c>
      <c r="C52" s="36">
        <f>'S5 Maquette'!F66</f>
        <v>0</v>
      </c>
      <c r="D52" s="34">
        <v>1</v>
      </c>
      <c r="E52" s="34" t="s">
        <v>359</v>
      </c>
      <c r="F52" s="6" t="s">
        <v>359</v>
      </c>
      <c r="G52" s="34" t="s">
        <v>359</v>
      </c>
      <c r="H52" s="34" t="s">
        <v>359</v>
      </c>
      <c r="I52" s="34" t="s">
        <v>359</v>
      </c>
      <c r="J52" s="34"/>
      <c r="K52" s="58"/>
      <c r="L52" s="58"/>
      <c r="M52" s="58"/>
      <c r="N52" s="58"/>
      <c r="O52" s="58"/>
      <c r="P52" s="58"/>
      <c r="Q52" s="58"/>
      <c r="R52" s="58"/>
      <c r="S52" s="58"/>
      <c r="T52" s="39"/>
    </row>
    <row r="53" spans="1:20" ht="30.5" customHeight="1" x14ac:dyDescent="0.2">
      <c r="A53" s="37" t="str">
        <f>'S5 Maquette'!B53</f>
        <v>Philosophie générale 12</v>
      </c>
      <c r="B53" s="37" t="str">
        <f>'S5 Maquette'!C53</f>
        <v>UE</v>
      </c>
      <c r="C53" s="36">
        <f>'S5 Maquette'!F68</f>
        <v>0</v>
      </c>
      <c r="D53" s="34">
        <v>1</v>
      </c>
      <c r="E53" s="34" t="s">
        <v>359</v>
      </c>
      <c r="F53" s="6" t="s">
        <v>359</v>
      </c>
      <c r="G53" s="34" t="s">
        <v>359</v>
      </c>
      <c r="H53" s="34" t="s">
        <v>359</v>
      </c>
      <c r="I53" s="34" t="s">
        <v>359</v>
      </c>
      <c r="J53" s="34"/>
      <c r="K53" s="58"/>
      <c r="L53" s="58"/>
      <c r="M53" s="58"/>
      <c r="N53" s="58"/>
      <c r="O53" s="58"/>
      <c r="P53" s="58"/>
      <c r="Q53" s="58"/>
      <c r="R53" s="58"/>
      <c r="S53" s="58"/>
      <c r="T53" s="39"/>
    </row>
    <row r="54" spans="1:20" ht="30.5" customHeight="1" x14ac:dyDescent="0.2">
      <c r="A54" s="37" t="str">
        <f>'S5 Maquette'!B54</f>
        <v>Méthodes philosophiques</v>
      </c>
      <c r="B54" s="37" t="str">
        <f>'S5 Maquette'!C54</f>
        <v>UE</v>
      </c>
      <c r="C54" s="36">
        <f>'S5 Maquette'!F71</f>
        <v>0</v>
      </c>
      <c r="D54" s="34">
        <v>1</v>
      </c>
      <c r="E54" s="34" t="s">
        <v>359</v>
      </c>
      <c r="F54" s="6" t="s">
        <v>359</v>
      </c>
      <c r="G54" s="34" t="s">
        <v>359</v>
      </c>
      <c r="H54" s="34" t="s">
        <v>359</v>
      </c>
      <c r="I54" s="34" t="s">
        <v>359</v>
      </c>
      <c r="J54" s="34"/>
      <c r="K54" s="58"/>
      <c r="L54" s="58"/>
      <c r="M54" s="58"/>
      <c r="N54" s="58"/>
      <c r="O54" s="58"/>
      <c r="P54" s="58"/>
      <c r="Q54" s="58"/>
      <c r="R54" s="58"/>
      <c r="S54" s="58"/>
      <c r="T54" s="39"/>
    </row>
    <row r="55" spans="1:20" ht="30.5" customHeight="1" x14ac:dyDescent="0.2">
      <c r="A55" s="37" t="str">
        <f>'S5 Maquette'!B55</f>
        <v>Linguistique</v>
      </c>
      <c r="B55" s="37" t="str">
        <f>'S5 Maquette'!C55</f>
        <v>UE</v>
      </c>
      <c r="C55" s="36">
        <f>'S5 Maquette'!F72</f>
        <v>0</v>
      </c>
      <c r="D55" s="34">
        <v>1</v>
      </c>
      <c r="E55" s="34" t="s">
        <v>359</v>
      </c>
      <c r="F55" s="6" t="s">
        <v>359</v>
      </c>
      <c r="G55" s="34" t="s">
        <v>359</v>
      </c>
      <c r="H55" s="34" t="s">
        <v>359</v>
      </c>
      <c r="I55" s="34" t="s">
        <v>359</v>
      </c>
      <c r="J55" s="34"/>
      <c r="K55" s="58"/>
      <c r="L55" s="58"/>
      <c r="M55" s="58"/>
      <c r="N55" s="58"/>
      <c r="O55" s="58"/>
      <c r="P55" s="58"/>
      <c r="Q55" s="58"/>
      <c r="R55" s="58"/>
      <c r="S55" s="58"/>
      <c r="T55" s="39"/>
    </row>
    <row r="56" spans="1:20" ht="30.5" customHeight="1" x14ac:dyDescent="0.2">
      <c r="A56" s="37" t="str">
        <f>'S5 Maquette'!B56</f>
        <v>Mondes anciens 5</v>
      </c>
      <c r="B56" s="37" t="str">
        <f>'S5 Maquette'!C56</f>
        <v>ECUE</v>
      </c>
      <c r="C56" s="36">
        <f>'S5 Maquette'!F73</f>
        <v>0</v>
      </c>
      <c r="D56" s="34">
        <v>1</v>
      </c>
      <c r="E56" s="34" t="s">
        <v>359</v>
      </c>
      <c r="F56" s="6" t="s">
        <v>359</v>
      </c>
      <c r="G56" s="34" t="s">
        <v>359</v>
      </c>
      <c r="H56" s="34" t="s">
        <v>359</v>
      </c>
      <c r="I56" s="34" t="s">
        <v>359</v>
      </c>
      <c r="J56" s="34"/>
      <c r="K56" s="58"/>
      <c r="L56" s="58"/>
      <c r="M56" s="58"/>
      <c r="N56" s="58"/>
      <c r="O56" s="58"/>
      <c r="P56" s="58"/>
      <c r="Q56" s="58"/>
      <c r="R56" s="58"/>
      <c r="S56" s="58"/>
      <c r="T56" s="39"/>
    </row>
    <row r="57" spans="1:20" ht="30.5" customHeight="1" x14ac:dyDescent="0.2">
      <c r="A57" s="37" t="str">
        <f>'S5 Maquette'!B57</f>
        <v>Ouverture à une langue romane</v>
      </c>
      <c r="B57" s="37" t="str">
        <f>'S5 Maquette'!C57</f>
        <v>BLOC</v>
      </c>
      <c r="C57" s="36">
        <f>'S5 Maquette'!F74</f>
        <v>0</v>
      </c>
      <c r="D57" s="34">
        <v>1</v>
      </c>
      <c r="E57" s="34" t="s">
        <v>359</v>
      </c>
      <c r="F57" s="6" t="s">
        <v>359</v>
      </c>
      <c r="G57" s="34" t="s">
        <v>359</v>
      </c>
      <c r="H57" s="34" t="s">
        <v>359</v>
      </c>
      <c r="I57" s="34" t="s">
        <v>359</v>
      </c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9"/>
    </row>
    <row r="58" spans="1:20" ht="30.5" customHeight="1" x14ac:dyDescent="0.2">
      <c r="A58" s="37" t="str">
        <f>'S5 Maquette'!B58</f>
        <v>1  élément  au choix</v>
      </c>
      <c r="B58" s="37" t="str">
        <f>'S5 Maquette'!C58</f>
        <v>OPTION</v>
      </c>
      <c r="C58" s="36">
        <f>'S5 Maquette'!F75</f>
        <v>0</v>
      </c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9"/>
    </row>
    <row r="59" spans="1:20" ht="30.5" customHeight="1" x14ac:dyDescent="0.2">
      <c r="A59" s="37" t="str">
        <f>'S5 Maquette'!B59</f>
        <v>Italien (niveau B1/B2 requis)</v>
      </c>
      <c r="B59" s="37" t="str">
        <f>'S5 Maquette'!C59</f>
        <v>UE</v>
      </c>
      <c r="C59" s="36">
        <f>'S5 Maquette'!F76</f>
        <v>0</v>
      </c>
      <c r="D59" s="92"/>
      <c r="E59" s="92"/>
      <c r="F59" s="92"/>
      <c r="G59" s="92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92"/>
      <c r="S59" s="92"/>
      <c r="T59" s="39"/>
    </row>
    <row r="60" spans="1:20" ht="30.5" customHeight="1" x14ac:dyDescent="0.2">
      <c r="A60" s="37" t="str">
        <f>'S5 Maquette'!B60</f>
        <v>1 élément au choix</v>
      </c>
      <c r="B60" s="37" t="str">
        <f>'S5 Maquette'!C60</f>
        <v>OPTION</v>
      </c>
      <c r="C60" s="36">
        <f>'S5 Maquette'!F77</f>
        <v>0</v>
      </c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9"/>
    </row>
    <row r="61" spans="1:20" ht="30.5" customHeight="1" x14ac:dyDescent="0.2">
      <c r="A61" s="37" t="str">
        <f>'S5 Maquette'!B61</f>
        <v>Grammaire et thème grammatical - Italien</v>
      </c>
      <c r="B61" s="37" t="str">
        <f>'S5 Maquette'!C61</f>
        <v>ECUE</v>
      </c>
      <c r="C61" s="36">
        <f>'S5 Maquette'!F78</f>
        <v>0</v>
      </c>
      <c r="D61" s="92"/>
      <c r="E61" s="92"/>
      <c r="F61" s="92"/>
      <c r="G61" s="92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2"/>
      <c r="T61" s="39"/>
    </row>
    <row r="62" spans="1:20" ht="30.5" customHeight="1" x14ac:dyDescent="0.2">
      <c r="A62" s="37" t="str">
        <f>'S5 Maquette'!B62</f>
        <v>Traduction - Italien</v>
      </c>
      <c r="B62" s="37" t="str">
        <f>'S5 Maquette'!C62</f>
        <v>ECUE</v>
      </c>
      <c r="C62" s="36">
        <f>'S5 Maquette'!F79</f>
        <v>0</v>
      </c>
      <c r="D62" s="92"/>
      <c r="E62" s="92"/>
      <c r="F62" s="92"/>
      <c r="G62" s="92"/>
      <c r="H62" s="92"/>
      <c r="I62" s="92"/>
      <c r="J62" s="92"/>
      <c r="K62" s="92"/>
      <c r="L62" s="92"/>
      <c r="M62" s="92"/>
      <c r="N62" s="92"/>
      <c r="O62" s="92"/>
      <c r="P62" s="92"/>
      <c r="Q62" s="92"/>
      <c r="R62" s="92"/>
      <c r="S62" s="92"/>
      <c r="T62" s="39"/>
    </row>
    <row r="63" spans="1:20" ht="30.5" customHeight="1" x14ac:dyDescent="0.2">
      <c r="A63" s="37" t="str">
        <f>'S5 Maquette'!B63</f>
        <v>Expression orale - italien</v>
      </c>
      <c r="B63" s="37" t="str">
        <f>'S5 Maquette'!C63</f>
        <v>ECUE</v>
      </c>
      <c r="C63" s="36">
        <f>'S5 Maquette'!F80</f>
        <v>0</v>
      </c>
      <c r="D63" s="92"/>
      <c r="E63" s="92"/>
      <c r="F63" s="92"/>
      <c r="G63" s="92"/>
      <c r="H63" s="92"/>
      <c r="I63" s="92"/>
      <c r="J63" s="93" t="s">
        <v>360</v>
      </c>
      <c r="K63" s="92"/>
      <c r="L63" s="92"/>
      <c r="M63" s="92"/>
      <c r="N63" s="92"/>
      <c r="O63" s="92"/>
      <c r="P63" s="92"/>
      <c r="Q63" s="92"/>
      <c r="R63" s="92"/>
      <c r="S63" s="92"/>
      <c r="T63" s="39"/>
    </row>
    <row r="64" spans="1:20" ht="30.5" customHeight="1" x14ac:dyDescent="0.2">
      <c r="A64" s="37" t="str">
        <f>'S5 Maquette'!B64</f>
        <v>Grammaire et linguistique - italien</v>
      </c>
      <c r="B64" s="37" t="str">
        <f>'S5 Maquette'!C64</f>
        <v>ECUE</v>
      </c>
      <c r="C64" s="36">
        <f>'S5 Maquette'!F81</f>
        <v>0</v>
      </c>
      <c r="D64" s="92"/>
      <c r="E64" s="92"/>
      <c r="F64" s="92"/>
      <c r="G64" s="92"/>
      <c r="H64" s="92"/>
      <c r="I64" s="92"/>
      <c r="J64" s="92"/>
      <c r="K64" s="92"/>
      <c r="L64" s="92"/>
      <c r="M64" s="92"/>
      <c r="N64" s="92"/>
      <c r="O64" s="92"/>
      <c r="P64" s="92"/>
      <c r="Q64" s="92"/>
      <c r="R64" s="92"/>
      <c r="S64" s="92"/>
      <c r="T64" s="39"/>
    </row>
    <row r="65" spans="1:20" ht="30.5" customHeight="1" x14ac:dyDescent="0.2">
      <c r="A65" s="37" t="str">
        <f>'S5 Maquette'!B65</f>
        <v>Atelier d'écriture et expression orale - italien</v>
      </c>
      <c r="B65" s="37" t="str">
        <f>'S5 Maquette'!C65</f>
        <v>ECUE</v>
      </c>
      <c r="C65" s="36">
        <f>'S5 Maquette'!F82</f>
        <v>0</v>
      </c>
      <c r="D65" s="92"/>
      <c r="E65" s="92"/>
      <c r="F65" s="92"/>
      <c r="G65" s="92"/>
      <c r="H65" s="92"/>
      <c r="I65" s="92"/>
      <c r="J65" s="92"/>
      <c r="K65" s="92"/>
      <c r="L65" s="92"/>
      <c r="M65" s="92"/>
      <c r="N65" s="92"/>
      <c r="O65" s="92"/>
      <c r="P65" s="92"/>
      <c r="Q65" s="92"/>
      <c r="R65" s="92"/>
      <c r="S65" s="92"/>
      <c r="T65" s="39"/>
    </row>
    <row r="66" spans="1:20" ht="30.5" customHeight="1" x14ac:dyDescent="0.2">
      <c r="A66" s="37" t="str">
        <f>'S5 Maquette'!B66</f>
        <v>Espagnol (niveau B1/B2 requis)</v>
      </c>
      <c r="B66" s="37" t="str">
        <f>'S5 Maquette'!C66</f>
        <v>UE</v>
      </c>
      <c r="C66" s="36">
        <f>'S5 Maquette'!F83</f>
        <v>0</v>
      </c>
      <c r="D66" s="92"/>
      <c r="E66" s="92"/>
      <c r="F66" s="92"/>
      <c r="G66" s="92"/>
      <c r="H66" s="92"/>
      <c r="I66" s="92"/>
      <c r="J66" s="92"/>
      <c r="K66" s="92"/>
      <c r="L66" s="92"/>
      <c r="M66" s="92"/>
      <c r="N66" s="92"/>
      <c r="O66" s="92"/>
      <c r="P66" s="92"/>
      <c r="Q66" s="92"/>
      <c r="R66" s="92"/>
      <c r="S66" s="92"/>
      <c r="T66" s="39"/>
    </row>
    <row r="67" spans="1:20" ht="30.5" customHeight="1" x14ac:dyDescent="0.2">
      <c r="A67" s="37" t="str">
        <f>'S5 Maquette'!B67</f>
        <v>1 élément au choix</v>
      </c>
      <c r="B67" s="37" t="str">
        <f>'S5 Maquette'!C67</f>
        <v>OPTION</v>
      </c>
      <c r="C67" s="36">
        <f>'S5 Maquette'!F84</f>
        <v>0</v>
      </c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9"/>
    </row>
    <row r="68" spans="1:20" ht="30.5" customHeight="1" x14ac:dyDescent="0.2">
      <c r="A68" s="37" t="str">
        <f>'S5 Maquette'!B68</f>
        <v>Grammaire -Thème grammatical - Espagnol</v>
      </c>
      <c r="B68" s="37" t="str">
        <f>'S5 Maquette'!C68</f>
        <v>ECUE</v>
      </c>
      <c r="C68" s="36">
        <f>'S5 Maquette'!F85</f>
        <v>0</v>
      </c>
      <c r="D68" s="92"/>
      <c r="E68" s="92"/>
      <c r="F68" s="92"/>
      <c r="G68" s="92"/>
      <c r="H68" s="92"/>
      <c r="I68" s="92"/>
      <c r="J68" s="92"/>
      <c r="K68" s="92"/>
      <c r="L68" s="92"/>
      <c r="M68" s="92"/>
      <c r="N68" s="92"/>
      <c r="O68" s="92"/>
      <c r="P68" s="92"/>
      <c r="Q68" s="92"/>
      <c r="R68" s="92"/>
      <c r="S68" s="92"/>
      <c r="T68" s="39"/>
    </row>
    <row r="69" spans="1:20" ht="30.5" customHeight="1" x14ac:dyDescent="0.2">
      <c r="A69" s="37" t="str">
        <f>'S5 Maquette'!B69</f>
        <v>Traduction - Espagnol</v>
      </c>
      <c r="B69" s="37" t="str">
        <f>'S5 Maquette'!C69</f>
        <v>ECUE</v>
      </c>
      <c r="C69" s="36">
        <f>'S5 Maquette'!F86</f>
        <v>0</v>
      </c>
      <c r="D69" s="92"/>
      <c r="E69" s="92"/>
      <c r="F69" s="92"/>
      <c r="G69" s="92"/>
      <c r="H69" s="92"/>
      <c r="I69" s="92"/>
      <c r="J69" s="92"/>
      <c r="K69" s="92"/>
      <c r="L69" s="92"/>
      <c r="M69" s="92"/>
      <c r="N69" s="92"/>
      <c r="O69" s="92"/>
      <c r="P69" s="92"/>
      <c r="Q69" s="92"/>
      <c r="R69" s="92"/>
      <c r="S69" s="92"/>
      <c r="T69" s="39"/>
    </row>
    <row r="70" spans="1:20" ht="30.5" customHeight="1" x14ac:dyDescent="0.2">
      <c r="A70" s="37" t="str">
        <f>'S5 Maquette'!B70</f>
        <v>Expression orale - Espagnol</v>
      </c>
      <c r="B70" s="37" t="str">
        <f>'S5 Maquette'!C70</f>
        <v>ECUE</v>
      </c>
      <c r="C70" s="36">
        <f>'S5 Maquette'!F87</f>
        <v>0</v>
      </c>
      <c r="D70" s="92"/>
      <c r="E70" s="92"/>
      <c r="F70" s="92"/>
      <c r="G70" s="92"/>
      <c r="H70" s="92"/>
      <c r="I70" s="92"/>
      <c r="J70" s="92"/>
      <c r="K70" s="92"/>
      <c r="L70" s="92"/>
      <c r="M70" s="92"/>
      <c r="N70" s="92"/>
      <c r="O70" s="92"/>
      <c r="P70" s="92"/>
      <c r="Q70" s="92"/>
      <c r="R70" s="92"/>
      <c r="S70" s="92"/>
      <c r="T70" s="39"/>
    </row>
    <row r="71" spans="1:20" ht="30.5" customHeight="1" x14ac:dyDescent="0.2">
      <c r="A71" s="37" t="str">
        <f>'S5 Maquette'!B71</f>
        <v>Portugais (débutants - pas de prérequis)</v>
      </c>
      <c r="B71" s="37" t="str">
        <f>'S5 Maquette'!C71</f>
        <v>UE</v>
      </c>
      <c r="C71" s="36">
        <f>'S5 Maquette'!F88</f>
        <v>0</v>
      </c>
      <c r="D71" s="92"/>
      <c r="E71" s="92"/>
      <c r="F71" s="92"/>
      <c r="G71" s="92"/>
      <c r="H71" s="92"/>
      <c r="I71" s="92"/>
      <c r="J71" s="92"/>
      <c r="K71" s="92"/>
      <c r="L71" s="92"/>
      <c r="M71" s="92"/>
      <c r="N71" s="92"/>
      <c r="O71" s="92"/>
      <c r="P71" s="92"/>
      <c r="Q71" s="92"/>
      <c r="R71" s="92"/>
      <c r="S71" s="92"/>
      <c r="T71" s="39"/>
    </row>
    <row r="72" spans="1:20" ht="30.5" customHeight="1" x14ac:dyDescent="0.2">
      <c r="A72" s="37" t="str">
        <f>'S5 Maquette'!B72</f>
        <v>Langue 1 Portugais</v>
      </c>
      <c r="B72" s="37" t="str">
        <f>'S5 Maquette'!C72</f>
        <v>ECUE</v>
      </c>
      <c r="C72" s="36">
        <f>'S5 Maquette'!F89</f>
        <v>0</v>
      </c>
      <c r="D72" s="92"/>
      <c r="E72" s="92"/>
      <c r="F72" s="92"/>
      <c r="G72" s="92"/>
      <c r="H72" s="92"/>
      <c r="I72" s="92"/>
      <c r="J72" s="92"/>
      <c r="K72" s="92"/>
      <c r="L72" s="92"/>
      <c r="M72" s="92"/>
      <c r="N72" s="92"/>
      <c r="O72" s="92"/>
      <c r="P72" s="92"/>
      <c r="Q72" s="92"/>
      <c r="R72" s="92"/>
      <c r="S72" s="92"/>
      <c r="T72" s="39"/>
    </row>
    <row r="73" spans="1:20" ht="30.5" customHeight="1" x14ac:dyDescent="0.2">
      <c r="A73" s="37" t="str">
        <f>'S5 Maquette'!B73</f>
        <v xml:space="preserve">Decouverte de la langue et de l'histoire nicoises 	HPENIC1 </v>
      </c>
      <c r="B73" s="37" t="str">
        <f>'S5 Maquette'!C73</f>
        <v>ECUE</v>
      </c>
      <c r="C73" s="36">
        <f>'S5 Maquette'!F90</f>
        <v>0</v>
      </c>
      <c r="D73" s="92"/>
      <c r="E73" s="92"/>
      <c r="F73" s="92"/>
      <c r="G73" s="92"/>
      <c r="H73" s="92"/>
      <c r="I73" s="92"/>
      <c r="J73" s="92"/>
      <c r="K73" s="92"/>
      <c r="L73" s="92"/>
      <c r="M73" s="92"/>
      <c r="N73" s="92"/>
      <c r="O73" s="92"/>
      <c r="P73" s="92"/>
      <c r="Q73" s="92"/>
      <c r="R73" s="92"/>
      <c r="S73" s="92"/>
      <c r="T73" s="39"/>
    </row>
    <row r="74" spans="1:20" ht="30.5" customHeight="1" x14ac:dyDescent="0.2">
      <c r="A74" s="37">
        <f>'S5 Maquette'!B74</f>
        <v>0</v>
      </c>
      <c r="B74" s="37">
        <f>'S5 Maquette'!C74</f>
        <v>0</v>
      </c>
      <c r="C74" s="36">
        <f>'S5 Maquette'!F91</f>
        <v>0</v>
      </c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9"/>
    </row>
    <row r="75" spans="1:20" ht="30.5" customHeight="1" x14ac:dyDescent="0.2">
      <c r="A75" s="37">
        <f>'S5 Maquette'!B75</f>
        <v>0</v>
      </c>
      <c r="B75" s="37">
        <f>'S5 Maquette'!C75</f>
        <v>0</v>
      </c>
      <c r="C75" s="36">
        <f>'S5 Maquette'!F92</f>
        <v>0</v>
      </c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9"/>
    </row>
    <row r="76" spans="1:20" ht="30.5" customHeight="1" x14ac:dyDescent="0.2">
      <c r="A76" s="37">
        <f>'S5 Maquette'!B76</f>
        <v>0</v>
      </c>
      <c r="B76" s="37">
        <f>'S5 Maquette'!C76</f>
        <v>0</v>
      </c>
      <c r="C76" s="36">
        <f>'S5 Maquette'!F93</f>
        <v>0</v>
      </c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9"/>
    </row>
    <row r="77" spans="1:20" ht="30.5" customHeight="1" x14ac:dyDescent="0.2">
      <c r="A77" s="37">
        <f>'S5 Maquette'!B77</f>
        <v>0</v>
      </c>
      <c r="B77" s="37">
        <f>'S5 Maquette'!C77</f>
        <v>0</v>
      </c>
      <c r="C77" s="36">
        <f>'S5 Maquette'!F94</f>
        <v>0</v>
      </c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9"/>
    </row>
    <row r="78" spans="1:20" ht="30.5" customHeight="1" x14ac:dyDescent="0.2">
      <c r="A78" s="37">
        <f>'S5 Maquette'!B78</f>
        <v>0</v>
      </c>
      <c r="B78" s="37">
        <f>'S5 Maquette'!C78</f>
        <v>0</v>
      </c>
      <c r="C78" s="36">
        <f>'S5 Maquette'!F95</f>
        <v>0</v>
      </c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9"/>
    </row>
    <row r="79" spans="1:20" ht="30.5" customHeight="1" x14ac:dyDescent="0.2">
      <c r="A79" s="37">
        <f>'S5 Maquette'!B79</f>
        <v>0</v>
      </c>
      <c r="B79" s="37">
        <f>'S5 Maquette'!C79</f>
        <v>0</v>
      </c>
      <c r="C79" s="36">
        <f>'S5 Maquette'!F96</f>
        <v>0</v>
      </c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9"/>
    </row>
    <row r="80" spans="1:20" ht="30.5" customHeight="1" x14ac:dyDescent="0.2">
      <c r="A80" s="37">
        <f>'S5 Maquette'!B80</f>
        <v>0</v>
      </c>
      <c r="B80" s="37">
        <f>'S5 Maquette'!C80</f>
        <v>0</v>
      </c>
      <c r="C80" s="36">
        <f>'S5 Maquette'!F97</f>
        <v>0</v>
      </c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9"/>
    </row>
    <row r="81" spans="1:20" ht="30.5" customHeight="1" x14ac:dyDescent="0.2">
      <c r="A81" s="37">
        <f>'S5 Maquette'!B81</f>
        <v>0</v>
      </c>
      <c r="B81" s="37">
        <f>'S5 Maquette'!C81</f>
        <v>0</v>
      </c>
      <c r="C81" s="36">
        <f>'S5 Maquette'!F98</f>
        <v>0</v>
      </c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9"/>
    </row>
    <row r="82" spans="1:20" ht="30.5" customHeight="1" x14ac:dyDescent="0.2">
      <c r="A82" s="37">
        <f>'S5 Maquette'!B82</f>
        <v>0</v>
      </c>
      <c r="B82" s="37">
        <f>'S5 Maquette'!C82</f>
        <v>0</v>
      </c>
      <c r="C82" s="36">
        <f>'S5 Maquette'!F99</f>
        <v>0</v>
      </c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9"/>
    </row>
    <row r="83" spans="1:20" ht="30.5" customHeight="1" x14ac:dyDescent="0.2">
      <c r="A83" s="37">
        <f>'S5 Maquette'!B83</f>
        <v>0</v>
      </c>
      <c r="B83" s="37">
        <f>'S5 Maquette'!C83</f>
        <v>0</v>
      </c>
      <c r="C83" s="36">
        <f>'S5 Maquette'!F100</f>
        <v>0</v>
      </c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9"/>
    </row>
    <row r="84" spans="1:20" ht="30.5" customHeight="1" x14ac:dyDescent="0.2">
      <c r="A84" s="37">
        <f>'S5 Maquette'!B84</f>
        <v>0</v>
      </c>
      <c r="B84" s="37">
        <f>'S5 Maquette'!C84</f>
        <v>0</v>
      </c>
      <c r="C84" s="36">
        <f>'S5 Maquette'!F101</f>
        <v>0</v>
      </c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9"/>
    </row>
    <row r="85" spans="1:20" ht="30.5" customHeight="1" x14ac:dyDescent="0.2">
      <c r="A85" s="37">
        <f>'S5 Maquette'!B85</f>
        <v>0</v>
      </c>
      <c r="B85" s="37">
        <f>'S5 Maquette'!C85</f>
        <v>0</v>
      </c>
      <c r="C85" s="36">
        <f>'S5 Maquette'!F102</f>
        <v>0</v>
      </c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9"/>
    </row>
    <row r="86" spans="1:20" ht="30.5" customHeight="1" x14ac:dyDescent="0.2">
      <c r="A86" s="37">
        <f>'S5 Maquette'!B86</f>
        <v>0</v>
      </c>
      <c r="B86" s="37">
        <f>'S5 Maquette'!C86</f>
        <v>0</v>
      </c>
      <c r="C86" s="36">
        <f>'S5 Maquette'!F103</f>
        <v>0</v>
      </c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9"/>
    </row>
    <row r="87" spans="1:20" ht="30.5" customHeight="1" x14ac:dyDescent="0.2">
      <c r="A87" s="37">
        <f>'S5 Maquette'!B87</f>
        <v>0</v>
      </c>
      <c r="B87" s="37">
        <f>'S5 Maquette'!C87</f>
        <v>0</v>
      </c>
      <c r="C87" s="36">
        <f>'S5 Maquette'!F104</f>
        <v>0</v>
      </c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9"/>
    </row>
    <row r="88" spans="1:20" ht="30.5" customHeight="1" x14ac:dyDescent="0.2">
      <c r="A88" s="37">
        <f>'S5 Maquette'!B88</f>
        <v>0</v>
      </c>
      <c r="B88" s="37">
        <f>'S5 Maquette'!C88</f>
        <v>0</v>
      </c>
      <c r="C88" s="36">
        <f>'S5 Maquette'!F105</f>
        <v>0</v>
      </c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9"/>
    </row>
    <row r="89" spans="1:20" ht="30.5" customHeight="1" x14ac:dyDescent="0.2">
      <c r="A89" s="37">
        <f>'S5 Maquette'!B89</f>
        <v>0</v>
      </c>
      <c r="B89" s="37">
        <f>'S5 Maquette'!C89</f>
        <v>0</v>
      </c>
      <c r="C89" s="36">
        <f>'S5 Maquette'!F106</f>
        <v>0</v>
      </c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9"/>
    </row>
    <row r="90" spans="1:20" ht="30.5" customHeight="1" x14ac:dyDescent="0.2">
      <c r="A90" s="37">
        <f>'S5 Maquette'!B90</f>
        <v>0</v>
      </c>
      <c r="B90" s="37">
        <f>'S5 Maquette'!C90</f>
        <v>0</v>
      </c>
      <c r="C90" s="36">
        <f>'S5 Maquette'!F107</f>
        <v>0</v>
      </c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9"/>
    </row>
    <row r="91" spans="1:20" ht="30.5" customHeight="1" x14ac:dyDescent="0.2">
      <c r="A91" s="37">
        <f>'S5 Maquette'!B91</f>
        <v>0</v>
      </c>
      <c r="B91" s="37">
        <f>'S5 Maquette'!C91</f>
        <v>0</v>
      </c>
      <c r="C91" s="36">
        <f>'S5 Maquette'!F108</f>
        <v>0</v>
      </c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9"/>
    </row>
    <row r="92" spans="1:20" ht="30.5" customHeight="1" x14ac:dyDescent="0.2">
      <c r="A92" s="37">
        <f>'S5 Maquette'!B92</f>
        <v>0</v>
      </c>
      <c r="B92" s="37">
        <f>'S5 Maquette'!C92</f>
        <v>0</v>
      </c>
      <c r="C92" s="36">
        <f>'S5 Maquette'!F109</f>
        <v>0</v>
      </c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9"/>
    </row>
    <row r="93" spans="1:20" ht="30.5" customHeight="1" x14ac:dyDescent="0.2">
      <c r="A93" s="37">
        <f>'S5 Maquette'!B93</f>
        <v>0</v>
      </c>
      <c r="B93" s="37">
        <f>'S5 Maquette'!C93</f>
        <v>0</v>
      </c>
      <c r="C93" s="36">
        <f>'S5 Maquette'!F110</f>
        <v>0</v>
      </c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9"/>
    </row>
    <row r="94" spans="1:20" ht="30.5" customHeight="1" x14ac:dyDescent="0.2">
      <c r="A94" s="37">
        <f>'S5 Maquette'!B94</f>
        <v>0</v>
      </c>
      <c r="B94" s="37">
        <f>'S5 Maquette'!C94</f>
        <v>0</v>
      </c>
      <c r="C94" s="36">
        <f>'S5 Maquette'!F111</f>
        <v>0</v>
      </c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9"/>
    </row>
    <row r="95" spans="1:20" ht="30.5" customHeight="1" x14ac:dyDescent="0.2">
      <c r="A95" s="37">
        <f>'S5 Maquette'!B95</f>
        <v>0</v>
      </c>
      <c r="B95" s="37">
        <f>'S5 Maquette'!C95</f>
        <v>0</v>
      </c>
      <c r="C95" s="36">
        <f>'S5 Maquette'!F112</f>
        <v>0</v>
      </c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9"/>
    </row>
    <row r="96" spans="1:20" ht="30.5" customHeight="1" x14ac:dyDescent="0.2">
      <c r="A96" s="37">
        <f>'S5 Maquette'!B96</f>
        <v>0</v>
      </c>
      <c r="B96" s="37">
        <f>'S5 Maquette'!C96</f>
        <v>0</v>
      </c>
      <c r="C96" s="36">
        <f>'S5 Maquette'!F113</f>
        <v>0</v>
      </c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9"/>
    </row>
    <row r="97" spans="1:20" ht="30.5" customHeight="1" x14ac:dyDescent="0.2">
      <c r="A97" s="37">
        <f>'S5 Maquette'!B97</f>
        <v>0</v>
      </c>
      <c r="B97" s="37">
        <f>'S5 Maquette'!C97</f>
        <v>0</v>
      </c>
      <c r="C97" s="36">
        <f>'S5 Maquette'!F114</f>
        <v>0</v>
      </c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9"/>
    </row>
    <row r="98" spans="1:20" ht="30.5" customHeight="1" x14ac:dyDescent="0.2">
      <c r="A98" s="37">
        <f>'S5 Maquette'!B98</f>
        <v>0</v>
      </c>
      <c r="B98" s="37">
        <f>'S5 Maquette'!C98</f>
        <v>0</v>
      </c>
      <c r="C98" s="36">
        <f>'S5 Maquette'!F115</f>
        <v>0</v>
      </c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9"/>
    </row>
    <row r="99" spans="1:20" ht="30.5" customHeight="1" x14ac:dyDescent="0.2">
      <c r="A99" s="37">
        <f>'S5 Maquette'!B99</f>
        <v>0</v>
      </c>
      <c r="B99" s="37">
        <f>'S5 Maquette'!C99</f>
        <v>0</v>
      </c>
      <c r="C99" s="36">
        <f>'S5 Maquette'!F116</f>
        <v>0</v>
      </c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9"/>
    </row>
    <row r="100" spans="1:20" ht="30.5" customHeight="1" x14ac:dyDescent="0.2">
      <c r="A100" s="37">
        <f>'S5 Maquette'!B100</f>
        <v>0</v>
      </c>
      <c r="B100" s="37">
        <f>'S5 Maquette'!C100</f>
        <v>0</v>
      </c>
      <c r="C100" s="36">
        <f>'S5 Maquette'!F117</f>
        <v>0</v>
      </c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9"/>
    </row>
    <row r="101" spans="1:20" ht="30.5" customHeight="1" x14ac:dyDescent="0.2">
      <c r="A101" s="37">
        <f>'S5 Maquette'!B101</f>
        <v>0</v>
      </c>
      <c r="B101" s="37">
        <f>'S5 Maquette'!C101</f>
        <v>0</v>
      </c>
      <c r="C101" s="36">
        <f>'S5 Maquette'!F118</f>
        <v>0</v>
      </c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9"/>
    </row>
    <row r="102" spans="1:20" ht="30.5" customHeight="1" x14ac:dyDescent="0.2">
      <c r="A102" s="37">
        <f>'S5 Maquette'!B102</f>
        <v>0</v>
      </c>
      <c r="B102" s="37">
        <f>'S5 Maquette'!C102</f>
        <v>0</v>
      </c>
      <c r="C102" s="36">
        <f>'S5 Maquette'!F119</f>
        <v>0</v>
      </c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9"/>
    </row>
    <row r="103" spans="1:20" ht="30.5" customHeight="1" x14ac:dyDescent="0.2">
      <c r="A103" s="37">
        <f>'S5 Maquette'!B103</f>
        <v>0</v>
      </c>
      <c r="B103" s="37">
        <f>'S5 Maquette'!C103</f>
        <v>0</v>
      </c>
      <c r="C103" s="36">
        <f>'S5 Maquette'!F120</f>
        <v>0</v>
      </c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9"/>
    </row>
    <row r="104" spans="1:20" ht="30.5" customHeight="1" x14ac:dyDescent="0.2">
      <c r="A104" s="37">
        <f>'S5 Maquette'!B104</f>
        <v>0</v>
      </c>
      <c r="B104" s="37">
        <f>'S5 Maquette'!C104</f>
        <v>0</v>
      </c>
      <c r="C104" s="36">
        <f>'S5 Maquette'!F121</f>
        <v>0</v>
      </c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9"/>
    </row>
    <row r="105" spans="1:20" ht="30.5" customHeight="1" x14ac:dyDescent="0.2">
      <c r="A105" s="37">
        <f>'S5 Maquette'!B105</f>
        <v>0</v>
      </c>
      <c r="B105" s="37">
        <f>'S5 Maquette'!C105</f>
        <v>0</v>
      </c>
      <c r="C105" s="36">
        <f>'S5 Maquette'!F122</f>
        <v>0</v>
      </c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9"/>
    </row>
    <row r="106" spans="1:20" ht="30.5" customHeight="1" x14ac:dyDescent="0.2">
      <c r="A106" s="37">
        <f>'S5 Maquette'!B106</f>
        <v>0</v>
      </c>
      <c r="B106" s="37">
        <f>'S5 Maquette'!C106</f>
        <v>0</v>
      </c>
      <c r="C106" s="36">
        <f>'S5 Maquette'!F123</f>
        <v>0</v>
      </c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9"/>
    </row>
    <row r="107" spans="1:20" ht="30.5" customHeight="1" x14ac:dyDescent="0.2">
      <c r="A107" s="37">
        <f>'S5 Maquette'!B107</f>
        <v>0</v>
      </c>
      <c r="B107" s="37">
        <f>'S5 Maquette'!C107</f>
        <v>0</v>
      </c>
      <c r="C107" s="36">
        <f>'S5 Maquette'!F124</f>
        <v>0</v>
      </c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9"/>
    </row>
    <row r="108" spans="1:20" ht="30.5" customHeight="1" x14ac:dyDescent="0.2">
      <c r="A108" s="37">
        <f>'S5 Maquette'!B108</f>
        <v>0</v>
      </c>
      <c r="B108" s="37">
        <f>'S5 Maquette'!C108</f>
        <v>0</v>
      </c>
      <c r="C108" s="36">
        <f>'S5 Maquette'!F125</f>
        <v>0</v>
      </c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9"/>
    </row>
    <row r="109" spans="1:20" ht="30.5" customHeight="1" x14ac:dyDescent="0.2">
      <c r="A109" s="37">
        <f>'S5 Maquette'!B109</f>
        <v>0</v>
      </c>
      <c r="B109" s="37">
        <f>'S5 Maquette'!C109</f>
        <v>0</v>
      </c>
      <c r="C109" s="36">
        <f>'S5 Maquette'!F126</f>
        <v>0</v>
      </c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9"/>
    </row>
    <row r="110" spans="1:20" ht="30.5" customHeight="1" x14ac:dyDescent="0.2">
      <c r="A110" s="37">
        <f>'S5 Maquette'!B110</f>
        <v>0</v>
      </c>
      <c r="B110" s="37">
        <f>'S5 Maquette'!C110</f>
        <v>0</v>
      </c>
      <c r="C110" s="36">
        <f>'S5 Maquette'!F127</f>
        <v>0</v>
      </c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9"/>
    </row>
    <row r="111" spans="1:20" ht="30.5" customHeight="1" x14ac:dyDescent="0.2">
      <c r="A111" s="37">
        <f>'S5 Maquette'!B111</f>
        <v>0</v>
      </c>
      <c r="B111" s="37">
        <f>'S5 Maquette'!C111</f>
        <v>0</v>
      </c>
      <c r="C111" s="36">
        <f>'S5 Maquette'!F128</f>
        <v>0</v>
      </c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9"/>
    </row>
    <row r="112" spans="1:20" ht="30.5" customHeight="1" x14ac:dyDescent="0.2">
      <c r="A112" s="37">
        <f>'S5 Maquette'!B112</f>
        <v>0</v>
      </c>
      <c r="B112" s="37">
        <f>'S5 Maquette'!C112</f>
        <v>0</v>
      </c>
      <c r="C112" s="36">
        <f>'S5 Maquette'!F129</f>
        <v>0</v>
      </c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9"/>
    </row>
    <row r="113" spans="1:20" ht="30.5" customHeight="1" x14ac:dyDescent="0.2">
      <c r="A113" s="37">
        <f>'S5 Maquette'!B113</f>
        <v>0</v>
      </c>
      <c r="B113" s="37">
        <f>'S5 Maquette'!C113</f>
        <v>0</v>
      </c>
      <c r="C113" s="36">
        <f>'S5 Maquette'!F130</f>
        <v>0</v>
      </c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9"/>
    </row>
    <row r="114" spans="1:20" ht="30.5" customHeight="1" x14ac:dyDescent="0.2">
      <c r="A114" s="37">
        <f>'S5 Maquette'!B114</f>
        <v>0</v>
      </c>
      <c r="B114" s="37">
        <f>'S5 Maquette'!C114</f>
        <v>0</v>
      </c>
      <c r="C114" s="36">
        <f>'S5 Maquette'!F131</f>
        <v>0</v>
      </c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9"/>
    </row>
    <row r="115" spans="1:20" ht="30.5" customHeight="1" x14ac:dyDescent="0.2">
      <c r="A115" s="37">
        <f>'S5 Maquette'!B115</f>
        <v>0</v>
      </c>
      <c r="B115" s="37">
        <f>'S5 Maquette'!C115</f>
        <v>0</v>
      </c>
      <c r="C115" s="36">
        <f>'S5 Maquette'!F132</f>
        <v>0</v>
      </c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9"/>
    </row>
    <row r="116" spans="1:20" ht="30.5" customHeight="1" x14ac:dyDescent="0.2">
      <c r="A116" s="37">
        <f>'S5 Maquette'!B116</f>
        <v>0</v>
      </c>
      <c r="B116" s="37">
        <f>'S5 Maquette'!C116</f>
        <v>0</v>
      </c>
      <c r="C116" s="36">
        <f>'S5 Maquette'!F133</f>
        <v>0</v>
      </c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9"/>
    </row>
    <row r="117" spans="1:20" ht="30.5" customHeight="1" x14ac:dyDescent="0.2">
      <c r="A117" s="37">
        <f>'S5 Maquette'!B117</f>
        <v>0</v>
      </c>
      <c r="B117" s="37">
        <f>'S5 Maquette'!C117</f>
        <v>0</v>
      </c>
      <c r="C117" s="36">
        <f>'S5 Maquette'!F134</f>
        <v>0</v>
      </c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9"/>
    </row>
    <row r="118" spans="1:20" ht="30.5" customHeight="1" x14ac:dyDescent="0.2">
      <c r="A118" s="37">
        <f>'S5 Maquette'!B118</f>
        <v>0</v>
      </c>
      <c r="B118" s="37">
        <f>'S5 Maquette'!C118</f>
        <v>0</v>
      </c>
      <c r="C118" s="36">
        <f>'S5 Maquette'!F135</f>
        <v>0</v>
      </c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9"/>
    </row>
    <row r="119" spans="1:20" ht="30.5" customHeight="1" x14ac:dyDescent="0.2">
      <c r="A119" s="37">
        <f>'S5 Maquette'!B119</f>
        <v>0</v>
      </c>
      <c r="B119" s="37">
        <f>'S5 Maquette'!C119</f>
        <v>0</v>
      </c>
      <c r="C119" s="36">
        <f>'S5 Maquette'!F136</f>
        <v>0</v>
      </c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9"/>
    </row>
    <row r="120" spans="1:20" ht="30.5" customHeight="1" x14ac:dyDescent="0.2">
      <c r="A120" s="37">
        <f>'S5 Maquette'!B120</f>
        <v>0</v>
      </c>
      <c r="B120" s="37">
        <f>'S5 Maquette'!C120</f>
        <v>0</v>
      </c>
      <c r="C120" s="36">
        <f>'S5 Maquette'!F137</f>
        <v>0</v>
      </c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9"/>
    </row>
    <row r="121" spans="1:20" ht="30.5" customHeight="1" x14ac:dyDescent="0.2">
      <c r="A121" s="37">
        <f>'S5 Maquette'!B121</f>
        <v>0</v>
      </c>
      <c r="B121" s="37">
        <f>'S5 Maquette'!C121</f>
        <v>0</v>
      </c>
      <c r="C121" s="36">
        <f>'S5 Maquette'!F138</f>
        <v>0</v>
      </c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9"/>
    </row>
    <row r="122" spans="1:20" ht="30.5" customHeight="1" x14ac:dyDescent="0.2">
      <c r="A122" s="37">
        <f>'S5 Maquette'!B122</f>
        <v>0</v>
      </c>
      <c r="B122" s="37">
        <f>'S5 Maquette'!C122</f>
        <v>0</v>
      </c>
      <c r="C122" s="36">
        <f>'S5 Maquette'!F139</f>
        <v>0</v>
      </c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9"/>
    </row>
    <row r="123" spans="1:20" ht="30.5" customHeight="1" x14ac:dyDescent="0.2">
      <c r="A123" s="37">
        <f>'S5 Maquette'!B123</f>
        <v>0</v>
      </c>
      <c r="B123" s="37">
        <f>'S5 Maquette'!C123</f>
        <v>0</v>
      </c>
      <c r="C123" s="36">
        <f>'S5 Maquette'!F140</f>
        <v>0</v>
      </c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9"/>
    </row>
    <row r="124" spans="1:20" ht="30.5" customHeight="1" x14ac:dyDescent="0.2">
      <c r="A124" s="37">
        <f>'S5 Maquette'!B124</f>
        <v>0</v>
      </c>
      <c r="B124" s="37">
        <f>'S5 Maquette'!C124</f>
        <v>0</v>
      </c>
      <c r="C124" s="36">
        <f>'S5 Maquette'!F141</f>
        <v>0</v>
      </c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9"/>
    </row>
    <row r="125" spans="1:20" ht="30.5" customHeight="1" x14ac:dyDescent="0.2">
      <c r="A125" s="37">
        <f>'S5 Maquette'!B142</f>
        <v>0</v>
      </c>
      <c r="B125" s="37">
        <f>'S5 Maquette'!C142</f>
        <v>0</v>
      </c>
      <c r="C125" s="36">
        <f>'S5 Maquette'!F142</f>
        <v>0</v>
      </c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9"/>
    </row>
    <row r="126" spans="1:20" ht="30.5" customHeight="1" x14ac:dyDescent="0.2">
      <c r="A126" s="37">
        <f>'S5 Maquette'!B143</f>
        <v>0</v>
      </c>
      <c r="B126" s="37">
        <f>'S5 Maquette'!C143</f>
        <v>0</v>
      </c>
      <c r="C126" s="36">
        <f>'S5 Maquette'!F143</f>
        <v>0</v>
      </c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9"/>
    </row>
    <row r="127" spans="1:20" ht="30.5" customHeight="1" x14ac:dyDescent="0.2">
      <c r="A127" s="37">
        <f>'S5 Maquette'!B144</f>
        <v>0</v>
      </c>
      <c r="B127" s="37">
        <f>'S5 Maquette'!C144</f>
        <v>0</v>
      </c>
      <c r="C127" s="36">
        <f>'S5 Maquette'!F144</f>
        <v>0</v>
      </c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9"/>
    </row>
    <row r="128" spans="1:20" ht="30.5" customHeight="1" x14ac:dyDescent="0.2">
      <c r="A128" s="37">
        <f>'S5 Maquette'!B145</f>
        <v>0</v>
      </c>
      <c r="B128" s="37">
        <f>'S5 Maquette'!C145</f>
        <v>0</v>
      </c>
      <c r="C128" s="36">
        <f>'S5 Maquette'!F145</f>
        <v>0</v>
      </c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9"/>
    </row>
    <row r="129" spans="1:20" ht="30.5" customHeight="1" x14ac:dyDescent="0.2">
      <c r="A129" s="37">
        <f>'S5 Maquette'!B146</f>
        <v>0</v>
      </c>
      <c r="B129" s="37">
        <f>'S5 Maquette'!C146</f>
        <v>0</v>
      </c>
      <c r="C129" s="36">
        <f>'S5 Maquette'!F146</f>
        <v>0</v>
      </c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9"/>
    </row>
    <row r="130" spans="1:20" ht="30.5" customHeight="1" x14ac:dyDescent="0.2">
      <c r="A130" s="37">
        <f>'S5 Maquette'!B147</f>
        <v>0</v>
      </c>
      <c r="B130" s="37">
        <f>'S5 Maquette'!C147</f>
        <v>0</v>
      </c>
      <c r="C130" s="36">
        <f>'S5 Maquette'!F147</f>
        <v>0</v>
      </c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9"/>
    </row>
    <row r="131" spans="1:20" ht="30.5" customHeight="1" x14ac:dyDescent="0.2">
      <c r="A131" s="37">
        <f>'S5 Maquette'!B148</f>
        <v>0</v>
      </c>
      <c r="B131" s="37">
        <f>'S5 Maquette'!C148</f>
        <v>0</v>
      </c>
      <c r="C131" s="36">
        <f>'S5 Maquette'!F148</f>
        <v>0</v>
      </c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9"/>
    </row>
    <row r="132" spans="1:20" ht="30.5" customHeight="1" x14ac:dyDescent="0.2">
      <c r="A132" s="37">
        <f>'S5 Maquette'!B149</f>
        <v>0</v>
      </c>
      <c r="B132" s="37">
        <f>'S5 Maquette'!C149</f>
        <v>0</v>
      </c>
      <c r="C132" s="36">
        <f>'S5 Maquette'!F149</f>
        <v>0</v>
      </c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9"/>
    </row>
    <row r="133" spans="1:20" ht="30.5" customHeight="1" x14ac:dyDescent="0.2">
      <c r="A133" s="37">
        <f>'S5 Maquette'!B150</f>
        <v>0</v>
      </c>
      <c r="B133" s="37">
        <f>'S5 Maquette'!C150</f>
        <v>0</v>
      </c>
      <c r="C133" s="36">
        <f>'S5 Maquette'!F150</f>
        <v>0</v>
      </c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9"/>
    </row>
    <row r="134" spans="1:20" ht="30.5" customHeight="1" x14ac:dyDescent="0.2">
      <c r="A134" s="37">
        <f>'S5 Maquette'!B151</f>
        <v>0</v>
      </c>
      <c r="B134" s="37">
        <f>'S5 Maquette'!C151</f>
        <v>0</v>
      </c>
      <c r="C134" s="36">
        <f>'S5 Maquette'!F151</f>
        <v>0</v>
      </c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9"/>
    </row>
    <row r="135" spans="1:20" ht="30.5" customHeight="1" x14ac:dyDescent="0.2">
      <c r="A135" s="37">
        <f>'S5 Maquette'!B152</f>
        <v>0</v>
      </c>
      <c r="B135" s="37">
        <f>'S5 Maquette'!C152</f>
        <v>0</v>
      </c>
      <c r="C135" s="36">
        <f>'S5 Maquette'!F152</f>
        <v>0</v>
      </c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9"/>
    </row>
    <row r="136" spans="1:20" ht="30.5" customHeight="1" x14ac:dyDescent="0.2">
      <c r="A136" s="37">
        <f>'S5 Maquette'!B153</f>
        <v>0</v>
      </c>
      <c r="B136" s="37">
        <f>'S5 Maquette'!C153</f>
        <v>0</v>
      </c>
      <c r="C136" s="36">
        <f>'S5 Maquette'!F153</f>
        <v>0</v>
      </c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9"/>
    </row>
    <row r="137" spans="1:20" ht="30.5" customHeight="1" x14ac:dyDescent="0.2">
      <c r="A137" s="37">
        <f>'S5 Maquette'!B154</f>
        <v>0</v>
      </c>
      <c r="B137" s="37">
        <f>'S5 Maquette'!C154</f>
        <v>0</v>
      </c>
      <c r="C137" s="36">
        <f>'S5 Maquette'!F154</f>
        <v>0</v>
      </c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9"/>
    </row>
    <row r="138" spans="1:20" ht="30.5" customHeight="1" x14ac:dyDescent="0.2">
      <c r="A138" s="37">
        <f>'S5 Maquette'!B155</f>
        <v>0</v>
      </c>
      <c r="B138" s="37">
        <f>'S5 Maquette'!C155</f>
        <v>0</v>
      </c>
      <c r="C138" s="36">
        <f>'S5 Maquette'!F155</f>
        <v>0</v>
      </c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9"/>
    </row>
    <row r="139" spans="1:20" ht="30.5" customHeight="1" x14ac:dyDescent="0.2">
      <c r="A139" s="37">
        <f>'S5 Maquette'!B156</f>
        <v>0</v>
      </c>
      <c r="B139" s="37">
        <f>'S5 Maquette'!C156</f>
        <v>0</v>
      </c>
      <c r="C139" s="36">
        <f>'S5 Maquette'!F156</f>
        <v>0</v>
      </c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9"/>
    </row>
    <row r="140" spans="1:20" ht="30.5" customHeight="1" x14ac:dyDescent="0.2">
      <c r="A140" s="37">
        <f>'S5 Maquette'!B157</f>
        <v>0</v>
      </c>
      <c r="B140" s="37">
        <f>'S5 Maquette'!C157</f>
        <v>0</v>
      </c>
      <c r="C140" s="36">
        <f>'S5 Maquette'!F157</f>
        <v>0</v>
      </c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9"/>
    </row>
    <row r="141" spans="1:20" ht="30.5" customHeight="1" x14ac:dyDescent="0.2">
      <c r="A141" s="37">
        <f>'S5 Maquette'!B158</f>
        <v>0</v>
      </c>
      <c r="B141" s="37">
        <f>'S5 Maquette'!C158</f>
        <v>0</v>
      </c>
      <c r="C141" s="36">
        <f>'S5 Maquette'!F158</f>
        <v>0</v>
      </c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9"/>
    </row>
    <row r="142" spans="1:20" ht="30.5" customHeight="1" x14ac:dyDescent="0.2">
      <c r="A142" s="37">
        <f>'S5 Maquette'!B159</f>
        <v>0</v>
      </c>
      <c r="B142" s="37">
        <f>'S5 Maquette'!C159</f>
        <v>0</v>
      </c>
      <c r="C142" s="36">
        <f>'S5 Maquette'!F159</f>
        <v>0</v>
      </c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9"/>
    </row>
    <row r="143" spans="1:20" ht="30.5" customHeight="1" x14ac:dyDescent="0.2">
      <c r="A143" s="37">
        <f>'S5 Maquette'!B160</f>
        <v>0</v>
      </c>
      <c r="B143" s="37">
        <f>'S5 Maquette'!C160</f>
        <v>0</v>
      </c>
      <c r="C143" s="36">
        <f>'S5 Maquette'!F160</f>
        <v>0</v>
      </c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9"/>
    </row>
    <row r="144" spans="1:20" ht="30.5" customHeight="1" x14ac:dyDescent="0.2">
      <c r="A144" s="37">
        <f>'S5 Maquette'!B161</f>
        <v>0</v>
      </c>
      <c r="B144" s="37">
        <f>'S5 Maquette'!C161</f>
        <v>0</v>
      </c>
      <c r="C144" s="36">
        <f>'S5 Maquette'!F161</f>
        <v>0</v>
      </c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9"/>
    </row>
    <row r="145" spans="1:20" ht="30.5" customHeight="1" x14ac:dyDescent="0.2">
      <c r="A145" s="37">
        <f>'S5 Maquette'!B162</f>
        <v>0</v>
      </c>
      <c r="B145" s="37">
        <f>'S5 Maquette'!C162</f>
        <v>0</v>
      </c>
      <c r="C145" s="36">
        <f>'S5 Maquette'!F162</f>
        <v>0</v>
      </c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9"/>
    </row>
    <row r="146" spans="1:20" ht="30.5" customHeight="1" x14ac:dyDescent="0.2">
      <c r="A146" s="37">
        <f>'S5 Maquette'!B163</f>
        <v>0</v>
      </c>
      <c r="B146" s="37">
        <f>'S5 Maquette'!C163</f>
        <v>0</v>
      </c>
      <c r="C146" s="36">
        <f>'S5 Maquette'!F163</f>
        <v>0</v>
      </c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9"/>
    </row>
    <row r="147" spans="1:20" ht="30.5" customHeight="1" x14ac:dyDescent="0.2">
      <c r="A147" s="37">
        <f>'S5 Maquette'!B164</f>
        <v>0</v>
      </c>
      <c r="B147" s="37">
        <f>'S5 Maquette'!C164</f>
        <v>0</v>
      </c>
      <c r="C147" s="36">
        <f>'S5 Maquette'!F164</f>
        <v>0</v>
      </c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9"/>
    </row>
    <row r="148" spans="1:20" ht="30.5" customHeight="1" x14ac:dyDescent="0.2">
      <c r="A148" s="37">
        <f>'S5 Maquette'!B165</f>
        <v>0</v>
      </c>
      <c r="B148" s="37">
        <f>'S5 Maquette'!C165</f>
        <v>0</v>
      </c>
      <c r="C148" s="36">
        <f>'S5 Maquette'!F165</f>
        <v>0</v>
      </c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9"/>
    </row>
    <row r="149" spans="1:20" ht="30.5" customHeight="1" x14ac:dyDescent="0.2">
      <c r="A149" s="37">
        <f>'S5 Maquette'!B166</f>
        <v>0</v>
      </c>
      <c r="B149" s="37">
        <f>'S5 Maquette'!C166</f>
        <v>0</v>
      </c>
      <c r="C149" s="36">
        <f>'S5 Maquette'!F166</f>
        <v>0</v>
      </c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9"/>
    </row>
    <row r="150" spans="1:20" ht="30.5" customHeight="1" x14ac:dyDescent="0.2">
      <c r="A150" s="37">
        <f>'S5 Maquette'!B167</f>
        <v>0</v>
      </c>
      <c r="B150" s="37">
        <f>'S5 Maquette'!C167</f>
        <v>0</v>
      </c>
      <c r="C150" s="36">
        <f>'S5 Maquette'!F167</f>
        <v>0</v>
      </c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9"/>
    </row>
    <row r="151" spans="1:20" ht="30.5" customHeight="1" x14ac:dyDescent="0.2">
      <c r="A151" s="37">
        <f>'S5 Maquette'!B168</f>
        <v>0</v>
      </c>
      <c r="B151" s="37">
        <f>'S5 Maquette'!C168</f>
        <v>0</v>
      </c>
      <c r="C151" s="36">
        <f>'S5 Maquette'!F168</f>
        <v>0</v>
      </c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9"/>
    </row>
    <row r="152" spans="1:20" ht="30.5" customHeight="1" x14ac:dyDescent="0.2">
      <c r="A152" s="37">
        <f>'S5 Maquette'!B169</f>
        <v>0</v>
      </c>
      <c r="B152" s="37">
        <f>'S5 Maquette'!C169</f>
        <v>0</v>
      </c>
      <c r="C152" s="36">
        <f>'S5 Maquette'!F169</f>
        <v>0</v>
      </c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9"/>
    </row>
    <row r="153" spans="1:20" ht="30.5" customHeight="1" x14ac:dyDescent="0.2">
      <c r="A153" s="37">
        <f>'S5 Maquette'!B170</f>
        <v>0</v>
      </c>
      <c r="B153" s="37">
        <f>'S5 Maquette'!C170</f>
        <v>0</v>
      </c>
      <c r="C153" s="36">
        <f>'S5 Maquette'!F170</f>
        <v>0</v>
      </c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9"/>
    </row>
    <row r="154" spans="1:20" ht="30.5" customHeight="1" x14ac:dyDescent="0.2">
      <c r="A154" s="37">
        <f>'S5 Maquette'!B171</f>
        <v>0</v>
      </c>
      <c r="B154" s="37">
        <f>'S5 Maquette'!C171</f>
        <v>0</v>
      </c>
      <c r="C154" s="36">
        <f>'S5 Maquette'!F171</f>
        <v>0</v>
      </c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9"/>
    </row>
    <row r="155" spans="1:20" ht="30.5" customHeight="1" x14ac:dyDescent="0.2">
      <c r="A155" s="37">
        <f>'S5 Maquette'!B172</f>
        <v>0</v>
      </c>
      <c r="B155" s="37">
        <f>'S5 Maquette'!C172</f>
        <v>0</v>
      </c>
      <c r="C155" s="36">
        <f>'S5 Maquette'!F172</f>
        <v>0</v>
      </c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9"/>
    </row>
    <row r="156" spans="1:20" ht="30.5" customHeight="1" x14ac:dyDescent="0.2">
      <c r="A156" s="37">
        <f>'S5 Maquette'!B173</f>
        <v>0</v>
      </c>
      <c r="B156" s="37">
        <f>'S5 Maquette'!C173</f>
        <v>0</v>
      </c>
      <c r="C156" s="36">
        <f>'S5 Maquette'!F173</f>
        <v>0</v>
      </c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9"/>
    </row>
    <row r="157" spans="1:20" ht="30.5" customHeight="1" x14ac:dyDescent="0.2">
      <c r="A157" s="37">
        <f>'S5 Maquette'!B174</f>
        <v>0</v>
      </c>
      <c r="B157" s="37">
        <f>'S5 Maquette'!C174</f>
        <v>0</v>
      </c>
      <c r="C157" s="36">
        <f>'S5 Maquette'!F174</f>
        <v>0</v>
      </c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9"/>
    </row>
    <row r="158" spans="1:20" ht="30.5" customHeight="1" x14ac:dyDescent="0.2">
      <c r="A158" s="37">
        <f>'S5 Maquette'!B175</f>
        <v>0</v>
      </c>
      <c r="B158" s="37">
        <f>'S5 Maquette'!C175</f>
        <v>0</v>
      </c>
      <c r="C158" s="36">
        <f>'S5 Maquette'!F175</f>
        <v>0</v>
      </c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9"/>
    </row>
    <row r="159" spans="1:20" ht="30.5" customHeight="1" x14ac:dyDescent="0.2">
      <c r="A159" s="37">
        <f>'S5 Maquette'!B176</f>
        <v>0</v>
      </c>
      <c r="B159" s="37">
        <f>'S5 Maquette'!C176</f>
        <v>0</v>
      </c>
      <c r="C159" s="36">
        <f>'S5 Maquette'!F176</f>
        <v>0</v>
      </c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9"/>
    </row>
    <row r="160" spans="1:20" ht="30.5" customHeight="1" x14ac:dyDescent="0.2">
      <c r="A160" s="37">
        <f>'S5 Maquette'!B177</f>
        <v>0</v>
      </c>
      <c r="B160" s="37">
        <f>'S5 Maquette'!C177</f>
        <v>0</v>
      </c>
      <c r="C160" s="36">
        <f>'S5 Maquette'!F177</f>
        <v>0</v>
      </c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9"/>
    </row>
    <row r="161" spans="1:20" ht="30.5" customHeight="1" x14ac:dyDescent="0.2">
      <c r="A161" s="37">
        <f>'S5 Maquette'!B178</f>
        <v>0</v>
      </c>
      <c r="B161" s="37">
        <f>'S5 Maquette'!C178</f>
        <v>0</v>
      </c>
      <c r="C161" s="36">
        <f>'S5 Maquette'!F178</f>
        <v>0</v>
      </c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9"/>
    </row>
    <row r="162" spans="1:20" ht="30.5" customHeight="1" x14ac:dyDescent="0.2">
      <c r="A162" s="37">
        <f>'S5 Maquette'!B179</f>
        <v>0</v>
      </c>
      <c r="B162" s="37">
        <f>'S5 Maquette'!C179</f>
        <v>0</v>
      </c>
      <c r="C162" s="36">
        <f>'S5 Maquette'!F179</f>
        <v>0</v>
      </c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9"/>
    </row>
    <row r="163" spans="1:20" ht="30.5" customHeight="1" x14ac:dyDescent="0.2">
      <c r="A163" s="37">
        <f>'S5 Maquette'!B180</f>
        <v>0</v>
      </c>
      <c r="B163" s="37">
        <f>'S5 Maquette'!C180</f>
        <v>0</v>
      </c>
      <c r="C163" s="36">
        <f>'S5 Maquette'!F180</f>
        <v>0</v>
      </c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9"/>
    </row>
    <row r="164" spans="1:20" ht="30.5" customHeight="1" x14ac:dyDescent="0.2">
      <c r="A164" s="37">
        <f>'S5 Maquette'!B181</f>
        <v>0</v>
      </c>
      <c r="B164" s="37">
        <f>'S5 Maquette'!C181</f>
        <v>0</v>
      </c>
      <c r="C164" s="36">
        <f>'S5 Maquette'!F181</f>
        <v>0</v>
      </c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9"/>
    </row>
    <row r="165" spans="1:20" ht="30.5" customHeight="1" x14ac:dyDescent="0.2">
      <c r="A165" s="37">
        <f>'S5 Maquette'!B182</f>
        <v>0</v>
      </c>
      <c r="B165" s="37">
        <f>'S5 Maquette'!C182</f>
        <v>0</v>
      </c>
      <c r="C165" s="36">
        <f>'S5 Maquette'!F182</f>
        <v>0</v>
      </c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9"/>
    </row>
    <row r="166" spans="1:20" ht="30.5" customHeight="1" x14ac:dyDescent="0.2">
      <c r="A166" s="37">
        <f>'S5 Maquette'!B183</f>
        <v>0</v>
      </c>
      <c r="B166" s="37">
        <f>'S5 Maquette'!C183</f>
        <v>0</v>
      </c>
      <c r="C166" s="36">
        <f>'S5 Maquette'!F183</f>
        <v>0</v>
      </c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9"/>
    </row>
    <row r="167" spans="1:20" ht="30.5" customHeight="1" x14ac:dyDescent="0.2">
      <c r="A167" s="37">
        <f>'S5 Maquette'!B184</f>
        <v>0</v>
      </c>
      <c r="B167" s="37">
        <f>'S5 Maquette'!C184</f>
        <v>0</v>
      </c>
      <c r="C167" s="36">
        <f>'S5 Maquette'!F184</f>
        <v>0</v>
      </c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9"/>
    </row>
    <row r="168" spans="1:20" ht="30.5" customHeight="1" x14ac:dyDescent="0.2">
      <c r="A168" s="37">
        <f>'S5 Maquette'!B185</f>
        <v>0</v>
      </c>
      <c r="B168" s="37">
        <f>'S5 Maquette'!C185</f>
        <v>0</v>
      </c>
      <c r="C168" s="36">
        <f>'S5 Maquette'!F185</f>
        <v>0</v>
      </c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9"/>
    </row>
    <row r="169" spans="1:20" ht="30.5" customHeight="1" x14ac:dyDescent="0.2">
      <c r="A169" s="37">
        <f>'S5 Maquette'!B186</f>
        <v>0</v>
      </c>
      <c r="B169" s="37">
        <f>'S5 Maquette'!C186</f>
        <v>0</v>
      </c>
      <c r="C169" s="36">
        <f>'S5 Maquette'!F186</f>
        <v>0</v>
      </c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9"/>
    </row>
    <row r="170" spans="1:20" ht="30.5" customHeight="1" x14ac:dyDescent="0.2">
      <c r="A170" s="37">
        <f>'S5 Maquette'!B187</f>
        <v>0</v>
      </c>
      <c r="B170" s="37">
        <f>'S5 Maquette'!C187</f>
        <v>0</v>
      </c>
      <c r="C170" s="36">
        <f>'S5 Maquette'!F187</f>
        <v>0</v>
      </c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9"/>
    </row>
    <row r="171" spans="1:20" ht="30.5" customHeight="1" x14ac:dyDescent="0.2">
      <c r="A171" s="37">
        <f>'S5 Maquette'!B188</f>
        <v>0</v>
      </c>
      <c r="B171" s="37">
        <f>'S5 Maquette'!C188</f>
        <v>0</v>
      </c>
      <c r="C171" s="36">
        <f>'S5 Maquette'!F188</f>
        <v>0</v>
      </c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9"/>
    </row>
    <row r="172" spans="1:20" ht="30.5" customHeight="1" x14ac:dyDescent="0.2">
      <c r="A172" s="37">
        <f>'S5 Maquette'!B189</f>
        <v>0</v>
      </c>
      <c r="B172" s="37">
        <f>'S5 Maquette'!C189</f>
        <v>0</v>
      </c>
      <c r="C172" s="36">
        <f>'S5 Maquette'!F189</f>
        <v>0</v>
      </c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9"/>
    </row>
    <row r="173" spans="1:20" ht="30.5" customHeight="1" x14ac:dyDescent="0.2">
      <c r="A173" s="37">
        <f>'S5 Maquette'!B190</f>
        <v>0</v>
      </c>
      <c r="B173" s="37">
        <f>'S5 Maquette'!C190</f>
        <v>0</v>
      </c>
      <c r="C173" s="36">
        <f>'S5 Maquette'!F190</f>
        <v>0</v>
      </c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9"/>
    </row>
    <row r="174" spans="1:20" ht="30.5" customHeight="1" x14ac:dyDescent="0.2">
      <c r="A174" s="37">
        <f>'S5 Maquette'!B191</f>
        <v>0</v>
      </c>
      <c r="B174" s="37">
        <f>'S5 Maquette'!C191</f>
        <v>0</v>
      </c>
      <c r="C174" s="36">
        <f>'S5 Maquette'!F191</f>
        <v>0</v>
      </c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9"/>
    </row>
    <row r="175" spans="1:20" ht="30.5" customHeight="1" x14ac:dyDescent="0.2">
      <c r="A175" s="37">
        <f>'S5 Maquette'!B192</f>
        <v>0</v>
      </c>
      <c r="B175" s="37">
        <f>'S5 Maquette'!C192</f>
        <v>0</v>
      </c>
      <c r="C175" s="36">
        <f>'S5 Maquette'!F192</f>
        <v>0</v>
      </c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9"/>
    </row>
    <row r="176" spans="1:20" ht="30.5" customHeight="1" x14ac:dyDescent="0.2">
      <c r="A176" s="37">
        <f>'S5 Maquette'!B193</f>
        <v>0</v>
      </c>
      <c r="B176" s="37">
        <f>'S5 Maquette'!C193</f>
        <v>0</v>
      </c>
      <c r="C176" s="36">
        <f>'S5 Maquette'!F193</f>
        <v>0</v>
      </c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9"/>
    </row>
    <row r="177" spans="1:20" ht="30.5" customHeight="1" x14ac:dyDescent="0.2">
      <c r="A177" s="37">
        <f>'S5 Maquette'!B194</f>
        <v>0</v>
      </c>
      <c r="B177" s="37">
        <f>'S5 Maquette'!C194</f>
        <v>0</v>
      </c>
      <c r="C177" s="36">
        <f>'S5 Maquette'!F194</f>
        <v>0</v>
      </c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9"/>
    </row>
    <row r="178" spans="1:20" ht="30.5" customHeight="1" x14ac:dyDescent="0.2">
      <c r="A178" s="37">
        <f>'S5 Maquette'!B195</f>
        <v>0</v>
      </c>
      <c r="B178" s="37">
        <f>'S5 Maquette'!C195</f>
        <v>0</v>
      </c>
      <c r="C178" s="36">
        <f>'S5 Maquette'!F195</f>
        <v>0</v>
      </c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9"/>
    </row>
    <row r="179" spans="1:20" ht="30.5" customHeight="1" x14ac:dyDescent="0.2">
      <c r="A179" s="37">
        <f>'S5 Maquette'!B196</f>
        <v>0</v>
      </c>
      <c r="B179" s="37">
        <f>'S5 Maquette'!C196</f>
        <v>0</v>
      </c>
      <c r="C179" s="36">
        <f>'S5 Maquette'!F196</f>
        <v>0</v>
      </c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9"/>
    </row>
    <row r="180" spans="1:20" ht="30.5" customHeight="1" x14ac:dyDescent="0.2">
      <c r="A180" s="37">
        <f>'S5 Maquette'!B197</f>
        <v>0</v>
      </c>
      <c r="B180" s="37">
        <f>'S5 Maquette'!C197</f>
        <v>0</v>
      </c>
      <c r="C180" s="36">
        <f>'S5 Maquette'!F197</f>
        <v>0</v>
      </c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9"/>
    </row>
    <row r="181" spans="1:20" ht="30.5" customHeight="1" x14ac:dyDescent="0.2">
      <c r="A181" s="37">
        <f>'S5 Maquette'!B198</f>
        <v>0</v>
      </c>
      <c r="B181" s="37">
        <f>'S5 Maquette'!C198</f>
        <v>0</v>
      </c>
      <c r="C181" s="36">
        <f>'S5 Maquette'!F198</f>
        <v>0</v>
      </c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9"/>
    </row>
    <row r="182" spans="1:20" ht="30.5" customHeight="1" x14ac:dyDescent="0.2">
      <c r="A182" s="37">
        <f>'S5 Maquette'!B199</f>
        <v>0</v>
      </c>
      <c r="B182" s="37">
        <f>'S5 Maquette'!C199</f>
        <v>0</v>
      </c>
      <c r="C182" s="36">
        <f>'S5 Maquette'!F199</f>
        <v>0</v>
      </c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9"/>
    </row>
    <row r="183" spans="1:20" ht="30.5" customHeight="1" x14ac:dyDescent="0.2">
      <c r="A183" s="37">
        <f>'S5 Maquette'!B200</f>
        <v>0</v>
      </c>
      <c r="B183" s="37">
        <f>'S5 Maquette'!C200</f>
        <v>0</v>
      </c>
      <c r="C183" s="36">
        <f>'S5 Maquette'!F200</f>
        <v>0</v>
      </c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9"/>
    </row>
    <row r="184" spans="1:20" ht="30.5" customHeight="1" x14ac:dyDescent="0.2">
      <c r="A184" s="37">
        <f>'S5 Maquette'!B201</f>
        <v>0</v>
      </c>
      <c r="B184" s="37">
        <f>'S5 Maquette'!C201</f>
        <v>0</v>
      </c>
      <c r="C184" s="36">
        <f>'S5 Maquette'!F201</f>
        <v>0</v>
      </c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9"/>
    </row>
    <row r="185" spans="1:20" ht="30.5" customHeight="1" x14ac:dyDescent="0.2">
      <c r="A185" s="37">
        <f>'S5 Maquette'!B202</f>
        <v>0</v>
      </c>
      <c r="B185" s="37">
        <f>'S5 Maquette'!C202</f>
        <v>0</v>
      </c>
      <c r="C185" s="36">
        <f>'S5 Maquette'!F202</f>
        <v>0</v>
      </c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9"/>
    </row>
    <row r="186" spans="1:20" ht="30.5" customHeight="1" x14ac:dyDescent="0.2">
      <c r="A186" s="37">
        <f>'S5 Maquette'!B203</f>
        <v>0</v>
      </c>
      <c r="B186" s="37">
        <f>'S5 Maquette'!C203</f>
        <v>0</v>
      </c>
      <c r="C186" s="36">
        <f>'S5 Maquette'!F203</f>
        <v>0</v>
      </c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9"/>
    </row>
    <row r="187" spans="1:20" ht="30.5" customHeight="1" x14ac:dyDescent="0.2">
      <c r="A187" s="37">
        <f>'S5 Maquette'!B204</f>
        <v>0</v>
      </c>
      <c r="B187" s="37">
        <f>'S5 Maquette'!C204</f>
        <v>0</v>
      </c>
      <c r="C187" s="36">
        <f>'S5 Maquette'!F204</f>
        <v>0</v>
      </c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9"/>
    </row>
    <row r="188" spans="1:20" ht="30.5" customHeight="1" x14ac:dyDescent="0.2">
      <c r="A188" s="37">
        <f>'S5 Maquette'!B205</f>
        <v>0</v>
      </c>
      <c r="B188" s="37">
        <f>'S5 Maquette'!C205</f>
        <v>0</v>
      </c>
      <c r="C188" s="36">
        <f>'S5 Maquette'!F205</f>
        <v>0</v>
      </c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9"/>
    </row>
    <row r="189" spans="1:20" ht="30.5" customHeight="1" x14ac:dyDescent="0.2">
      <c r="A189" s="37">
        <f>'S5 Maquette'!B206</f>
        <v>0</v>
      </c>
      <c r="B189" s="37">
        <f>'S5 Maquette'!C206</f>
        <v>0</v>
      </c>
      <c r="C189" s="36">
        <f>'S5 Maquette'!F206</f>
        <v>0</v>
      </c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9"/>
    </row>
    <row r="190" spans="1:20" ht="30.5" customHeight="1" x14ac:dyDescent="0.2">
      <c r="A190" s="37">
        <f>'S5 Maquette'!B207</f>
        <v>0</v>
      </c>
      <c r="B190" s="37">
        <f>'S5 Maquette'!C207</f>
        <v>0</v>
      </c>
      <c r="C190" s="36">
        <f>'S5 Maquette'!F207</f>
        <v>0</v>
      </c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9"/>
    </row>
    <row r="191" spans="1:20" ht="30.5" customHeight="1" x14ac:dyDescent="0.2">
      <c r="A191" s="37">
        <f>'S5 Maquette'!B208</f>
        <v>0</v>
      </c>
      <c r="B191" s="37">
        <f>'S5 Maquette'!C208</f>
        <v>0</v>
      </c>
      <c r="C191" s="36">
        <f>'S5 Maquette'!F208</f>
        <v>0</v>
      </c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9"/>
    </row>
    <row r="192" spans="1:20" ht="30.5" customHeight="1" x14ac:dyDescent="0.2">
      <c r="A192" s="37">
        <f>'S5 Maquette'!B209</f>
        <v>0</v>
      </c>
      <c r="B192" s="37">
        <f>'S5 Maquette'!C209</f>
        <v>0</v>
      </c>
      <c r="C192" s="36">
        <f>'S5 Maquette'!F209</f>
        <v>0</v>
      </c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9"/>
    </row>
    <row r="193" spans="1:20" ht="30.5" customHeight="1" x14ac:dyDescent="0.2">
      <c r="A193" s="37">
        <f>'S5 Maquette'!B210</f>
        <v>0</v>
      </c>
      <c r="B193" s="37">
        <f>'S5 Maquette'!C210</f>
        <v>0</v>
      </c>
      <c r="C193" s="36">
        <f>'S5 Maquette'!F210</f>
        <v>0</v>
      </c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9"/>
    </row>
    <row r="194" spans="1:20" ht="30.5" customHeight="1" x14ac:dyDescent="0.2">
      <c r="A194" s="37">
        <f>'S5 Maquette'!B211</f>
        <v>0</v>
      </c>
      <c r="B194" s="37">
        <f>'S5 Maquette'!C211</f>
        <v>0</v>
      </c>
      <c r="C194" s="36">
        <f>'S5 Maquette'!F211</f>
        <v>0</v>
      </c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9"/>
    </row>
    <row r="195" spans="1:20" ht="30.5" customHeight="1" x14ac:dyDescent="0.2">
      <c r="A195" s="37">
        <f>'S5 Maquette'!B212</f>
        <v>0</v>
      </c>
      <c r="B195" s="37">
        <f>'S5 Maquette'!C212</f>
        <v>0</v>
      </c>
      <c r="C195" s="36">
        <f>'S5 Maquette'!F212</f>
        <v>0</v>
      </c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9"/>
    </row>
    <row r="196" spans="1:20" ht="30.5" customHeight="1" x14ac:dyDescent="0.2">
      <c r="A196" s="37">
        <f>'S5 Maquette'!B213</f>
        <v>0</v>
      </c>
      <c r="B196" s="37">
        <f>'S5 Maquette'!C213</f>
        <v>0</v>
      </c>
      <c r="C196" s="36">
        <f>'S5 Maquette'!F213</f>
        <v>0</v>
      </c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9"/>
    </row>
    <row r="197" spans="1:20" ht="30.5" customHeight="1" x14ac:dyDescent="0.2">
      <c r="A197" s="37">
        <f>'S5 Maquette'!B214</f>
        <v>0</v>
      </c>
      <c r="B197" s="37">
        <f>'S5 Maquette'!C214</f>
        <v>0</v>
      </c>
      <c r="C197" s="36">
        <f>'S5 Maquette'!F214</f>
        <v>0</v>
      </c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9"/>
    </row>
    <row r="198" spans="1:20" ht="30.5" customHeight="1" x14ac:dyDescent="0.2">
      <c r="A198" s="37">
        <f>'S5 Maquette'!B215</f>
        <v>0</v>
      </c>
      <c r="B198" s="37">
        <f>'S5 Maquette'!C215</f>
        <v>0</v>
      </c>
      <c r="C198" s="36">
        <f>'S5 Maquette'!F215</f>
        <v>0</v>
      </c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9"/>
    </row>
    <row r="199" spans="1:20" ht="30.5" customHeight="1" x14ac:dyDescent="0.2">
      <c r="A199" s="37">
        <f>'S5 Maquette'!B216</f>
        <v>0</v>
      </c>
      <c r="B199" s="37">
        <f>'S5 Maquette'!C216</f>
        <v>0</v>
      </c>
      <c r="C199" s="36">
        <f>'S5 Maquette'!F216</f>
        <v>0</v>
      </c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9"/>
    </row>
    <row r="200" spans="1:20" ht="30.5" customHeight="1" x14ac:dyDescent="0.2">
      <c r="A200" s="37">
        <f>'S5 Maquette'!B217</f>
        <v>0</v>
      </c>
      <c r="B200" s="37">
        <f>'S5 Maquette'!C217</f>
        <v>0</v>
      </c>
      <c r="C200" s="36">
        <f>'S5 Maquette'!F217</f>
        <v>0</v>
      </c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9"/>
    </row>
    <row r="201" spans="1:20" ht="30.5" customHeight="1" x14ac:dyDescent="0.2">
      <c r="A201" s="37">
        <f>'S5 Maquette'!B218</f>
        <v>0</v>
      </c>
      <c r="B201" s="37">
        <f>'S5 Maquette'!C218</f>
        <v>0</v>
      </c>
      <c r="C201" s="36">
        <f>'S5 Maquette'!F218</f>
        <v>0</v>
      </c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9"/>
    </row>
    <row r="202" spans="1:20" ht="30.5" customHeight="1" x14ac:dyDescent="0.2">
      <c r="A202" s="37">
        <f>'S5 Maquette'!B219</f>
        <v>0</v>
      </c>
      <c r="B202" s="37">
        <f>'S5 Maquette'!C219</f>
        <v>0</v>
      </c>
      <c r="C202" s="36">
        <f>'S5 Maquette'!F219</f>
        <v>0</v>
      </c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9"/>
    </row>
    <row r="203" spans="1:20" ht="30.5" customHeight="1" x14ac:dyDescent="0.2">
      <c r="A203" s="37">
        <f>'S5 Maquette'!B220</f>
        <v>0</v>
      </c>
      <c r="B203" s="37">
        <f>'S5 Maquette'!C220</f>
        <v>0</v>
      </c>
      <c r="C203" s="36">
        <f>'S5 Maquette'!F220</f>
        <v>0</v>
      </c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9"/>
    </row>
    <row r="204" spans="1:20" ht="30.5" customHeight="1" x14ac:dyDescent="0.2">
      <c r="A204" s="37">
        <f>'S5 Maquette'!B221</f>
        <v>0</v>
      </c>
      <c r="B204" s="37">
        <f>'S5 Maquette'!C221</f>
        <v>0</v>
      </c>
      <c r="C204" s="36">
        <f>'S5 Maquette'!F221</f>
        <v>0</v>
      </c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9"/>
    </row>
    <row r="205" spans="1:20" ht="30.5" customHeight="1" x14ac:dyDescent="0.2">
      <c r="A205" s="37">
        <f>'S5 Maquette'!B222</f>
        <v>0</v>
      </c>
      <c r="B205" s="37">
        <f>'S5 Maquette'!C222</f>
        <v>0</v>
      </c>
      <c r="C205" s="36">
        <f>'S5 Maquette'!F222</f>
        <v>0</v>
      </c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9"/>
    </row>
    <row r="206" spans="1:20" ht="30.5" customHeight="1" x14ac:dyDescent="0.2">
      <c r="A206" s="37">
        <f>'S5 Maquette'!B223</f>
        <v>0</v>
      </c>
      <c r="B206" s="37">
        <f>'S5 Maquette'!C223</f>
        <v>0</v>
      </c>
      <c r="C206" s="36">
        <f>'S5 Maquette'!F223</f>
        <v>0</v>
      </c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9"/>
    </row>
    <row r="207" spans="1:20" ht="30.5" customHeight="1" x14ac:dyDescent="0.2">
      <c r="A207" s="37">
        <f>'S5 Maquette'!B224</f>
        <v>0</v>
      </c>
      <c r="B207" s="37">
        <f>'S5 Maquette'!C224</f>
        <v>0</v>
      </c>
      <c r="C207" s="36">
        <f>'S5 Maquette'!F224</f>
        <v>0</v>
      </c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9"/>
    </row>
    <row r="208" spans="1:20" ht="30.5" customHeight="1" x14ac:dyDescent="0.2">
      <c r="A208" s="37">
        <f>'S5 Maquette'!B225</f>
        <v>0</v>
      </c>
      <c r="B208" s="37">
        <f>'S5 Maquette'!C225</f>
        <v>0</v>
      </c>
      <c r="C208" s="36">
        <f>'S5 Maquette'!F225</f>
        <v>0</v>
      </c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9"/>
    </row>
    <row r="209" spans="1:20" ht="30.5" customHeight="1" x14ac:dyDescent="0.2">
      <c r="A209" s="37">
        <f>'S5 Maquette'!B226</f>
        <v>0</v>
      </c>
      <c r="B209" s="37">
        <f>'S5 Maquette'!C226</f>
        <v>0</v>
      </c>
      <c r="C209" s="36">
        <f>'S5 Maquette'!F226</f>
        <v>0</v>
      </c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9"/>
    </row>
    <row r="210" spans="1:20" ht="30.5" customHeight="1" x14ac:dyDescent="0.2">
      <c r="A210" s="37">
        <f>'S5 Maquette'!B227</f>
        <v>0</v>
      </c>
      <c r="B210" s="37">
        <f>'S5 Maquette'!C227</f>
        <v>0</v>
      </c>
      <c r="C210" s="36">
        <f>'S5 Maquette'!F227</f>
        <v>0</v>
      </c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9"/>
    </row>
    <row r="211" spans="1:20" ht="30.5" customHeight="1" x14ac:dyDescent="0.2">
      <c r="A211" s="37">
        <f>'S5 Maquette'!B228</f>
        <v>0</v>
      </c>
      <c r="B211" s="37">
        <f>'S5 Maquette'!C228</f>
        <v>0</v>
      </c>
      <c r="C211" s="36">
        <f>'S5 Maquette'!F228</f>
        <v>0</v>
      </c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9"/>
    </row>
    <row r="212" spans="1:20" ht="30.5" customHeight="1" x14ac:dyDescent="0.2">
      <c r="A212" s="37">
        <f>'S5 Maquette'!B229</f>
        <v>0</v>
      </c>
      <c r="B212" s="37">
        <f>'S5 Maquette'!C229</f>
        <v>0</v>
      </c>
      <c r="C212" s="36">
        <f>'S5 Maquette'!F229</f>
        <v>0</v>
      </c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9"/>
    </row>
    <row r="213" spans="1:20" ht="30.5" customHeight="1" x14ac:dyDescent="0.2">
      <c r="A213" s="37">
        <f>'S5 Maquette'!B230</f>
        <v>0</v>
      </c>
      <c r="B213" s="37">
        <f>'S5 Maquette'!C230</f>
        <v>0</v>
      </c>
      <c r="C213" s="36">
        <f>'S5 Maquette'!F230</f>
        <v>0</v>
      </c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9"/>
    </row>
    <row r="214" spans="1:20" ht="30.5" customHeight="1" x14ac:dyDescent="0.2">
      <c r="A214" s="37">
        <f>'S5 Maquette'!B231</f>
        <v>0</v>
      </c>
      <c r="B214" s="37">
        <f>'S5 Maquette'!C231</f>
        <v>0</v>
      </c>
      <c r="C214" s="36">
        <f>'S5 Maquette'!F231</f>
        <v>0</v>
      </c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9"/>
    </row>
    <row r="215" spans="1:20" ht="30.5" customHeight="1" x14ac:dyDescent="0.2">
      <c r="A215" s="37">
        <f>'S5 Maquette'!B232</f>
        <v>0</v>
      </c>
      <c r="B215" s="37">
        <f>'S5 Maquette'!C232</f>
        <v>0</v>
      </c>
      <c r="C215" s="36">
        <f>'S5 Maquette'!F232</f>
        <v>0</v>
      </c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9"/>
    </row>
    <row r="216" spans="1:20" ht="30.5" customHeight="1" x14ac:dyDescent="0.2">
      <c r="A216" s="37">
        <f>'S5 Maquette'!B233</f>
        <v>0</v>
      </c>
      <c r="B216" s="37">
        <f>'S5 Maquette'!C233</f>
        <v>0</v>
      </c>
      <c r="C216" s="36">
        <f>'S5 Maquette'!F233</f>
        <v>0</v>
      </c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9"/>
    </row>
    <row r="217" spans="1:20" ht="30.5" customHeight="1" x14ac:dyDescent="0.2">
      <c r="A217" s="37">
        <f>'S5 Maquette'!B234</f>
        <v>0</v>
      </c>
      <c r="B217" s="37">
        <f>'S5 Maquette'!C234</f>
        <v>0</v>
      </c>
      <c r="C217" s="36">
        <f>'S5 Maquette'!F234</f>
        <v>0</v>
      </c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9"/>
    </row>
    <row r="218" spans="1:20" ht="30.5" customHeight="1" x14ac:dyDescent="0.2">
      <c r="A218" s="37">
        <f>'S5 Maquette'!B235</f>
        <v>0</v>
      </c>
      <c r="B218" s="37">
        <f>'S5 Maquette'!C235</f>
        <v>0</v>
      </c>
      <c r="C218" s="36">
        <f>'S5 Maquette'!F235</f>
        <v>0</v>
      </c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9"/>
    </row>
    <row r="219" spans="1:20" ht="30.5" customHeight="1" x14ac:dyDescent="0.2">
      <c r="A219" s="37">
        <f>'S5 Maquette'!B236</f>
        <v>0</v>
      </c>
      <c r="B219" s="37">
        <f>'S5 Maquette'!C236</f>
        <v>0</v>
      </c>
      <c r="C219" s="36">
        <f>'S5 Maquette'!F236</f>
        <v>0</v>
      </c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9"/>
    </row>
    <row r="220" spans="1:20" ht="30.5" customHeight="1" x14ac:dyDescent="0.2">
      <c r="A220" s="37">
        <f>'S5 Maquette'!B237</f>
        <v>0</v>
      </c>
      <c r="B220" s="37">
        <f>'S5 Maquette'!C237</f>
        <v>0</v>
      </c>
      <c r="C220" s="36">
        <f>'S5 Maquette'!F237</f>
        <v>0</v>
      </c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9"/>
    </row>
    <row r="221" spans="1:20" ht="30.5" customHeight="1" x14ac:dyDescent="0.2">
      <c r="A221" s="37">
        <f>'S5 Maquette'!B238</f>
        <v>0</v>
      </c>
      <c r="B221" s="37">
        <f>'S5 Maquette'!C238</f>
        <v>0</v>
      </c>
      <c r="C221" s="36">
        <f>'S5 Maquette'!F238</f>
        <v>0</v>
      </c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9"/>
    </row>
    <row r="222" spans="1:20" ht="30.5" customHeight="1" x14ac:dyDescent="0.2">
      <c r="A222" s="37">
        <f>'S5 Maquette'!B239</f>
        <v>0</v>
      </c>
      <c r="B222" s="37">
        <f>'S5 Maquette'!C239</f>
        <v>0</v>
      </c>
      <c r="C222" s="36">
        <f>'S5 Maquette'!F239</f>
        <v>0</v>
      </c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9"/>
    </row>
    <row r="223" spans="1:20" ht="30.5" customHeight="1" x14ac:dyDescent="0.2">
      <c r="A223" s="37">
        <f>'S5 Maquette'!B240</f>
        <v>0</v>
      </c>
      <c r="B223" s="37">
        <f>'S5 Maquette'!C240</f>
        <v>0</v>
      </c>
      <c r="C223" s="36">
        <f>'S5 Maquette'!F240</f>
        <v>0</v>
      </c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9"/>
    </row>
    <row r="224" spans="1:20" ht="30.5" customHeight="1" x14ac:dyDescent="0.2">
      <c r="A224" s="37">
        <f>'S5 Maquette'!B241</f>
        <v>0</v>
      </c>
      <c r="B224" s="37">
        <f>'S5 Maquette'!C241</f>
        <v>0</v>
      </c>
      <c r="C224" s="36">
        <f>'S5 Maquette'!F241</f>
        <v>0</v>
      </c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9"/>
    </row>
    <row r="225" spans="1:20" ht="30.5" customHeight="1" x14ac:dyDescent="0.2">
      <c r="A225" s="37">
        <f>'S5 Maquette'!B242</f>
        <v>0</v>
      </c>
      <c r="B225" s="37">
        <f>'S5 Maquette'!C242</f>
        <v>0</v>
      </c>
      <c r="C225" s="36">
        <f>'S5 Maquette'!F242</f>
        <v>0</v>
      </c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9"/>
    </row>
    <row r="226" spans="1:20" ht="30.5" customHeight="1" x14ac:dyDescent="0.2">
      <c r="A226" s="37">
        <f>'S5 Maquette'!B243</f>
        <v>0</v>
      </c>
      <c r="B226" s="37">
        <f>'S5 Maquette'!C243</f>
        <v>0</v>
      </c>
      <c r="C226" s="36">
        <f>'S5 Maquette'!F243</f>
        <v>0</v>
      </c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9"/>
    </row>
    <row r="227" spans="1:20" ht="30.5" customHeight="1" x14ac:dyDescent="0.2">
      <c r="A227" s="37">
        <f>'S5 Maquette'!B244</f>
        <v>0</v>
      </c>
      <c r="B227" s="37">
        <f>'S5 Maquette'!C244</f>
        <v>0</v>
      </c>
      <c r="C227" s="36">
        <f>'S5 Maquette'!F244</f>
        <v>0</v>
      </c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9"/>
    </row>
    <row r="228" spans="1:20" ht="30.5" customHeight="1" x14ac:dyDescent="0.2">
      <c r="A228" s="37">
        <f>'S5 Maquette'!B245</f>
        <v>0</v>
      </c>
      <c r="B228" s="37">
        <f>'S5 Maquette'!C245</f>
        <v>0</v>
      </c>
      <c r="C228" s="36">
        <f>'S5 Maquette'!F245</f>
        <v>0</v>
      </c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9"/>
    </row>
    <row r="229" spans="1:20" ht="30.5" customHeight="1" x14ac:dyDescent="0.2">
      <c r="A229" s="37">
        <f>'S5 Maquette'!B246</f>
        <v>0</v>
      </c>
      <c r="B229" s="37">
        <f>'S5 Maquette'!C246</f>
        <v>0</v>
      </c>
      <c r="C229" s="36">
        <f>'S5 Maquette'!F246</f>
        <v>0</v>
      </c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9"/>
    </row>
    <row r="230" spans="1:20" ht="30.5" customHeight="1" x14ac:dyDescent="0.2">
      <c r="A230" s="37">
        <f>'S5 Maquette'!B247</f>
        <v>0</v>
      </c>
      <c r="B230" s="37">
        <f>'S5 Maquette'!C247</f>
        <v>0</v>
      </c>
      <c r="C230" s="36">
        <f>'S5 Maquette'!F247</f>
        <v>0</v>
      </c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9"/>
    </row>
    <row r="231" spans="1:20" ht="30.5" customHeight="1" x14ac:dyDescent="0.2">
      <c r="A231" s="37">
        <f>'S5 Maquette'!B248</f>
        <v>0</v>
      </c>
      <c r="B231" s="37">
        <f>'S5 Maquette'!C248</f>
        <v>0</v>
      </c>
      <c r="C231" s="36">
        <f>'S5 Maquette'!F248</f>
        <v>0</v>
      </c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9"/>
    </row>
    <row r="232" spans="1:20" ht="30.5" customHeight="1" x14ac:dyDescent="0.2">
      <c r="A232" s="37">
        <f>'S5 Maquette'!B249</f>
        <v>0</v>
      </c>
      <c r="B232" s="37">
        <f>'S5 Maquette'!C249</f>
        <v>0</v>
      </c>
      <c r="C232" s="36">
        <f>'S5 Maquette'!F249</f>
        <v>0</v>
      </c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9"/>
    </row>
    <row r="233" spans="1:20" ht="30.5" customHeight="1" x14ac:dyDescent="0.2">
      <c r="A233" s="37">
        <f>'S5 Maquette'!B250</f>
        <v>0</v>
      </c>
      <c r="B233" s="37">
        <f>'S5 Maquette'!C250</f>
        <v>0</v>
      </c>
      <c r="C233" s="36">
        <f>'S5 Maquette'!F250</f>
        <v>0</v>
      </c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9"/>
    </row>
    <row r="234" spans="1:20" ht="30.5" customHeight="1" x14ac:dyDescent="0.2">
      <c r="A234" s="37">
        <f>'S5 Maquette'!B251</f>
        <v>0</v>
      </c>
      <c r="B234" s="37">
        <f>'S5 Maquette'!C251</f>
        <v>0</v>
      </c>
      <c r="C234" s="36">
        <f>'S5 Maquette'!F251</f>
        <v>0</v>
      </c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9"/>
    </row>
    <row r="235" spans="1:20" ht="30.5" customHeight="1" x14ac:dyDescent="0.2">
      <c r="A235" s="37">
        <f>'S5 Maquette'!B252</f>
        <v>0</v>
      </c>
      <c r="B235" s="37">
        <f>'S5 Maquette'!C252</f>
        <v>0</v>
      </c>
      <c r="C235" s="36">
        <f>'S5 Maquette'!F252</f>
        <v>0</v>
      </c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9"/>
    </row>
    <row r="236" spans="1:20" ht="30.5" customHeight="1" x14ac:dyDescent="0.2">
      <c r="A236" s="37">
        <f>'S5 Maquette'!B253</f>
        <v>0</v>
      </c>
      <c r="B236" s="37">
        <f>'S5 Maquette'!C253</f>
        <v>0</v>
      </c>
      <c r="C236" s="36">
        <f>'S5 Maquette'!F253</f>
        <v>0</v>
      </c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9"/>
    </row>
    <row r="237" spans="1:20" ht="30.5" customHeight="1" x14ac:dyDescent="0.2">
      <c r="A237" s="37">
        <f>'S5 Maquette'!B254</f>
        <v>0</v>
      </c>
      <c r="B237" s="37">
        <f>'S5 Maquette'!C254</f>
        <v>0</v>
      </c>
      <c r="C237" s="36">
        <f>'S5 Maquette'!F254</f>
        <v>0</v>
      </c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9"/>
    </row>
    <row r="238" spans="1:20" ht="30.5" customHeight="1" x14ac:dyDescent="0.2">
      <c r="A238" s="37">
        <f>'S5 Maquette'!B255</f>
        <v>0</v>
      </c>
      <c r="B238" s="37">
        <f>'S5 Maquette'!C255</f>
        <v>0</v>
      </c>
      <c r="C238" s="36">
        <f>'S5 Maquette'!F255</f>
        <v>0</v>
      </c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9"/>
    </row>
    <row r="239" spans="1:20" ht="30.5" customHeight="1" x14ac:dyDescent="0.2">
      <c r="A239" s="37">
        <f>'S5 Maquette'!B256</f>
        <v>0</v>
      </c>
      <c r="B239" s="37">
        <f>'S5 Maquette'!C256</f>
        <v>0</v>
      </c>
      <c r="C239" s="36">
        <f>'S5 Maquette'!F256</f>
        <v>0</v>
      </c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9"/>
    </row>
    <row r="240" spans="1:20" ht="30.5" customHeight="1" x14ac:dyDescent="0.2">
      <c r="A240" s="37">
        <f>'S5 Maquette'!B257</f>
        <v>0</v>
      </c>
      <c r="B240" s="37">
        <f>'S5 Maquette'!C257</f>
        <v>0</v>
      </c>
      <c r="C240" s="36">
        <f>'S5 Maquette'!F257</f>
        <v>0</v>
      </c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9"/>
    </row>
    <row r="241" spans="1:20" ht="30.5" customHeight="1" x14ac:dyDescent="0.2">
      <c r="A241" s="37">
        <f>'S5 Maquette'!B258</f>
        <v>0</v>
      </c>
      <c r="B241" s="37">
        <f>'S5 Maquette'!C258</f>
        <v>0</v>
      </c>
      <c r="C241" s="36">
        <f>'S5 Maquette'!F258</f>
        <v>0</v>
      </c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9"/>
    </row>
    <row r="242" spans="1:20" ht="30.5" customHeight="1" x14ac:dyDescent="0.2">
      <c r="A242" s="37">
        <f>'S5 Maquette'!B259</f>
        <v>0</v>
      </c>
      <c r="B242" s="37">
        <f>'S5 Maquette'!C259</f>
        <v>0</v>
      </c>
      <c r="C242" s="36">
        <f>'S5 Maquette'!F259</f>
        <v>0</v>
      </c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9"/>
    </row>
    <row r="243" spans="1:20" ht="30.5" customHeight="1" x14ac:dyDescent="0.2">
      <c r="A243" s="37">
        <f>'S5 Maquette'!B260</f>
        <v>0</v>
      </c>
      <c r="B243" s="37">
        <f>'S5 Maquette'!C260</f>
        <v>0</v>
      </c>
      <c r="C243" s="36">
        <f>'S5 Maquette'!F260</f>
        <v>0</v>
      </c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9"/>
    </row>
    <row r="244" spans="1:20" ht="30.5" customHeight="1" x14ac:dyDescent="0.2">
      <c r="A244" s="37">
        <f>'S5 Maquette'!B261</f>
        <v>0</v>
      </c>
      <c r="B244" s="37">
        <f>'S5 Maquette'!C261</f>
        <v>0</v>
      </c>
      <c r="C244" s="36">
        <f>'S5 Maquette'!F261</f>
        <v>0</v>
      </c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9"/>
    </row>
    <row r="245" spans="1:20" ht="30.5" customHeight="1" x14ac:dyDescent="0.2">
      <c r="A245" s="37">
        <f>'S5 Maquette'!B262</f>
        <v>0</v>
      </c>
      <c r="B245" s="37">
        <f>'S5 Maquette'!C262</f>
        <v>0</v>
      </c>
      <c r="C245" s="36">
        <f>'S5 Maquette'!F262</f>
        <v>0</v>
      </c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9"/>
    </row>
    <row r="246" spans="1:20" ht="30.5" customHeight="1" x14ac:dyDescent="0.2">
      <c r="A246" s="37">
        <f>'S5 Maquette'!B263</f>
        <v>0</v>
      </c>
      <c r="B246" s="37">
        <f>'S5 Maquette'!C263</f>
        <v>0</v>
      </c>
      <c r="C246" s="36">
        <f>'S5 Maquette'!F263</f>
        <v>0</v>
      </c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9"/>
    </row>
    <row r="247" spans="1:20" ht="30.5" customHeight="1" x14ac:dyDescent="0.2">
      <c r="A247" s="37">
        <f>'S5 Maquette'!B264</f>
        <v>0</v>
      </c>
      <c r="B247" s="37">
        <f>'S5 Maquette'!C264</f>
        <v>0</v>
      </c>
      <c r="C247" s="36">
        <f>'S5 Maquette'!F264</f>
        <v>0</v>
      </c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9"/>
    </row>
    <row r="248" spans="1:20" ht="30.5" customHeight="1" x14ac:dyDescent="0.2">
      <c r="A248" s="37">
        <f>'S5 Maquette'!B265</f>
        <v>0</v>
      </c>
      <c r="B248" s="37">
        <f>'S5 Maquette'!C265</f>
        <v>0</v>
      </c>
      <c r="C248" s="36">
        <f>'S5 Maquette'!F265</f>
        <v>0</v>
      </c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9"/>
    </row>
    <row r="249" spans="1:20" ht="30.5" customHeight="1" x14ac:dyDescent="0.2">
      <c r="A249" s="37">
        <f>'S5 Maquette'!B266</f>
        <v>0</v>
      </c>
      <c r="B249" s="37">
        <f>'S5 Maquette'!C266</f>
        <v>0</v>
      </c>
      <c r="C249" s="36">
        <f>'S5 Maquette'!F266</f>
        <v>0</v>
      </c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9"/>
    </row>
    <row r="250" spans="1:20" ht="30.5" customHeight="1" x14ac:dyDescent="0.2">
      <c r="A250" s="37">
        <f>'S5 Maquette'!B267</f>
        <v>0</v>
      </c>
      <c r="B250" s="37">
        <f>'S5 Maquette'!C267</f>
        <v>0</v>
      </c>
      <c r="C250" s="36">
        <f>'S5 Maquette'!F267</f>
        <v>0</v>
      </c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9"/>
    </row>
    <row r="251" spans="1:20" ht="30.5" customHeight="1" x14ac:dyDescent="0.2">
      <c r="A251" s="37">
        <f>'S5 Maquette'!B268</f>
        <v>0</v>
      </c>
      <c r="B251" s="37">
        <f>'S5 Maquette'!C268</f>
        <v>0</v>
      </c>
      <c r="C251" s="36">
        <f>'S5 Maquette'!F268</f>
        <v>0</v>
      </c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9"/>
    </row>
    <row r="252" spans="1:20" ht="30.5" customHeight="1" x14ac:dyDescent="0.2">
      <c r="A252" s="37">
        <f>'S5 Maquette'!B269</f>
        <v>0</v>
      </c>
      <c r="B252" s="37">
        <f>'S5 Maquette'!C269</f>
        <v>0</v>
      </c>
      <c r="C252" s="36">
        <f>'S5 Maquette'!F269</f>
        <v>0</v>
      </c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9"/>
    </row>
    <row r="253" spans="1:20" ht="30.5" customHeight="1" x14ac:dyDescent="0.2">
      <c r="A253" s="37">
        <f>'S5 Maquette'!B270</f>
        <v>0</v>
      </c>
      <c r="B253" s="37">
        <f>'S5 Maquette'!C270</f>
        <v>0</v>
      </c>
      <c r="C253" s="36">
        <f>'S5 Maquette'!F270</f>
        <v>0</v>
      </c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9"/>
    </row>
    <row r="254" spans="1:20" ht="30.5" customHeight="1" x14ac:dyDescent="0.2">
      <c r="A254" s="37">
        <f>'S5 Maquette'!B271</f>
        <v>0</v>
      </c>
      <c r="B254" s="37">
        <f>'S5 Maquette'!C271</f>
        <v>0</v>
      </c>
      <c r="C254" s="36">
        <f>'S5 Maquette'!F271</f>
        <v>0</v>
      </c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9"/>
    </row>
    <row r="255" spans="1:20" ht="30.5" customHeight="1" x14ac:dyDescent="0.2">
      <c r="A255" s="37">
        <f>'S5 Maquette'!B272</f>
        <v>0</v>
      </c>
      <c r="B255" s="37">
        <f>'S5 Maquette'!C272</f>
        <v>0</v>
      </c>
      <c r="C255" s="36">
        <f>'S5 Maquette'!F272</f>
        <v>0</v>
      </c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9"/>
    </row>
    <row r="256" spans="1:20" ht="30.5" customHeight="1" x14ac:dyDescent="0.2">
      <c r="A256" s="37">
        <f>'S5 Maquette'!B273</f>
        <v>0</v>
      </c>
      <c r="B256" s="37">
        <f>'S5 Maquette'!C273</f>
        <v>0</v>
      </c>
      <c r="C256" s="36">
        <f>'S5 Maquette'!F273</f>
        <v>0</v>
      </c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9"/>
    </row>
    <row r="257" spans="1:20" ht="30.5" customHeight="1" x14ac:dyDescent="0.2">
      <c r="A257" s="37">
        <f>'S5 Maquette'!B274</f>
        <v>0</v>
      </c>
      <c r="B257" s="37">
        <f>'S5 Maquette'!C274</f>
        <v>0</v>
      </c>
      <c r="C257" s="36">
        <f>'S5 Maquette'!F274</f>
        <v>0</v>
      </c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9"/>
    </row>
    <row r="258" spans="1:20" ht="30.5" customHeight="1" x14ac:dyDescent="0.2">
      <c r="A258" s="37">
        <f>'S5 Maquette'!B275</f>
        <v>0</v>
      </c>
      <c r="B258" s="37">
        <f>'S5 Maquette'!C275</f>
        <v>0</v>
      </c>
      <c r="C258" s="36">
        <f>'S5 Maquette'!F275</f>
        <v>0</v>
      </c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9"/>
    </row>
    <row r="259" spans="1:20" ht="30.5" customHeight="1" x14ac:dyDescent="0.2">
      <c r="A259" s="37">
        <f>'S5 Maquette'!B276</f>
        <v>0</v>
      </c>
      <c r="B259" s="37">
        <f>'S5 Maquette'!C276</f>
        <v>0</v>
      </c>
      <c r="C259" s="36">
        <f>'S5 Maquette'!F276</f>
        <v>0</v>
      </c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9"/>
    </row>
    <row r="260" spans="1:20" ht="30.5" customHeight="1" x14ac:dyDescent="0.2">
      <c r="A260" s="37">
        <f>'S5 Maquette'!B277</f>
        <v>0</v>
      </c>
      <c r="B260" s="37">
        <f>'S5 Maquette'!C277</f>
        <v>0</v>
      </c>
      <c r="C260" s="36">
        <f>'S5 Maquette'!F277</f>
        <v>0</v>
      </c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9"/>
    </row>
    <row r="261" spans="1:20" ht="30.5" customHeight="1" x14ac:dyDescent="0.2">
      <c r="A261" s="37">
        <f>'S5 Maquette'!B278</f>
        <v>0</v>
      </c>
      <c r="B261" s="37">
        <f>'S5 Maquette'!C278</f>
        <v>0</v>
      </c>
      <c r="C261" s="36">
        <f>'S5 Maquette'!F278</f>
        <v>0</v>
      </c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9"/>
    </row>
    <row r="262" spans="1:20" ht="30.5" customHeight="1" x14ac:dyDescent="0.2">
      <c r="A262" s="37">
        <f>'S5 Maquette'!B279</f>
        <v>0</v>
      </c>
      <c r="B262" s="37">
        <f>'S5 Maquette'!C279</f>
        <v>0</v>
      </c>
      <c r="C262" s="36">
        <f>'S5 Maquette'!F279</f>
        <v>0</v>
      </c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9"/>
    </row>
    <row r="263" spans="1:20" ht="30.5" customHeight="1" x14ac:dyDescent="0.2">
      <c r="A263" s="37">
        <f>'S5 Maquette'!B280</f>
        <v>0</v>
      </c>
      <c r="B263" s="37">
        <f>'S5 Maquette'!C280</f>
        <v>0</v>
      </c>
      <c r="C263" s="36">
        <f>'S5 Maquette'!F280</f>
        <v>0</v>
      </c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9"/>
    </row>
    <row r="264" spans="1:20" ht="30.5" customHeight="1" x14ac:dyDescent="0.2">
      <c r="A264" s="37">
        <f>'S5 Maquette'!B281</f>
        <v>0</v>
      </c>
      <c r="B264" s="37">
        <f>'S5 Maquette'!C281</f>
        <v>0</v>
      </c>
      <c r="C264" s="36">
        <f>'S5 Maquette'!F281</f>
        <v>0</v>
      </c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9"/>
    </row>
    <row r="265" spans="1:20" ht="30.5" customHeight="1" x14ac:dyDescent="0.2">
      <c r="A265" s="37">
        <f>'S5 Maquette'!B282</f>
        <v>0</v>
      </c>
      <c r="B265" s="37">
        <f>'S5 Maquette'!C282</f>
        <v>0</v>
      </c>
      <c r="C265" s="36">
        <f>'S5 Maquette'!F282</f>
        <v>0</v>
      </c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9"/>
    </row>
    <row r="266" spans="1:20" ht="30.5" customHeight="1" x14ac:dyDescent="0.2">
      <c r="A266" s="37">
        <f>'S5 Maquette'!B283</f>
        <v>0</v>
      </c>
      <c r="B266" s="37">
        <f>'S5 Maquette'!C283</f>
        <v>0</v>
      </c>
      <c r="C266" s="36">
        <f>'S5 Maquette'!F283</f>
        <v>0</v>
      </c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9"/>
    </row>
    <row r="267" spans="1:20" ht="30.5" customHeight="1" x14ac:dyDescent="0.2">
      <c r="A267" s="37">
        <f>'S5 Maquette'!B284</f>
        <v>0</v>
      </c>
      <c r="B267" s="37">
        <f>'S5 Maquette'!C284</f>
        <v>0</v>
      </c>
      <c r="C267" s="36">
        <f>'S5 Maquette'!F284</f>
        <v>0</v>
      </c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9"/>
    </row>
    <row r="268" spans="1:20" ht="30.5" customHeight="1" x14ac:dyDescent="0.2">
      <c r="A268" s="37">
        <f>'S5 Maquette'!B285</f>
        <v>0</v>
      </c>
      <c r="B268" s="37">
        <f>'S5 Maquette'!C285</f>
        <v>0</v>
      </c>
      <c r="C268" s="36">
        <f>'S5 Maquette'!F285</f>
        <v>0</v>
      </c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9"/>
    </row>
    <row r="269" spans="1:20" ht="30.5" customHeight="1" x14ac:dyDescent="0.2">
      <c r="A269" s="37">
        <f>'S5 Maquette'!B286</f>
        <v>0</v>
      </c>
      <c r="B269" s="37">
        <f>'S5 Maquette'!C286</f>
        <v>0</v>
      </c>
      <c r="C269" s="36">
        <f>'S5 Maquette'!F286</f>
        <v>0</v>
      </c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9"/>
    </row>
    <row r="270" spans="1:20" ht="30.5" customHeight="1" x14ac:dyDescent="0.2">
      <c r="A270" s="37">
        <f>'S5 Maquette'!B287</f>
        <v>0</v>
      </c>
      <c r="B270" s="37">
        <f>'S5 Maquette'!C287</f>
        <v>0</v>
      </c>
      <c r="C270" s="36">
        <f>'S5 Maquette'!F287</f>
        <v>0</v>
      </c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9"/>
    </row>
    <row r="271" spans="1:20" ht="30.5" customHeight="1" x14ac:dyDescent="0.2">
      <c r="A271" s="37">
        <f>'S5 Maquette'!B288</f>
        <v>0</v>
      </c>
      <c r="B271" s="37">
        <f>'S5 Maquette'!C288</f>
        <v>0</v>
      </c>
      <c r="C271" s="36">
        <f>'S5 Maquette'!F288</f>
        <v>0</v>
      </c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9"/>
    </row>
    <row r="272" spans="1:20" ht="30.5" customHeight="1" x14ac:dyDescent="0.2">
      <c r="A272" s="37">
        <f>'S5 Maquette'!B289</f>
        <v>0</v>
      </c>
      <c r="B272" s="37">
        <f>'S5 Maquette'!C289</f>
        <v>0</v>
      </c>
      <c r="C272" s="36">
        <f>'S5 Maquette'!F289</f>
        <v>0</v>
      </c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9"/>
    </row>
    <row r="273" spans="1:20" ht="30.5" customHeight="1" x14ac:dyDescent="0.2">
      <c r="A273" s="37">
        <f>'S5 Maquette'!B290</f>
        <v>0</v>
      </c>
      <c r="B273" s="37">
        <f>'S5 Maquette'!C290</f>
        <v>0</v>
      </c>
      <c r="C273" s="36">
        <f>'S5 Maquette'!F290</f>
        <v>0</v>
      </c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9"/>
    </row>
    <row r="274" spans="1:20" ht="30.5" customHeight="1" x14ac:dyDescent="0.2">
      <c r="A274" s="37">
        <f>'S5 Maquette'!B291</f>
        <v>0</v>
      </c>
      <c r="B274" s="37">
        <f>'S5 Maquette'!C291</f>
        <v>0</v>
      </c>
      <c r="C274" s="36">
        <f>'S5 Maquette'!F291</f>
        <v>0</v>
      </c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9"/>
    </row>
    <row r="275" spans="1:20" ht="30.5" customHeight="1" x14ac:dyDescent="0.2">
      <c r="A275" s="37">
        <f>'S5 Maquette'!B292</f>
        <v>0</v>
      </c>
      <c r="B275" s="37">
        <f>'S5 Maquette'!C292</f>
        <v>0</v>
      </c>
      <c r="C275" s="36">
        <f>'S5 Maquette'!F292</f>
        <v>0</v>
      </c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9"/>
    </row>
    <row r="276" spans="1:20" ht="30.5" customHeight="1" x14ac:dyDescent="0.2">
      <c r="A276" s="37">
        <f>'S5 Maquette'!B293</f>
        <v>0</v>
      </c>
      <c r="B276" s="37">
        <f>'S5 Maquette'!C293</f>
        <v>0</v>
      </c>
      <c r="C276" s="36">
        <f>'S5 Maquette'!F293</f>
        <v>0</v>
      </c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9"/>
    </row>
    <row r="277" spans="1:20" ht="30.5" customHeight="1" x14ac:dyDescent="0.2">
      <c r="A277" s="37">
        <f>'S5 Maquette'!B294</f>
        <v>0</v>
      </c>
      <c r="B277" s="37">
        <f>'S5 Maquette'!C294</f>
        <v>0</v>
      </c>
      <c r="C277" s="36">
        <f>'S5 Maquette'!F294</f>
        <v>0</v>
      </c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9"/>
    </row>
    <row r="278" spans="1:20" ht="30.5" customHeight="1" x14ac:dyDescent="0.2">
      <c r="A278" s="37">
        <f>'S5 Maquette'!B295</f>
        <v>0</v>
      </c>
      <c r="B278" s="37">
        <f>'S5 Maquette'!C295</f>
        <v>0</v>
      </c>
      <c r="C278" s="36">
        <f>'S5 Maquette'!F295</f>
        <v>0</v>
      </c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9"/>
    </row>
    <row r="279" spans="1:20" ht="30.5" customHeight="1" x14ac:dyDescent="0.2">
      <c r="A279" s="37">
        <f>'S5 Maquette'!B296</f>
        <v>0</v>
      </c>
      <c r="B279" s="37">
        <f>'S5 Maquette'!C296</f>
        <v>0</v>
      </c>
      <c r="C279" s="36">
        <f>'S5 Maquette'!F296</f>
        <v>0</v>
      </c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9"/>
    </row>
    <row r="280" spans="1:20" ht="30.5" customHeight="1" x14ac:dyDescent="0.2">
      <c r="A280" s="37">
        <f>'S5 Maquette'!B297</f>
        <v>0</v>
      </c>
      <c r="B280" s="37">
        <f>'S5 Maquette'!C297</f>
        <v>0</v>
      </c>
      <c r="C280" s="36">
        <f>'S5 Maquette'!F297</f>
        <v>0</v>
      </c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9"/>
    </row>
    <row r="281" spans="1:20" ht="30.5" customHeight="1" x14ac:dyDescent="0.2">
      <c r="A281" s="37">
        <f>'S5 Maquette'!B298</f>
        <v>0</v>
      </c>
      <c r="B281" s="37">
        <f>'S5 Maquette'!C298</f>
        <v>0</v>
      </c>
      <c r="C281" s="36">
        <f>'S5 Maquette'!F298</f>
        <v>0</v>
      </c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9"/>
    </row>
    <row r="282" spans="1:20" ht="30.5" customHeight="1" x14ac:dyDescent="0.2">
      <c r="A282" s="37">
        <f>'S5 Maquette'!B299</f>
        <v>0</v>
      </c>
      <c r="B282" s="37">
        <f>'S5 Maquette'!C299</f>
        <v>0</v>
      </c>
      <c r="C282" s="36">
        <f>'S5 Maquette'!F299</f>
        <v>0</v>
      </c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9"/>
    </row>
    <row r="283" spans="1:20" ht="30.5" customHeight="1" x14ac:dyDescent="0.2">
      <c r="A283" s="37">
        <f>'S5 Maquette'!B300</f>
        <v>0</v>
      </c>
      <c r="B283" s="37">
        <f>'S5 Maquette'!C300</f>
        <v>0</v>
      </c>
      <c r="C283" s="36">
        <f>'S5 Maquette'!F300</f>
        <v>0</v>
      </c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9"/>
    </row>
    <row r="284" spans="1:20" ht="30.5" customHeight="1" x14ac:dyDescent="0.2">
      <c r="A284" s="37">
        <f>'S5 Maquette'!B301</f>
        <v>0</v>
      </c>
      <c r="B284" s="37">
        <f>'S5 Maquette'!C301</f>
        <v>0</v>
      </c>
      <c r="C284" s="36">
        <f>'S5 Maquette'!F301</f>
        <v>0</v>
      </c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9"/>
    </row>
    <row r="285" spans="1:20" ht="30.5" customHeight="1" x14ac:dyDescent="0.2">
      <c r="A285" s="37">
        <f>'S5 Maquette'!B302</f>
        <v>0</v>
      </c>
      <c r="B285" s="37">
        <f>'S5 Maquette'!C302</f>
        <v>0</v>
      </c>
      <c r="C285" s="36">
        <f>'S5 Maquette'!F302</f>
        <v>0</v>
      </c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9"/>
    </row>
    <row r="286" spans="1:20" ht="30.5" customHeight="1" x14ac:dyDescent="0.2">
      <c r="A286" s="37">
        <f>'S5 Maquette'!B303</f>
        <v>0</v>
      </c>
      <c r="B286" s="37">
        <f>'S5 Maquette'!C303</f>
        <v>0</v>
      </c>
      <c r="C286" s="36">
        <f>'S5 Maquette'!F303</f>
        <v>0</v>
      </c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9"/>
    </row>
    <row r="287" spans="1:20" ht="30.5" customHeight="1" x14ac:dyDescent="0.2">
      <c r="A287" s="37">
        <f>'S5 Maquette'!B304</f>
        <v>0</v>
      </c>
      <c r="B287" s="37">
        <f>'S5 Maquette'!C304</f>
        <v>0</v>
      </c>
      <c r="C287" s="36">
        <f>'S5 Maquette'!F304</f>
        <v>0</v>
      </c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9"/>
    </row>
    <row r="288" spans="1:20" ht="30.5" customHeight="1" x14ac:dyDescent="0.2">
      <c r="A288" s="37">
        <f>'S5 Maquette'!B305</f>
        <v>0</v>
      </c>
      <c r="B288" s="37">
        <f>'S5 Maquette'!C305</f>
        <v>0</v>
      </c>
      <c r="C288" s="36">
        <f>'S5 Maquette'!F305</f>
        <v>0</v>
      </c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9"/>
    </row>
    <row r="289" spans="1:20" ht="30.5" customHeight="1" x14ac:dyDescent="0.2">
      <c r="A289" s="37">
        <f>'S5 Maquette'!B306</f>
        <v>0</v>
      </c>
      <c r="B289" s="37">
        <f>'S5 Maquette'!C306</f>
        <v>0</v>
      </c>
      <c r="C289" s="36">
        <f>'S5 Maquette'!F306</f>
        <v>0</v>
      </c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9"/>
    </row>
    <row r="290" spans="1:20" ht="30.5" customHeight="1" x14ac:dyDescent="0.2">
      <c r="A290" s="37">
        <f>'S5 Maquette'!B307</f>
        <v>0</v>
      </c>
      <c r="B290" s="37">
        <f>'S5 Maquette'!C307</f>
        <v>0</v>
      </c>
      <c r="C290" s="36">
        <f>'S5 Maquette'!F307</f>
        <v>0</v>
      </c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9"/>
    </row>
    <row r="291" spans="1:20" ht="30.5" customHeight="1" x14ac:dyDescent="0.2">
      <c r="A291" s="37">
        <f>'S5 Maquette'!B308</f>
        <v>0</v>
      </c>
      <c r="B291" s="37">
        <f>'S5 Maquette'!C308</f>
        <v>0</v>
      </c>
      <c r="C291" s="36">
        <f>'S5 Maquette'!F308</f>
        <v>0</v>
      </c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9"/>
    </row>
    <row r="292" spans="1:20" ht="30.5" customHeight="1" x14ac:dyDescent="0.2">
      <c r="A292" s="37">
        <f>'S5 Maquette'!B309</f>
        <v>0</v>
      </c>
      <c r="B292" s="37">
        <f>'S5 Maquette'!C309</f>
        <v>0</v>
      </c>
      <c r="C292" s="36">
        <f>'S5 Maquette'!F309</f>
        <v>0</v>
      </c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9"/>
    </row>
    <row r="293" spans="1:20" ht="30.5" customHeight="1" x14ac:dyDescent="0.2">
      <c r="A293" s="37">
        <f>'S5 Maquette'!B310</f>
        <v>0</v>
      </c>
      <c r="B293" s="37">
        <f>'S5 Maquette'!C310</f>
        <v>0</v>
      </c>
      <c r="C293" s="36">
        <f>'S5 Maquette'!F310</f>
        <v>0</v>
      </c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9"/>
    </row>
    <row r="294" spans="1:20" ht="30.5" customHeight="1" x14ac:dyDescent="0.2">
      <c r="A294" s="37">
        <f>'S5 Maquette'!B311</f>
        <v>0</v>
      </c>
      <c r="B294" s="37">
        <f>'S5 Maquette'!C311</f>
        <v>0</v>
      </c>
      <c r="C294" s="36">
        <f>'S5 Maquette'!F311</f>
        <v>0</v>
      </c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9"/>
    </row>
    <row r="295" spans="1:20" ht="30.5" customHeight="1" x14ac:dyDescent="0.2">
      <c r="A295" s="37">
        <f>'S5 Maquette'!B312</f>
        <v>0</v>
      </c>
      <c r="B295" s="37">
        <f>'S5 Maquette'!C312</f>
        <v>0</v>
      </c>
      <c r="C295" s="36">
        <f>'S5 Maquette'!F312</f>
        <v>0</v>
      </c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9"/>
    </row>
    <row r="296" spans="1:20" ht="30.5" customHeight="1" x14ac:dyDescent="0.2">
      <c r="A296" s="37">
        <f>'S5 Maquette'!B313</f>
        <v>0</v>
      </c>
      <c r="B296" s="37">
        <f>'S5 Maquette'!C313</f>
        <v>0</v>
      </c>
      <c r="C296" s="36">
        <f>'S5 Maquette'!F313</f>
        <v>0</v>
      </c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9"/>
    </row>
    <row r="297" spans="1:20" ht="30.5" customHeight="1" x14ac:dyDescent="0.2">
      <c r="A297" s="37">
        <f>'S5 Maquette'!B314</f>
        <v>0</v>
      </c>
      <c r="B297" s="37">
        <f>'S5 Maquette'!C314</f>
        <v>0</v>
      </c>
      <c r="C297" s="36">
        <f>'S5 Maquette'!F314</f>
        <v>0</v>
      </c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9"/>
    </row>
    <row r="298" spans="1:20" ht="30.5" customHeight="1" x14ac:dyDescent="0.2">
      <c r="A298" s="37">
        <f>'S5 Maquette'!B315</f>
        <v>0</v>
      </c>
      <c r="B298" s="37">
        <f>'S5 Maquette'!C315</f>
        <v>0</v>
      </c>
      <c r="C298" s="36">
        <f>'S5 Maquette'!F315</f>
        <v>0</v>
      </c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9"/>
    </row>
    <row r="299" spans="1:20" ht="30.5" customHeight="1" x14ac:dyDescent="0.2">
      <c r="A299" s="37">
        <f>'S5 Maquette'!B316</f>
        <v>0</v>
      </c>
      <c r="B299" s="37">
        <f>'S5 Maquette'!C316</f>
        <v>0</v>
      </c>
      <c r="C299" s="36">
        <f>'S5 Maquette'!F316</f>
        <v>0</v>
      </c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9"/>
    </row>
  </sheetData>
  <sheetProtection formatCells="0" insertRows="0"/>
  <mergeCells count="25">
    <mergeCell ref="A1:I6"/>
    <mergeCell ref="A7:A11"/>
    <mergeCell ref="B7:B11"/>
    <mergeCell ref="C7:D9"/>
    <mergeCell ref="E7:F9"/>
    <mergeCell ref="G7:G9"/>
    <mergeCell ref="H7:I9"/>
    <mergeCell ref="C10:D11"/>
    <mergeCell ref="E10:I11"/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</mergeCells>
  <conditionalFormatting sqref="A1:A17 A300:A998">
    <cfRule type="expression" dxfId="163" priority="9">
      <formula>$C1="Parcours Pédagogique"</formula>
    </cfRule>
    <cfRule type="expression" dxfId="162" priority="10">
      <formula>$C1="BLOC"</formula>
    </cfRule>
    <cfRule type="expression" dxfId="161" priority="11">
      <formula>$C1="OPTION"</formula>
    </cfRule>
  </conditionalFormatting>
  <conditionalFormatting sqref="T16 A16:S297">
    <cfRule type="expression" dxfId="160" priority="14">
      <formula>$C16="Modification MCC"</formula>
    </cfRule>
  </conditionalFormatting>
  <conditionalFormatting sqref="T18 A18:S299">
    <cfRule type="expression" dxfId="159" priority="18">
      <formula>$C18="Modification"</formula>
    </cfRule>
  </conditionalFormatting>
  <conditionalFormatting sqref="B1:S9 B10:E10 J10:S11 B11:D11 B12:M12 P12 B13:L13 B14:N14 P14:S17 B15:M17 B300:S998">
    <cfRule type="expression" dxfId="158" priority="16">
      <formula>$D1="Création"</formula>
    </cfRule>
    <cfRule type="expression" dxfId="157" priority="17">
      <formula>$D1="Fermeture"</formula>
    </cfRule>
  </conditionalFormatting>
  <conditionalFormatting sqref="C1:S998">
    <cfRule type="expression" dxfId="156" priority="1">
      <formula>$B1="Option"</formula>
    </cfRule>
  </conditionalFormatting>
  <conditionalFormatting sqref="J1:J998">
    <cfRule type="expression" dxfId="155" priority="7">
      <formula>$I1="NON"</formula>
    </cfRule>
  </conditionalFormatting>
  <conditionalFormatting sqref="L1:L998">
    <cfRule type="expression" dxfId="154" priority="2">
      <formula>$K1="CCI (CC Intégral)"</formula>
    </cfRule>
    <cfRule type="expression" dxfId="153" priority="3">
      <formula>$K1="CT (Contrôle terminal)"</formula>
    </cfRule>
  </conditionalFormatting>
  <conditionalFormatting sqref="M18 L18:L54 L72:L299">
    <cfRule type="expression" dxfId="152" priority="12">
      <formula>$K1="CT (Contrôle terminal)"</formula>
    </cfRule>
  </conditionalFormatting>
  <conditionalFormatting sqref="L18:L54 L72:L299">
    <cfRule type="expression" dxfId="151" priority="13">
      <formula>$K1="CCI (CC Intégral)"</formula>
    </cfRule>
  </conditionalFormatting>
  <conditionalFormatting sqref="M1:M998">
    <cfRule type="expression" dxfId="150" priority="8">
      <formula>$K1="CT (Contrôle terminal)"</formula>
    </cfRule>
  </conditionalFormatting>
  <conditionalFormatting sqref="N1:O998">
    <cfRule type="expression" dxfId="149" priority="6">
      <formula>$K1="CCI (CC Intégral)"</formula>
    </cfRule>
  </conditionalFormatting>
  <conditionalFormatting sqref="P14:S17 B15:M17 B1:S9 J10:S11 B12:M12 B14:N14 B300:S998 B13:L13 B10:E10 B11:D11 P12">
    <cfRule type="expression" dxfId="148" priority="15">
      <formula>$D1="Modification"</formula>
    </cfRule>
  </conditionalFormatting>
  <conditionalFormatting sqref="Q1:R998">
    <cfRule type="expression" dxfId="147" priority="4">
      <formula>$P1="Autres"</formula>
    </cfRule>
  </conditionalFormatting>
  <conditionalFormatting sqref="T18 S1:S998">
    <cfRule type="expression" dxfId="146" priority="5">
      <formula>$P1="CT (Contrôle terminal)"</formula>
    </cfRule>
  </conditionalFormatting>
  <conditionalFormatting sqref="T18 A18:S299">
    <cfRule type="expression" dxfId="145" priority="19">
      <formula>$C18="Création"</formula>
    </cfRule>
    <cfRule type="expression" dxfId="144" priority="20">
      <formula>$C18="Fermeture"</formula>
    </cfRule>
  </conditionalFormatting>
  <conditionalFormatting sqref="L55:L73">
    <cfRule type="expression" dxfId="143" priority="465">
      <formula>$K39="CT (Contrôle terminal)"</formula>
    </cfRule>
  </conditionalFormatting>
  <conditionalFormatting sqref="L71">
    <cfRule type="expression" dxfId="142" priority="467">
      <formula>#REF!="CT (Contrôle terminal)"</formula>
    </cfRule>
  </conditionalFormatting>
  <conditionalFormatting sqref="L55:L73">
    <cfRule type="expression" dxfId="141" priority="470">
      <formula>$K39="CCI (CC Intégral)"</formula>
    </cfRule>
  </conditionalFormatting>
  <conditionalFormatting sqref="L71">
    <cfRule type="expression" dxfId="140" priority="472">
      <formula>#REF!="CCI (CC Intégral)"</formula>
    </cfRule>
  </conditionalFormatting>
  <dataValidations count="6">
    <dataValidation type="list" allowBlank="1" showInputMessage="1" showErrorMessage="1" sqref="G19 E19:F299 H19:I299 G23:G299" xr:uid="{00000000-0002-0000-0400-000000000000}">
      <formula1>"OUI, NON"</formula1>
    </dataValidation>
    <dataValidation type="list" allowBlank="1" showInputMessage="1" showErrorMessage="1" sqref="D1:D6" xr:uid="{00000000-0002-0000-0400-000002000000}">
      <formula1>"Obligatoire, Facultatif, Complémentaire"</formula1>
    </dataValidation>
    <dataValidation type="list" allowBlank="1" showInputMessage="1" showErrorMessage="1" sqref="P19:P299" xr:uid="{00000000-0002-0000-0400-000001000000}">
      <formula1>"CT (Contrôle terminal), Autres"</formula1>
    </dataValidation>
    <dataValidation type="list" allowBlank="1" showInputMessage="1" showErrorMessage="1" sqref="C19:C299" xr:uid="{00000000-0002-0000-0400-000003000000}">
      <formula1>"Modification MCC"</formula1>
    </dataValidation>
    <dataValidation type="list" allowBlank="1" showInputMessage="1" showErrorMessage="1" sqref="K19:K299" xr:uid="{00000000-0002-0000-0400-000004000000}">
      <formula1>List_Controle2</formula1>
    </dataValidation>
    <dataValidation type="list" allowBlank="1" showInputMessage="1" showErrorMessage="1" sqref="N19:N299 Q19:Q299" xr:uid="{00000000-0002-0000-0400-000005000000}">
      <formula1>List_Controle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5"/>
  <dimension ref="A1:O313"/>
  <sheetViews>
    <sheetView topLeftCell="A52" zoomScale="70" zoomScaleNormal="70" workbookViewId="0">
      <selection activeCell="B59" sqref="B59"/>
    </sheetView>
  </sheetViews>
  <sheetFormatPr baseColWidth="10" defaultColWidth="11.5" defaultRowHeight="15" x14ac:dyDescent="0.2"/>
  <cols>
    <col min="1" max="1" width="18.5" style="12" customWidth="1"/>
    <col min="2" max="2" width="53.5" style="12" customWidth="1"/>
    <col min="3" max="3" width="18" style="12" customWidth="1"/>
    <col min="4" max="4" width="15.6640625" style="12" customWidth="1"/>
    <col min="5" max="5" width="27.33203125" style="12" hidden="1" customWidth="1"/>
    <col min="6" max="6" width="24.6640625" style="12" hidden="1" customWidth="1"/>
    <col min="7" max="7" width="29.1640625" style="12" hidden="1" customWidth="1"/>
    <col min="8" max="8" width="46" style="12" hidden="1" customWidth="1"/>
    <col min="9" max="9" width="17" style="12" customWidth="1"/>
    <col min="10" max="10" width="14.33203125" style="12" customWidth="1"/>
    <col min="11" max="11" width="14.6640625" style="12" customWidth="1"/>
    <col min="12" max="13" width="21.6640625" style="12" customWidth="1"/>
    <col min="14" max="14" width="47.6640625" style="12" customWidth="1"/>
    <col min="15" max="15" width="54.1640625" style="12" customWidth="1"/>
  </cols>
  <sheetData>
    <row r="1" spans="1:10" x14ac:dyDescent="0.2">
      <c r="A1" s="135"/>
      <c r="B1" s="135"/>
      <c r="C1" s="135"/>
      <c r="D1" s="135"/>
      <c r="E1" s="135"/>
      <c r="F1" s="135"/>
      <c r="G1" s="135"/>
      <c r="H1" s="135"/>
      <c r="I1" s="135"/>
      <c r="J1" s="135"/>
    </row>
    <row r="2" spans="1:10" x14ac:dyDescent="0.2">
      <c r="A2" s="135"/>
      <c r="B2" s="135"/>
      <c r="C2" s="135"/>
      <c r="D2" s="135"/>
      <c r="E2" s="135"/>
      <c r="F2" s="135"/>
      <c r="G2" s="135"/>
      <c r="H2" s="135"/>
      <c r="I2" s="135"/>
      <c r="J2" s="135"/>
    </row>
    <row r="3" spans="1:10" x14ac:dyDescent="0.2">
      <c r="A3" s="135"/>
      <c r="B3" s="135"/>
      <c r="C3" s="135"/>
      <c r="D3" s="135"/>
      <c r="E3" s="135"/>
      <c r="F3" s="135"/>
      <c r="G3" s="135"/>
      <c r="H3" s="135"/>
      <c r="I3" s="135"/>
      <c r="J3" s="135"/>
    </row>
    <row r="4" spans="1:10" x14ac:dyDescent="0.2">
      <c r="A4" s="135"/>
      <c r="B4" s="135"/>
      <c r="C4" s="135"/>
      <c r="D4" s="135"/>
      <c r="E4" s="135"/>
      <c r="F4" s="135"/>
      <c r="G4" s="135"/>
      <c r="H4" s="135"/>
      <c r="I4" s="135"/>
      <c r="J4" s="135"/>
    </row>
    <row r="5" spans="1:10" x14ac:dyDescent="0.2">
      <c r="A5" s="135"/>
      <c r="B5" s="135"/>
      <c r="C5" s="135"/>
      <c r="D5" s="135"/>
      <c r="E5" s="135"/>
      <c r="F5" s="135"/>
      <c r="G5" s="135"/>
      <c r="H5" s="135"/>
      <c r="I5" s="135"/>
      <c r="J5" s="135"/>
    </row>
    <row r="6" spans="1:10" x14ac:dyDescent="0.2">
      <c r="A6" s="135"/>
      <c r="B6" s="135"/>
      <c r="C6" s="135"/>
      <c r="D6" s="135"/>
      <c r="E6" s="135"/>
      <c r="F6" s="135"/>
      <c r="G6" s="135"/>
      <c r="H6" s="135"/>
      <c r="I6" s="135"/>
      <c r="J6" s="135"/>
    </row>
    <row r="7" spans="1:10" ht="18" customHeight="1" x14ac:dyDescent="0.2">
      <c r="A7" s="137" t="s">
        <v>216</v>
      </c>
      <c r="B7" s="131" t="str">
        <f>'Fiche Générale'!B3</f>
        <v>Portail_LLAC</v>
      </c>
      <c r="C7" s="137" t="s">
        <v>217</v>
      </c>
      <c r="D7" s="137"/>
      <c r="E7" s="143">
        <f>'Fiche Générale'!B4</f>
        <v>0</v>
      </c>
      <c r="F7" s="131"/>
      <c r="G7" s="137" t="s">
        <v>218</v>
      </c>
      <c r="H7" s="173" t="str">
        <f>'Fiche Générale'!B5</f>
        <v>Humanités</v>
      </c>
      <c r="I7" s="173"/>
      <c r="J7" s="173"/>
    </row>
    <row r="8" spans="1:10" ht="18" customHeight="1" x14ac:dyDescent="0.2">
      <c r="A8" s="137"/>
      <c r="B8" s="132"/>
      <c r="C8" s="137"/>
      <c r="D8" s="137"/>
      <c r="E8" s="144"/>
      <c r="F8" s="132"/>
      <c r="G8" s="137"/>
      <c r="H8" s="173"/>
      <c r="I8" s="173"/>
      <c r="J8" s="173"/>
    </row>
    <row r="9" spans="1:10" ht="18" customHeight="1" x14ac:dyDescent="0.2">
      <c r="A9" s="137"/>
      <c r="B9" s="132"/>
      <c r="C9" s="137"/>
      <c r="D9" s="137"/>
      <c r="E9" s="145"/>
      <c r="F9" s="133"/>
      <c r="G9" s="137"/>
      <c r="H9" s="173"/>
      <c r="I9" s="173"/>
      <c r="J9" s="173"/>
    </row>
    <row r="10" spans="1:10" ht="18" customHeight="1" x14ac:dyDescent="0.2">
      <c r="A10" s="137"/>
      <c r="B10" s="132"/>
      <c r="C10" s="142" t="s">
        <v>219</v>
      </c>
      <c r="D10" s="142"/>
      <c r="E10" s="146" t="str">
        <f>'Fiche Générale'!B9</f>
        <v>Sciences de l'Antiquité</v>
      </c>
      <c r="F10" s="147"/>
      <c r="G10" s="147"/>
      <c r="H10" s="147"/>
      <c r="I10" s="147"/>
      <c r="J10" s="148"/>
    </row>
    <row r="11" spans="1:10" ht="18" customHeight="1" x14ac:dyDescent="0.2">
      <c r="A11" s="137"/>
      <c r="B11" s="133"/>
      <c r="C11" s="142"/>
      <c r="D11" s="142"/>
      <c r="E11" s="149"/>
      <c r="F11" s="150"/>
      <c r="G11" s="150"/>
      <c r="H11" s="150"/>
      <c r="I11" s="150"/>
      <c r="J11" s="151"/>
    </row>
    <row r="13" spans="1:10" x14ac:dyDescent="0.2">
      <c r="A13" s="136" t="s">
        <v>220</v>
      </c>
      <c r="B13" s="165" t="str">
        <f>'S5 Maquette'!B13:B14</f>
        <v>3 ème Année de Licence</v>
      </c>
      <c r="C13" s="136" t="s">
        <v>222</v>
      </c>
      <c r="D13" s="136"/>
      <c r="E13" s="156">
        <f>'S5 Maquette'!E13:F14</f>
        <v>0</v>
      </c>
      <c r="F13" s="156"/>
      <c r="G13" s="136" t="s">
        <v>200</v>
      </c>
      <c r="H13" s="104" t="e">
        <f>Calcul!D7</f>
        <v>#REF!</v>
      </c>
      <c r="I13" s="104"/>
    </row>
    <row r="14" spans="1:10" x14ac:dyDescent="0.2">
      <c r="A14" s="136"/>
      <c r="B14" s="167"/>
      <c r="C14" s="136"/>
      <c r="D14" s="136"/>
      <c r="E14" s="156"/>
      <c r="F14" s="156"/>
      <c r="G14" s="136"/>
      <c r="H14" s="104"/>
      <c r="I14" s="104"/>
    </row>
    <row r="15" spans="1:10" x14ac:dyDescent="0.2">
      <c r="A15" s="136" t="s">
        <v>223</v>
      </c>
      <c r="B15" s="123" t="s">
        <v>186</v>
      </c>
      <c r="C15" s="138" t="s">
        <v>224</v>
      </c>
      <c r="D15" s="139"/>
      <c r="E15" s="136"/>
      <c r="F15" s="136"/>
      <c r="G15" s="136" t="s">
        <v>201</v>
      </c>
      <c r="H15" s="104" t="e">
        <f>Calcul!D20</f>
        <v>#REF!</v>
      </c>
      <c r="I15" s="104"/>
    </row>
    <row r="16" spans="1:10" x14ac:dyDescent="0.2">
      <c r="A16" s="136"/>
      <c r="B16" s="129"/>
      <c r="C16" s="140"/>
      <c r="D16" s="141"/>
      <c r="E16" s="136"/>
      <c r="F16" s="136"/>
      <c r="G16" s="136"/>
      <c r="H16" s="104"/>
      <c r="I16" s="104"/>
    </row>
    <row r="17" spans="1:15" x14ac:dyDescent="0.2">
      <c r="I17" s="13"/>
      <c r="J17" s="13"/>
      <c r="K17" s="13"/>
      <c r="L17" s="13"/>
      <c r="M17" s="13"/>
      <c r="N17" s="13"/>
    </row>
    <row r="18" spans="1:15" ht="49.25" customHeight="1" x14ac:dyDescent="0.2">
      <c r="A18" s="3" t="s">
        <v>225</v>
      </c>
      <c r="B18" s="3" t="s">
        <v>226</v>
      </c>
      <c r="C18" s="3" t="s">
        <v>3</v>
      </c>
      <c r="D18" s="3" t="s">
        <v>227</v>
      </c>
      <c r="E18" s="3" t="s">
        <v>6</v>
      </c>
      <c r="F18" s="3" t="s">
        <v>5</v>
      </c>
      <c r="G18" s="3" t="s">
        <v>228</v>
      </c>
      <c r="H18" s="3" t="s">
        <v>117</v>
      </c>
      <c r="I18" s="3" t="s">
        <v>184</v>
      </c>
      <c r="J18" s="3" t="s">
        <v>187</v>
      </c>
      <c r="K18" s="3" t="s">
        <v>188</v>
      </c>
      <c r="L18" s="3" t="s">
        <v>229</v>
      </c>
      <c r="M18" s="3" t="s">
        <v>4</v>
      </c>
      <c r="N18" s="3" t="s">
        <v>230</v>
      </c>
      <c r="O18" s="4" t="s">
        <v>231</v>
      </c>
    </row>
    <row r="19" spans="1:15" ht="43.25" customHeight="1" x14ac:dyDescent="0.2">
      <c r="A19" s="47">
        <v>0</v>
      </c>
      <c r="B19" s="45" t="s">
        <v>361</v>
      </c>
      <c r="C19" s="47" t="s">
        <v>13</v>
      </c>
      <c r="D19" s="47">
        <v>6</v>
      </c>
      <c r="E19" s="53"/>
      <c r="F19" s="53"/>
      <c r="G19" s="53"/>
      <c r="H19" s="54"/>
      <c r="I19" s="54"/>
      <c r="J19" s="54"/>
      <c r="K19" s="54"/>
      <c r="L19" s="54"/>
      <c r="M19" s="54"/>
      <c r="N19" s="53"/>
      <c r="O19" s="40"/>
    </row>
    <row r="20" spans="1:15" ht="43.25" customHeight="1" x14ac:dyDescent="0.2">
      <c r="A20" s="47" t="s">
        <v>233</v>
      </c>
      <c r="B20" s="45" t="s">
        <v>234</v>
      </c>
      <c r="C20" s="47" t="s">
        <v>23</v>
      </c>
      <c r="D20" s="54"/>
      <c r="E20" s="53"/>
      <c r="F20" s="53"/>
      <c r="G20" s="53"/>
      <c r="H20" s="54"/>
      <c r="I20" s="54"/>
      <c r="J20" s="54"/>
      <c r="K20" s="54"/>
      <c r="L20" s="54"/>
      <c r="M20" s="54"/>
      <c r="N20" s="53"/>
      <c r="O20" s="40"/>
    </row>
    <row r="21" spans="1:15" ht="43.25" customHeight="1" x14ac:dyDescent="0.2">
      <c r="A21" s="47" t="s">
        <v>235</v>
      </c>
      <c r="B21" s="45" t="s">
        <v>236</v>
      </c>
      <c r="C21" s="47" t="s">
        <v>23</v>
      </c>
      <c r="D21" s="54"/>
      <c r="E21" s="53"/>
      <c r="F21" s="53"/>
      <c r="G21" s="53"/>
      <c r="H21" s="54"/>
      <c r="I21" s="54"/>
      <c r="J21" s="54"/>
      <c r="K21" s="54"/>
      <c r="L21" s="54"/>
      <c r="M21" s="54"/>
      <c r="N21" s="53"/>
      <c r="O21" s="40"/>
    </row>
    <row r="22" spans="1:15" ht="43.25" customHeight="1" x14ac:dyDescent="0.2">
      <c r="A22" s="47" t="s">
        <v>237</v>
      </c>
      <c r="B22" s="46" t="s">
        <v>362</v>
      </c>
      <c r="C22" s="47" t="s">
        <v>32</v>
      </c>
      <c r="D22" s="54"/>
      <c r="E22" s="53"/>
      <c r="F22" s="53"/>
      <c r="G22" s="53"/>
      <c r="H22" s="54"/>
      <c r="I22" s="54"/>
      <c r="J22" s="54"/>
      <c r="K22" s="54"/>
      <c r="L22" s="54"/>
      <c r="M22" s="54"/>
      <c r="N22" s="53"/>
      <c r="O22" s="40"/>
    </row>
    <row r="23" spans="1:15" ht="43.25" customHeight="1" x14ac:dyDescent="0.2">
      <c r="A23" s="47"/>
      <c r="B23" s="46" t="s">
        <v>239</v>
      </c>
      <c r="C23" s="47" t="s">
        <v>38</v>
      </c>
      <c r="D23" s="54"/>
      <c r="E23" s="53"/>
      <c r="F23" s="53"/>
      <c r="G23" s="53"/>
      <c r="H23" s="54"/>
      <c r="I23" s="54"/>
      <c r="J23" s="54"/>
      <c r="K23" s="54"/>
      <c r="L23" s="54"/>
      <c r="M23" s="54"/>
      <c r="N23" s="53"/>
      <c r="O23" s="40"/>
    </row>
    <row r="24" spans="1:15" ht="43.25" customHeight="1" x14ac:dyDescent="0.2">
      <c r="A24" s="47" t="s">
        <v>240</v>
      </c>
      <c r="B24" s="46" t="s">
        <v>363</v>
      </c>
      <c r="C24" s="47" t="s">
        <v>23</v>
      </c>
      <c r="D24" s="54"/>
      <c r="E24" s="53"/>
      <c r="F24" s="53"/>
      <c r="G24" s="53"/>
      <c r="H24" s="54"/>
      <c r="I24" s="54"/>
      <c r="J24" s="54"/>
      <c r="K24" s="54"/>
      <c r="L24" s="54"/>
      <c r="M24" s="54"/>
      <c r="N24" s="53"/>
      <c r="O24" s="40"/>
    </row>
    <row r="25" spans="1:15" ht="43.25" customHeight="1" x14ac:dyDescent="0.2">
      <c r="A25" s="47" t="s">
        <v>242</v>
      </c>
      <c r="B25" s="46" t="s">
        <v>364</v>
      </c>
      <c r="C25" s="47" t="s">
        <v>23</v>
      </c>
      <c r="D25" s="54"/>
      <c r="E25" s="53"/>
      <c r="F25" s="53"/>
      <c r="G25" s="53"/>
      <c r="H25" s="54"/>
      <c r="I25" s="54"/>
      <c r="J25" s="54"/>
      <c r="K25" s="54"/>
      <c r="L25" s="54"/>
      <c r="M25" s="54"/>
      <c r="N25" s="53"/>
      <c r="O25" s="40"/>
    </row>
    <row r="26" spans="1:15" ht="43.25" customHeight="1" x14ac:dyDescent="0.2">
      <c r="A26" s="47" t="s">
        <v>244</v>
      </c>
      <c r="B26" s="46" t="s">
        <v>365</v>
      </c>
      <c r="C26" s="47" t="s">
        <v>23</v>
      </c>
      <c r="D26" s="54"/>
      <c r="E26" s="53"/>
      <c r="F26" s="53"/>
      <c r="G26" s="53"/>
      <c r="H26" s="54"/>
      <c r="I26" s="54"/>
      <c r="J26" s="54"/>
      <c r="K26" s="54"/>
      <c r="L26" s="54"/>
      <c r="M26" s="54"/>
      <c r="N26" s="53"/>
      <c r="O26" s="40"/>
    </row>
    <row r="27" spans="1:15" ht="43.25" customHeight="1" x14ac:dyDescent="0.2">
      <c r="A27" s="68">
        <v>1</v>
      </c>
      <c r="B27" s="62" t="s">
        <v>246</v>
      </c>
      <c r="C27" s="69" t="s">
        <v>13</v>
      </c>
      <c r="D27" s="69">
        <v>6</v>
      </c>
      <c r="E27" s="69"/>
      <c r="F27" s="69"/>
      <c r="G27" s="69"/>
      <c r="H27" s="69"/>
      <c r="I27" s="69"/>
      <c r="J27" s="69"/>
      <c r="K27" s="69"/>
      <c r="L27" s="69"/>
      <c r="M27" s="69"/>
      <c r="N27" s="70"/>
      <c r="O27" s="70"/>
    </row>
    <row r="28" spans="1:15" ht="43.25" customHeight="1" x14ac:dyDescent="0.2">
      <c r="A28" s="20" t="s">
        <v>247</v>
      </c>
      <c r="B28" s="75" t="s">
        <v>366</v>
      </c>
      <c r="C28" s="6" t="s">
        <v>23</v>
      </c>
      <c r="D28" s="6"/>
      <c r="E28" s="6"/>
      <c r="F28" s="6"/>
      <c r="G28" s="6"/>
      <c r="H28" s="6"/>
      <c r="I28" s="6"/>
      <c r="J28" s="6"/>
      <c r="K28" s="6"/>
      <c r="L28" s="6"/>
      <c r="M28" s="6"/>
      <c r="N28" s="5"/>
      <c r="O28" s="5"/>
    </row>
    <row r="29" spans="1:15" ht="43.25" customHeight="1" x14ac:dyDescent="0.2">
      <c r="A29" s="20"/>
      <c r="B29" s="66" t="s">
        <v>249</v>
      </c>
      <c r="C29" s="6" t="s">
        <v>38</v>
      </c>
      <c r="D29" s="6"/>
      <c r="E29" s="6"/>
      <c r="F29" s="6"/>
      <c r="G29" s="6"/>
      <c r="H29" s="6"/>
      <c r="I29" s="10"/>
      <c r="J29" s="6"/>
      <c r="K29" s="6"/>
      <c r="L29" s="6"/>
      <c r="M29" s="6"/>
      <c r="N29" s="5"/>
      <c r="O29" s="5"/>
    </row>
    <row r="30" spans="1:15" ht="43.25" customHeight="1" x14ac:dyDescent="0.2">
      <c r="A30" s="20" t="s">
        <v>250</v>
      </c>
      <c r="B30" s="66" t="s">
        <v>367</v>
      </c>
      <c r="C30" s="6" t="s">
        <v>23</v>
      </c>
      <c r="D30" s="6"/>
      <c r="E30" s="6"/>
      <c r="F30" s="6"/>
      <c r="G30" s="6"/>
      <c r="H30" s="6"/>
      <c r="I30" s="6"/>
      <c r="J30" s="6">
        <v>36</v>
      </c>
      <c r="K30" s="6"/>
      <c r="L30" s="6"/>
      <c r="M30" s="6" t="s">
        <v>24</v>
      </c>
      <c r="N30" s="5" t="s">
        <v>252</v>
      </c>
      <c r="O30" s="5"/>
    </row>
    <row r="31" spans="1:15" ht="43.25" customHeight="1" x14ac:dyDescent="0.2">
      <c r="A31" s="20" t="s">
        <v>253</v>
      </c>
      <c r="B31" s="66" t="s">
        <v>368</v>
      </c>
      <c r="C31" s="6" t="s">
        <v>23</v>
      </c>
      <c r="D31" s="6"/>
      <c r="E31" s="6"/>
      <c r="F31" s="6"/>
      <c r="G31" s="6"/>
      <c r="H31" s="6"/>
      <c r="I31" s="6"/>
      <c r="J31" s="6">
        <v>36</v>
      </c>
      <c r="K31" s="6"/>
      <c r="L31" s="6"/>
      <c r="M31" s="6" t="s">
        <v>24</v>
      </c>
      <c r="N31" s="5" t="s">
        <v>252</v>
      </c>
      <c r="O31" s="5"/>
    </row>
    <row r="32" spans="1:15" ht="43.25" customHeight="1" x14ac:dyDescent="0.2">
      <c r="A32" s="20" t="s">
        <v>255</v>
      </c>
      <c r="B32" s="66" t="s">
        <v>369</v>
      </c>
      <c r="C32" s="6" t="s">
        <v>23</v>
      </c>
      <c r="D32" s="6"/>
      <c r="E32" s="6"/>
      <c r="F32" s="6"/>
      <c r="G32" s="6"/>
      <c r="H32" s="6"/>
      <c r="I32" s="6">
        <v>6</v>
      </c>
      <c r="J32" s="6">
        <v>42</v>
      </c>
      <c r="K32" s="6"/>
      <c r="L32" s="6"/>
      <c r="M32" s="6" t="s">
        <v>24</v>
      </c>
      <c r="N32" s="5" t="s">
        <v>252</v>
      </c>
      <c r="O32" s="5"/>
    </row>
    <row r="33" spans="1:15" ht="43.25" customHeight="1" x14ac:dyDescent="0.2">
      <c r="A33" s="20" t="s">
        <v>370</v>
      </c>
      <c r="B33" s="66" t="s">
        <v>371</v>
      </c>
      <c r="C33" s="6" t="s">
        <v>23</v>
      </c>
      <c r="D33" s="6"/>
      <c r="E33" s="6"/>
      <c r="F33" s="6"/>
      <c r="G33" s="6"/>
      <c r="H33" s="6"/>
      <c r="I33" s="6"/>
      <c r="J33" s="6">
        <v>48</v>
      </c>
      <c r="K33" s="6"/>
      <c r="L33" s="6"/>
      <c r="M33" s="6" t="s">
        <v>24</v>
      </c>
      <c r="N33" s="5" t="s">
        <v>252</v>
      </c>
      <c r="O33" s="5"/>
    </row>
    <row r="34" spans="1:15" ht="43.25" customHeight="1" x14ac:dyDescent="0.2">
      <c r="A34" s="20" t="s">
        <v>257</v>
      </c>
      <c r="B34" s="75" t="s">
        <v>258</v>
      </c>
      <c r="C34" s="6" t="s">
        <v>23</v>
      </c>
      <c r="D34" s="6"/>
      <c r="E34" s="6"/>
      <c r="F34" s="6"/>
      <c r="G34" s="6"/>
      <c r="H34" s="6"/>
      <c r="I34" s="6"/>
      <c r="J34" s="6"/>
      <c r="K34" s="6"/>
      <c r="L34" s="6"/>
      <c r="M34" s="6"/>
      <c r="N34" s="5"/>
      <c r="O34" s="5"/>
    </row>
    <row r="35" spans="1:15" ht="43.25" customHeight="1" x14ac:dyDescent="0.2">
      <c r="A35" s="20"/>
      <c r="B35" s="66" t="s">
        <v>249</v>
      </c>
      <c r="C35" s="6" t="s">
        <v>38</v>
      </c>
      <c r="D35" s="20"/>
      <c r="E35" s="20"/>
      <c r="F35" s="6"/>
      <c r="G35" s="6"/>
      <c r="H35" s="6"/>
      <c r="I35" s="6"/>
      <c r="J35" s="6"/>
      <c r="K35" s="6"/>
      <c r="L35" s="6"/>
      <c r="M35" s="6"/>
      <c r="N35" s="5"/>
      <c r="O35" s="5"/>
    </row>
    <row r="36" spans="1:15" ht="43.25" customHeight="1" x14ac:dyDescent="0.2">
      <c r="A36" s="20" t="s">
        <v>259</v>
      </c>
      <c r="B36" s="66" t="s">
        <v>367</v>
      </c>
      <c r="C36" s="6" t="s">
        <v>23</v>
      </c>
      <c r="D36" s="6"/>
      <c r="E36" s="6"/>
      <c r="F36" s="6"/>
      <c r="G36" s="6"/>
      <c r="H36" s="6"/>
      <c r="I36" s="6"/>
      <c r="J36" s="6">
        <v>36</v>
      </c>
      <c r="K36" s="6"/>
      <c r="L36" s="6"/>
      <c r="M36" s="6" t="s">
        <v>24</v>
      </c>
      <c r="N36" s="5" t="s">
        <v>252</v>
      </c>
      <c r="O36" s="5"/>
    </row>
    <row r="37" spans="1:15" ht="43.25" customHeight="1" x14ac:dyDescent="0.2">
      <c r="A37" s="20" t="s">
        <v>260</v>
      </c>
      <c r="B37" s="66" t="s">
        <v>368</v>
      </c>
      <c r="C37" s="6" t="s">
        <v>23</v>
      </c>
      <c r="D37" s="6"/>
      <c r="E37" s="6"/>
      <c r="F37" s="6"/>
      <c r="G37" s="6"/>
      <c r="H37" s="6"/>
      <c r="I37" s="6"/>
      <c r="J37" s="6">
        <v>36</v>
      </c>
      <c r="K37" s="6"/>
      <c r="L37" s="6"/>
      <c r="M37" s="56" t="s">
        <v>24</v>
      </c>
      <c r="N37" s="57" t="s">
        <v>252</v>
      </c>
      <c r="O37" s="5"/>
    </row>
    <row r="38" spans="1:15" ht="43.25" customHeight="1" x14ac:dyDescent="0.2">
      <c r="A38" s="20" t="s">
        <v>261</v>
      </c>
      <c r="B38" s="66" t="s">
        <v>369</v>
      </c>
      <c r="C38" s="6" t="s">
        <v>23</v>
      </c>
      <c r="D38" s="6"/>
      <c r="E38" s="6"/>
      <c r="F38" s="6"/>
      <c r="G38" s="6"/>
      <c r="H38" s="6"/>
      <c r="I38" s="6"/>
      <c r="J38" s="6"/>
      <c r="K38" s="6"/>
      <c r="L38" s="6"/>
      <c r="M38" s="6" t="s">
        <v>24</v>
      </c>
      <c r="N38" s="5" t="s">
        <v>252</v>
      </c>
      <c r="O38" s="5"/>
    </row>
    <row r="39" spans="1:15" ht="43.25" customHeight="1" x14ac:dyDescent="0.2">
      <c r="A39" s="20" t="s">
        <v>372</v>
      </c>
      <c r="B39" s="66" t="s">
        <v>371</v>
      </c>
      <c r="C39" s="6" t="s">
        <v>23</v>
      </c>
      <c r="D39" s="6"/>
      <c r="E39" s="6"/>
      <c r="F39" s="6"/>
      <c r="G39" s="6"/>
      <c r="H39" s="6"/>
      <c r="I39" s="6"/>
      <c r="J39" s="6">
        <v>48</v>
      </c>
      <c r="K39" s="6"/>
      <c r="L39" s="6"/>
      <c r="M39" s="6" t="s">
        <v>24</v>
      </c>
      <c r="N39" s="5" t="s">
        <v>252</v>
      </c>
      <c r="O39" s="5"/>
    </row>
    <row r="40" spans="1:15" s="74" customFormat="1" ht="43.25" customHeight="1" x14ac:dyDescent="0.2">
      <c r="A40" s="101">
        <v>2</v>
      </c>
      <c r="B40" s="62" t="s">
        <v>262</v>
      </c>
      <c r="C40" s="71" t="s">
        <v>13</v>
      </c>
      <c r="D40" s="69">
        <v>6</v>
      </c>
      <c r="E40" s="69"/>
      <c r="F40" s="69"/>
      <c r="G40" s="69"/>
      <c r="H40" s="69"/>
      <c r="I40" s="72"/>
      <c r="J40" s="72"/>
      <c r="K40" s="69"/>
      <c r="L40" s="69"/>
      <c r="M40" s="69"/>
      <c r="N40" s="70"/>
      <c r="O40" s="70"/>
    </row>
    <row r="41" spans="1:15" s="80" customFormat="1" ht="43.25" customHeight="1" x14ac:dyDescent="0.2">
      <c r="A41" s="77" t="s">
        <v>263</v>
      </c>
      <c r="B41" s="63" t="s">
        <v>264</v>
      </c>
      <c r="C41" s="78" t="s">
        <v>38</v>
      </c>
      <c r="D41" s="78"/>
      <c r="E41" s="78"/>
      <c r="F41" s="78"/>
      <c r="G41" s="78"/>
      <c r="H41" s="78"/>
      <c r="I41" s="78"/>
      <c r="J41" s="78"/>
      <c r="K41" s="78"/>
      <c r="L41" s="78"/>
      <c r="M41" s="78" t="s">
        <v>24</v>
      </c>
      <c r="N41" s="79" t="s">
        <v>252</v>
      </c>
      <c r="O41" s="79"/>
    </row>
    <row r="42" spans="1:15" s="80" customFormat="1" ht="43.25" customHeight="1" x14ac:dyDescent="0.2">
      <c r="A42" s="77" t="s">
        <v>263</v>
      </c>
      <c r="B42" s="81" t="s">
        <v>373</v>
      </c>
      <c r="C42" s="78" t="s">
        <v>23</v>
      </c>
      <c r="D42" s="78"/>
      <c r="E42" s="78"/>
      <c r="F42" s="78"/>
      <c r="G42" s="78"/>
      <c r="H42" s="78"/>
      <c r="I42" s="78">
        <v>11</v>
      </c>
      <c r="J42" s="78">
        <v>22</v>
      </c>
      <c r="K42" s="78"/>
      <c r="L42" s="78"/>
      <c r="M42" s="78" t="s">
        <v>24</v>
      </c>
      <c r="N42" s="79" t="s">
        <v>252</v>
      </c>
      <c r="O42" s="79"/>
    </row>
    <row r="43" spans="1:15" s="80" customFormat="1" ht="43.25" customHeight="1" x14ac:dyDescent="0.2">
      <c r="A43" s="77" t="s">
        <v>266</v>
      </c>
      <c r="B43" s="81" t="s">
        <v>374</v>
      </c>
      <c r="C43" s="78" t="s">
        <v>23</v>
      </c>
      <c r="D43" s="78"/>
      <c r="E43" s="78"/>
      <c r="F43" s="78"/>
      <c r="G43" s="78"/>
      <c r="H43" s="78"/>
      <c r="I43" s="78">
        <v>11</v>
      </c>
      <c r="J43" s="78">
        <v>22</v>
      </c>
      <c r="K43" s="78"/>
      <c r="L43" s="78"/>
      <c r="M43" s="78"/>
      <c r="N43" s="79" t="s">
        <v>375</v>
      </c>
      <c r="O43" s="79"/>
    </row>
    <row r="44" spans="1:15" s="80" customFormat="1" ht="43.25" customHeight="1" x14ac:dyDescent="0.2">
      <c r="A44" s="77" t="s">
        <v>268</v>
      </c>
      <c r="B44" s="81" t="s">
        <v>376</v>
      </c>
      <c r="C44" s="78" t="s">
        <v>23</v>
      </c>
      <c r="D44" s="78"/>
      <c r="E44" s="78"/>
      <c r="F44" s="78"/>
      <c r="G44" s="78"/>
      <c r="H44" s="78"/>
      <c r="I44" s="78">
        <v>11</v>
      </c>
      <c r="J44" s="78">
        <v>22</v>
      </c>
      <c r="K44" s="78"/>
      <c r="L44" s="78"/>
      <c r="M44" s="78"/>
      <c r="N44" s="79" t="s">
        <v>375</v>
      </c>
      <c r="O44" s="79"/>
    </row>
    <row r="45" spans="1:15" s="80" customFormat="1" ht="43.25" customHeight="1" x14ac:dyDescent="0.2">
      <c r="A45" s="77" t="s">
        <v>270</v>
      </c>
      <c r="B45" s="81" t="s">
        <v>377</v>
      </c>
      <c r="C45" s="78" t="s">
        <v>23</v>
      </c>
      <c r="D45" s="78"/>
      <c r="E45" s="78"/>
      <c r="F45" s="78"/>
      <c r="G45" s="78"/>
      <c r="H45" s="78"/>
      <c r="I45" s="78">
        <v>11</v>
      </c>
      <c r="J45" s="78">
        <v>22</v>
      </c>
      <c r="K45" s="78"/>
      <c r="L45" s="78"/>
      <c r="M45" s="78"/>
      <c r="N45" s="79" t="s">
        <v>375</v>
      </c>
      <c r="O45" s="79"/>
    </row>
    <row r="46" spans="1:15" ht="43.25" customHeight="1" x14ac:dyDescent="0.2">
      <c r="A46" s="68">
        <v>3</v>
      </c>
      <c r="B46" s="62" t="s">
        <v>272</v>
      </c>
      <c r="C46" s="69" t="s">
        <v>13</v>
      </c>
      <c r="D46" s="69">
        <v>6</v>
      </c>
      <c r="E46" s="69"/>
      <c r="F46" s="69"/>
      <c r="G46" s="69"/>
      <c r="H46" s="69"/>
      <c r="I46" s="69"/>
      <c r="J46" s="69"/>
      <c r="K46" s="69"/>
      <c r="L46" s="69"/>
      <c r="M46" s="69"/>
      <c r="N46" s="70"/>
      <c r="O46" s="73"/>
    </row>
    <row r="47" spans="1:15" ht="43.25" customHeight="1" x14ac:dyDescent="0.2">
      <c r="A47" s="20" t="s">
        <v>273</v>
      </c>
      <c r="B47" s="61" t="s">
        <v>378</v>
      </c>
      <c r="C47" s="6" t="s">
        <v>23</v>
      </c>
      <c r="D47" s="6"/>
      <c r="E47" s="6"/>
      <c r="F47" s="6"/>
      <c r="G47" s="6"/>
      <c r="H47" s="6"/>
      <c r="I47" s="6">
        <v>24</v>
      </c>
      <c r="J47" s="6">
        <v>24</v>
      </c>
      <c r="K47" s="6"/>
      <c r="L47" s="6"/>
      <c r="M47" s="6" t="s">
        <v>24</v>
      </c>
      <c r="N47" s="5" t="s">
        <v>379</v>
      </c>
      <c r="O47" s="66"/>
    </row>
    <row r="48" spans="1:15" ht="43.25" customHeight="1" x14ac:dyDescent="0.2">
      <c r="A48" s="20" t="s">
        <v>280</v>
      </c>
      <c r="B48" s="103" t="s">
        <v>84</v>
      </c>
      <c r="C48" s="6" t="s">
        <v>23</v>
      </c>
      <c r="D48" s="6"/>
      <c r="E48" s="6"/>
      <c r="F48" s="6"/>
      <c r="G48" s="6"/>
      <c r="H48" s="6"/>
      <c r="I48" s="6">
        <v>36</v>
      </c>
      <c r="J48" s="6"/>
      <c r="K48" s="6"/>
      <c r="L48" s="6"/>
      <c r="M48" s="6" t="s">
        <v>24</v>
      </c>
      <c r="N48" s="5" t="s">
        <v>380</v>
      </c>
      <c r="O48" s="66"/>
    </row>
    <row r="49" spans="1:15" ht="43.25" customHeight="1" x14ac:dyDescent="0.2">
      <c r="A49" s="20"/>
      <c r="B49" s="64" t="s">
        <v>381</v>
      </c>
      <c r="C49" s="6" t="s">
        <v>38</v>
      </c>
      <c r="D49" s="6"/>
      <c r="E49" s="6"/>
      <c r="F49" s="6"/>
      <c r="G49" s="6"/>
      <c r="H49" s="6"/>
      <c r="I49" s="6"/>
      <c r="J49" s="6"/>
      <c r="K49" s="6"/>
      <c r="L49" s="6"/>
      <c r="M49" s="6"/>
      <c r="N49" s="5"/>
      <c r="O49" s="66"/>
    </row>
    <row r="50" spans="1:15" ht="43.25" customHeight="1" x14ac:dyDescent="0.2">
      <c r="A50" s="20" t="s">
        <v>282</v>
      </c>
      <c r="B50" s="64" t="s">
        <v>382</v>
      </c>
      <c r="C50" s="6" t="s">
        <v>13</v>
      </c>
      <c r="D50" s="6"/>
      <c r="E50" s="6"/>
      <c r="F50" s="6"/>
      <c r="G50" s="6"/>
      <c r="H50" s="6"/>
      <c r="I50" s="6"/>
      <c r="J50" s="6"/>
      <c r="K50" s="6"/>
      <c r="L50" s="6"/>
      <c r="M50" s="6"/>
      <c r="N50" s="5"/>
      <c r="O50" s="66"/>
    </row>
    <row r="51" spans="1:15" ht="43.25" customHeight="1" x14ac:dyDescent="0.2">
      <c r="A51" s="20" t="s">
        <v>284</v>
      </c>
      <c r="B51" s="64" t="s">
        <v>383</v>
      </c>
      <c r="C51" s="6" t="s">
        <v>13</v>
      </c>
      <c r="D51" s="6"/>
      <c r="E51" s="6"/>
      <c r="F51" s="6"/>
      <c r="G51" s="6"/>
      <c r="H51" s="6"/>
      <c r="I51" s="6"/>
      <c r="J51" s="6"/>
      <c r="K51" s="6"/>
      <c r="L51" s="6"/>
      <c r="M51" s="6"/>
      <c r="N51" s="5"/>
      <c r="O51" s="66"/>
    </row>
    <row r="52" spans="1:15" ht="43.25" customHeight="1" x14ac:dyDescent="0.2">
      <c r="A52" s="20" t="s">
        <v>286</v>
      </c>
      <c r="B52" s="64" t="s">
        <v>384</v>
      </c>
      <c r="C52" s="6" t="s">
        <v>13</v>
      </c>
      <c r="D52" s="6"/>
      <c r="E52" s="6"/>
      <c r="F52" s="6"/>
      <c r="G52" s="6"/>
      <c r="H52" s="6"/>
      <c r="I52" s="6"/>
      <c r="J52" s="6"/>
      <c r="K52" s="6"/>
      <c r="L52" s="6"/>
      <c r="M52" s="6"/>
      <c r="N52" s="5"/>
      <c r="O52" s="66"/>
    </row>
    <row r="53" spans="1:15" ht="43.25" customHeight="1" x14ac:dyDescent="0.2">
      <c r="A53" s="20" t="s">
        <v>288</v>
      </c>
      <c r="B53" s="64" t="s">
        <v>385</v>
      </c>
      <c r="C53" s="6" t="s">
        <v>13</v>
      </c>
      <c r="D53" s="6"/>
      <c r="E53" s="6"/>
      <c r="F53" s="6"/>
      <c r="G53" s="6"/>
      <c r="H53" s="6"/>
      <c r="I53" s="6"/>
      <c r="J53" s="6"/>
      <c r="K53" s="6"/>
      <c r="L53" s="6"/>
      <c r="M53" s="6"/>
      <c r="N53" s="5"/>
      <c r="O53" s="66"/>
    </row>
    <row r="54" spans="1:15" ht="43.25" customHeight="1" x14ac:dyDescent="0.2">
      <c r="A54" s="68">
        <v>4</v>
      </c>
      <c r="B54" s="62" t="s">
        <v>290</v>
      </c>
      <c r="C54" s="69" t="s">
        <v>13</v>
      </c>
      <c r="D54" s="69">
        <v>6</v>
      </c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73"/>
    </row>
    <row r="55" spans="1:15" s="80" customFormat="1" ht="43.25" customHeight="1" x14ac:dyDescent="0.2">
      <c r="A55" s="77" t="s">
        <v>291</v>
      </c>
      <c r="B55" s="63" t="s">
        <v>386</v>
      </c>
      <c r="C55" s="78" t="s">
        <v>23</v>
      </c>
      <c r="D55" s="78"/>
      <c r="E55" s="78"/>
      <c r="F55" s="78"/>
      <c r="G55" s="78"/>
      <c r="H55" s="78"/>
      <c r="I55" s="78">
        <v>11</v>
      </c>
      <c r="J55" s="78">
        <v>22</v>
      </c>
      <c r="K55" s="78"/>
      <c r="L55" s="78"/>
      <c r="M55" s="78"/>
      <c r="N55" s="78"/>
      <c r="O55" s="82"/>
    </row>
    <row r="56" spans="1:15" s="80" customFormat="1" ht="43.25" customHeight="1" x14ac:dyDescent="0.2">
      <c r="A56" s="77" t="s">
        <v>293</v>
      </c>
      <c r="B56" s="63" t="s">
        <v>294</v>
      </c>
      <c r="C56" s="78" t="s">
        <v>32</v>
      </c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9"/>
      <c r="O56" s="82"/>
    </row>
    <row r="57" spans="1:15" ht="43.25" customHeight="1" x14ac:dyDescent="0.2">
      <c r="A57" s="20"/>
      <c r="B57" s="102" t="s">
        <v>387</v>
      </c>
      <c r="C57" s="6" t="s">
        <v>38</v>
      </c>
      <c r="D57" s="6"/>
      <c r="E57" s="6"/>
      <c r="F57" s="6"/>
      <c r="G57" s="6"/>
      <c r="H57" s="6"/>
      <c r="I57" s="6"/>
      <c r="J57" s="6"/>
      <c r="K57" s="6"/>
      <c r="L57" s="6"/>
      <c r="M57" s="6"/>
      <c r="N57" s="5"/>
      <c r="O57" s="66"/>
    </row>
    <row r="58" spans="1:15" ht="43.25" customHeight="1" x14ac:dyDescent="0.2">
      <c r="A58" s="20" t="s">
        <v>296</v>
      </c>
      <c r="B58" s="76" t="s">
        <v>297</v>
      </c>
      <c r="C58" s="6" t="s">
        <v>13</v>
      </c>
      <c r="D58" s="6"/>
      <c r="E58" s="6"/>
      <c r="F58" s="6"/>
      <c r="G58" s="6"/>
      <c r="H58" s="6"/>
      <c r="I58" s="6"/>
      <c r="J58" s="6"/>
      <c r="K58" s="6"/>
      <c r="L58" s="6"/>
      <c r="M58" s="6"/>
      <c r="N58" s="5"/>
      <c r="O58" s="66"/>
    </row>
    <row r="59" spans="1:15" ht="43.25" customHeight="1" x14ac:dyDescent="0.2">
      <c r="A59" s="20"/>
      <c r="B59" s="5" t="s">
        <v>298</v>
      </c>
      <c r="C59" s="6" t="s">
        <v>38</v>
      </c>
      <c r="D59" s="6"/>
      <c r="E59" s="6"/>
      <c r="F59" s="6"/>
      <c r="G59" s="6"/>
      <c r="H59" s="6"/>
      <c r="I59" s="6"/>
      <c r="J59" s="6"/>
      <c r="K59" s="6"/>
      <c r="L59" s="6"/>
      <c r="M59" s="6"/>
      <c r="N59" s="5"/>
      <c r="O59" s="66"/>
    </row>
    <row r="60" spans="1:15" s="80" customFormat="1" ht="43.25" customHeight="1" x14ac:dyDescent="0.2">
      <c r="A60" s="77" t="s">
        <v>299</v>
      </c>
      <c r="B60" s="94" t="s">
        <v>388</v>
      </c>
      <c r="C60" s="78" t="s">
        <v>23</v>
      </c>
      <c r="D60" s="78"/>
      <c r="E60" s="78"/>
      <c r="F60" s="78"/>
      <c r="G60" s="78"/>
      <c r="H60" s="78"/>
      <c r="I60" s="78"/>
      <c r="J60" s="78">
        <v>24</v>
      </c>
      <c r="K60" s="78"/>
      <c r="L60" s="78"/>
      <c r="M60" s="78" t="s">
        <v>24</v>
      </c>
      <c r="N60" s="79" t="s">
        <v>389</v>
      </c>
      <c r="O60" s="82"/>
    </row>
    <row r="61" spans="1:15" s="80" customFormat="1" ht="43.25" customHeight="1" x14ac:dyDescent="0.2">
      <c r="A61" s="77" t="s">
        <v>302</v>
      </c>
      <c r="B61" s="94" t="s">
        <v>303</v>
      </c>
      <c r="C61" s="78" t="s">
        <v>23</v>
      </c>
      <c r="D61" s="78"/>
      <c r="E61" s="82"/>
      <c r="F61" s="82"/>
      <c r="G61" s="82"/>
      <c r="H61" s="78"/>
      <c r="I61" s="78"/>
      <c r="J61" s="78">
        <v>24</v>
      </c>
      <c r="K61" s="78"/>
      <c r="L61" s="78"/>
      <c r="M61" s="78" t="s">
        <v>24</v>
      </c>
      <c r="N61" s="79" t="s">
        <v>390</v>
      </c>
      <c r="O61" s="82"/>
    </row>
    <row r="62" spans="1:15" s="80" customFormat="1" ht="43.25" customHeight="1" x14ac:dyDescent="0.2">
      <c r="A62" s="77" t="s">
        <v>305</v>
      </c>
      <c r="B62" s="94" t="s">
        <v>309</v>
      </c>
      <c r="C62" s="78" t="s">
        <v>23</v>
      </c>
      <c r="D62" s="78"/>
      <c r="E62" s="82"/>
      <c r="F62" s="82"/>
      <c r="G62" s="82"/>
      <c r="H62" s="78"/>
      <c r="I62" s="78"/>
      <c r="J62" s="78">
        <v>18</v>
      </c>
      <c r="K62" s="78"/>
      <c r="L62" s="78"/>
      <c r="M62" s="78" t="s">
        <v>24</v>
      </c>
      <c r="N62" s="79" t="s">
        <v>391</v>
      </c>
      <c r="O62" s="82"/>
    </row>
    <row r="63" spans="1:15" s="80" customFormat="1" ht="43.25" customHeight="1" x14ac:dyDescent="0.2">
      <c r="A63" s="77" t="s">
        <v>308</v>
      </c>
      <c r="B63" s="94" t="s">
        <v>312</v>
      </c>
      <c r="C63" s="78" t="s">
        <v>23</v>
      </c>
      <c r="D63" s="78"/>
      <c r="E63" s="82"/>
      <c r="F63" s="82"/>
      <c r="G63" s="82"/>
      <c r="H63" s="78"/>
      <c r="I63" s="78"/>
      <c r="J63" s="78"/>
      <c r="K63" s="78">
        <v>24</v>
      </c>
      <c r="L63" s="78"/>
      <c r="M63" s="78" t="s">
        <v>24</v>
      </c>
      <c r="N63" s="79" t="s">
        <v>392</v>
      </c>
      <c r="O63" s="82"/>
    </row>
    <row r="64" spans="1:15" ht="43.25" customHeight="1" x14ac:dyDescent="0.2">
      <c r="A64" s="20" t="s">
        <v>314</v>
      </c>
      <c r="B64" s="76" t="s">
        <v>315</v>
      </c>
      <c r="C64" s="6" t="s">
        <v>13</v>
      </c>
      <c r="D64" s="6"/>
      <c r="E64" s="66"/>
      <c r="F64" s="66"/>
      <c r="G64" s="66"/>
      <c r="H64" s="6"/>
      <c r="I64" s="6"/>
      <c r="J64" s="6"/>
      <c r="K64" s="6"/>
      <c r="L64" s="6"/>
      <c r="M64" s="6"/>
      <c r="N64" s="66"/>
      <c r="O64" s="66"/>
    </row>
    <row r="65" spans="1:15" s="80" customFormat="1" ht="43.25" customHeight="1" x14ac:dyDescent="0.2">
      <c r="A65" s="77"/>
      <c r="B65" s="79" t="s">
        <v>393</v>
      </c>
      <c r="C65" s="78" t="s">
        <v>38</v>
      </c>
      <c r="D65" s="78"/>
      <c r="E65" s="82"/>
      <c r="F65" s="82"/>
      <c r="G65" s="82"/>
      <c r="H65" s="78"/>
      <c r="I65" s="78"/>
      <c r="J65" s="78"/>
      <c r="K65" s="78"/>
      <c r="L65" s="78"/>
      <c r="M65" s="78"/>
      <c r="N65" s="82"/>
      <c r="O65" s="82"/>
    </row>
    <row r="66" spans="1:15" s="80" customFormat="1" ht="43.25" customHeight="1" x14ac:dyDescent="0.2">
      <c r="A66" s="77" t="s">
        <v>316</v>
      </c>
      <c r="B66" s="79" t="s">
        <v>394</v>
      </c>
      <c r="C66" s="78"/>
      <c r="D66" s="78"/>
      <c r="E66" s="82"/>
      <c r="F66" s="82"/>
      <c r="G66" s="82"/>
      <c r="H66" s="78"/>
      <c r="I66" s="78"/>
      <c r="J66" s="78"/>
      <c r="K66" s="78"/>
      <c r="L66" s="78"/>
      <c r="M66" s="78"/>
      <c r="N66" s="82"/>
      <c r="O66" s="82"/>
    </row>
    <row r="67" spans="1:15" s="80" customFormat="1" ht="43.25" customHeight="1" x14ac:dyDescent="0.2">
      <c r="A67" s="77" t="s">
        <v>395</v>
      </c>
      <c r="B67" s="79" t="s">
        <v>324</v>
      </c>
      <c r="C67" s="78" t="s">
        <v>23</v>
      </c>
      <c r="D67" s="78"/>
      <c r="E67" s="82"/>
      <c r="F67" s="82"/>
      <c r="G67" s="82"/>
      <c r="H67" s="78"/>
      <c r="I67" s="78"/>
      <c r="J67" s="78"/>
      <c r="K67" s="78">
        <v>12</v>
      </c>
      <c r="L67" s="78"/>
      <c r="M67" s="78"/>
      <c r="N67" s="79" t="s">
        <v>396</v>
      </c>
      <c r="O67" s="82"/>
    </row>
    <row r="68" spans="1:15" s="80" customFormat="1" ht="43.25" customHeight="1" x14ac:dyDescent="0.2">
      <c r="A68" s="77" t="s">
        <v>397</v>
      </c>
      <c r="B68" s="79" t="s">
        <v>320</v>
      </c>
      <c r="C68" s="78" t="s">
        <v>23</v>
      </c>
      <c r="D68" s="78"/>
      <c r="E68" s="82"/>
      <c r="F68" s="82"/>
      <c r="G68" s="82"/>
      <c r="H68" s="78"/>
      <c r="I68" s="78"/>
      <c r="J68" s="78">
        <v>24</v>
      </c>
      <c r="K68" s="78"/>
      <c r="L68" s="78"/>
      <c r="M68" s="78"/>
      <c r="N68" s="79" t="s">
        <v>398</v>
      </c>
      <c r="O68" s="82"/>
    </row>
    <row r="69" spans="1:15" s="80" customFormat="1" ht="43.25" customHeight="1" x14ac:dyDescent="0.2">
      <c r="A69" s="77" t="s">
        <v>319</v>
      </c>
      <c r="B69" s="79" t="s">
        <v>399</v>
      </c>
      <c r="C69" s="78"/>
      <c r="D69" s="78"/>
      <c r="E69" s="82"/>
      <c r="F69" s="82"/>
      <c r="G69" s="82"/>
      <c r="H69" s="78"/>
      <c r="I69" s="78"/>
      <c r="J69" s="78"/>
      <c r="K69" s="78"/>
      <c r="L69" s="78"/>
      <c r="M69" s="78"/>
      <c r="N69" s="79"/>
      <c r="O69" s="82"/>
    </row>
    <row r="70" spans="1:15" s="80" customFormat="1" ht="43.25" customHeight="1" x14ac:dyDescent="0.2">
      <c r="A70" s="77" t="s">
        <v>400</v>
      </c>
      <c r="B70" s="79" t="s">
        <v>401</v>
      </c>
      <c r="C70" s="78" t="s">
        <v>23</v>
      </c>
      <c r="D70" s="78"/>
      <c r="E70" s="82"/>
      <c r="F70" s="82"/>
      <c r="G70" s="82"/>
      <c r="H70" s="78"/>
      <c r="I70" s="78"/>
      <c r="J70" s="78">
        <v>24</v>
      </c>
      <c r="K70" s="78"/>
      <c r="L70" s="78"/>
      <c r="M70" s="78"/>
      <c r="N70" s="79" t="s">
        <v>402</v>
      </c>
      <c r="O70" s="82"/>
    </row>
    <row r="71" spans="1:15" s="80" customFormat="1" ht="43.25" customHeight="1" x14ac:dyDescent="0.2">
      <c r="A71" s="77" t="s">
        <v>403</v>
      </c>
      <c r="B71" s="79" t="s">
        <v>324</v>
      </c>
      <c r="C71" s="78" t="s">
        <v>23</v>
      </c>
      <c r="D71" s="78"/>
      <c r="E71" s="82"/>
      <c r="F71" s="82"/>
      <c r="G71" s="82"/>
      <c r="H71" s="78"/>
      <c r="I71" s="78"/>
      <c r="J71" s="78"/>
      <c r="K71" s="78">
        <v>12</v>
      </c>
      <c r="L71" s="78"/>
      <c r="M71" s="78"/>
      <c r="N71" s="79" t="s">
        <v>396</v>
      </c>
      <c r="O71" s="82"/>
    </row>
    <row r="72" spans="1:15" ht="43.25" customHeight="1" x14ac:dyDescent="0.2">
      <c r="A72" s="20" t="s">
        <v>326</v>
      </c>
      <c r="B72" s="76" t="s">
        <v>404</v>
      </c>
      <c r="C72" s="6" t="s">
        <v>13</v>
      </c>
      <c r="D72" s="6"/>
      <c r="E72" s="66"/>
      <c r="F72" s="66"/>
      <c r="G72" s="66"/>
      <c r="H72" s="6"/>
      <c r="I72" s="6"/>
      <c r="J72" s="6"/>
      <c r="K72" s="6"/>
      <c r="L72" s="6"/>
      <c r="M72" s="6" t="s">
        <v>24</v>
      </c>
      <c r="N72" s="66"/>
      <c r="O72" s="66"/>
    </row>
    <row r="73" spans="1:15" s="80" customFormat="1" ht="43.25" customHeight="1" x14ac:dyDescent="0.2">
      <c r="A73" s="77" t="s">
        <v>328</v>
      </c>
      <c r="B73" s="79" t="s">
        <v>405</v>
      </c>
      <c r="C73" s="78" t="s">
        <v>23</v>
      </c>
      <c r="D73" s="78"/>
      <c r="E73" s="82"/>
      <c r="F73" s="82"/>
      <c r="G73" s="82"/>
      <c r="H73" s="78"/>
      <c r="I73" s="78">
        <v>12</v>
      </c>
      <c r="J73" s="78">
        <v>12</v>
      </c>
      <c r="K73" s="78"/>
      <c r="L73" s="78"/>
      <c r="M73" s="78" t="s">
        <v>24</v>
      </c>
      <c r="N73" s="82" t="s">
        <v>406</v>
      </c>
      <c r="O73" s="82"/>
    </row>
    <row r="74" spans="1:15" s="80" customFormat="1" ht="43.25" customHeight="1" x14ac:dyDescent="0.2">
      <c r="A74" s="83" t="s">
        <v>331</v>
      </c>
      <c r="B74" s="95" t="s">
        <v>407</v>
      </c>
      <c r="C74" s="78" t="s">
        <v>13</v>
      </c>
      <c r="D74" s="78"/>
      <c r="E74" s="82"/>
      <c r="F74" s="82"/>
      <c r="G74" s="82"/>
      <c r="H74" s="78"/>
      <c r="I74" s="78">
        <v>18</v>
      </c>
      <c r="J74" s="78">
        <v>18</v>
      </c>
      <c r="K74" s="78"/>
      <c r="L74" s="78"/>
      <c r="M74" s="78" t="s">
        <v>24</v>
      </c>
      <c r="N74" s="82" t="s">
        <v>408</v>
      </c>
      <c r="O74" s="82"/>
    </row>
    <row r="75" spans="1:15" s="80" customFormat="1" ht="43.25" customHeight="1" x14ac:dyDescent="0.2">
      <c r="A75" s="77" t="s">
        <v>409</v>
      </c>
      <c r="B75" s="96" t="s">
        <v>410</v>
      </c>
      <c r="C75" s="78" t="s">
        <v>23</v>
      </c>
      <c r="D75" s="78"/>
      <c r="E75" s="82"/>
      <c r="F75" s="82"/>
      <c r="G75" s="82"/>
      <c r="H75" s="78"/>
      <c r="I75" s="78">
        <v>12</v>
      </c>
      <c r="J75" s="78">
        <v>24</v>
      </c>
      <c r="K75" s="78"/>
      <c r="L75" s="78"/>
      <c r="M75" s="78" t="s">
        <v>24</v>
      </c>
      <c r="N75" s="82" t="s">
        <v>411</v>
      </c>
      <c r="O75" s="82"/>
    </row>
    <row r="76" spans="1:15" ht="43.25" customHeight="1" x14ac:dyDescent="0.2">
      <c r="A76" s="39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7"/>
    </row>
    <row r="77" spans="1:15" ht="43.25" customHeight="1" x14ac:dyDescent="0.2">
      <c r="A77" s="39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7"/>
    </row>
    <row r="78" spans="1:15" ht="43.25" customHeight="1" x14ac:dyDescent="0.2">
      <c r="A78" s="39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7"/>
    </row>
    <row r="79" spans="1:15" ht="43.25" customHeight="1" x14ac:dyDescent="0.25">
      <c r="A79" s="21"/>
      <c r="B79" s="23"/>
      <c r="C79" s="6"/>
      <c r="D79" s="9"/>
      <c r="E79" s="7"/>
      <c r="F79" s="7"/>
      <c r="G79" s="7"/>
      <c r="H79" s="9"/>
      <c r="I79" s="6"/>
      <c r="J79" s="6"/>
      <c r="K79" s="6"/>
      <c r="L79" s="6"/>
      <c r="M79" s="6"/>
      <c r="N79" s="7"/>
      <c r="O79" s="7"/>
    </row>
    <row r="80" spans="1:15" ht="43.25" customHeight="1" x14ac:dyDescent="0.25">
      <c r="A80" s="21"/>
      <c r="B80" s="23"/>
      <c r="C80" s="6"/>
      <c r="D80" s="9"/>
      <c r="E80" s="7"/>
      <c r="F80" s="7"/>
      <c r="G80" s="7"/>
      <c r="H80" s="9"/>
      <c r="I80" s="6"/>
      <c r="J80" s="6"/>
      <c r="K80" s="6"/>
      <c r="L80" s="6"/>
      <c r="M80" s="6"/>
      <c r="N80" s="7"/>
      <c r="O80" s="7"/>
    </row>
    <row r="81" spans="1:15" ht="43.25" customHeight="1" x14ac:dyDescent="0.25">
      <c r="A81" s="21"/>
      <c r="B81" s="23"/>
      <c r="C81" s="6"/>
      <c r="D81" s="9"/>
      <c r="E81" s="7"/>
      <c r="F81" s="7"/>
      <c r="G81" s="7"/>
      <c r="H81" s="9"/>
      <c r="I81" s="6"/>
      <c r="J81" s="6"/>
      <c r="K81" s="6"/>
      <c r="L81" s="6"/>
      <c r="M81" s="6"/>
      <c r="N81" s="7"/>
      <c r="O81" s="7"/>
    </row>
    <row r="82" spans="1:15" ht="43.25" customHeight="1" x14ac:dyDescent="0.25">
      <c r="A82" s="21"/>
      <c r="B82" s="23"/>
      <c r="C82" s="6"/>
      <c r="D82" s="9"/>
      <c r="E82" s="7"/>
      <c r="F82" s="7"/>
      <c r="G82" s="7"/>
      <c r="H82" s="9"/>
      <c r="I82" s="6"/>
      <c r="J82" s="6"/>
      <c r="K82" s="6"/>
      <c r="L82" s="6"/>
      <c r="M82" s="6"/>
      <c r="N82" s="7"/>
      <c r="O82" s="7"/>
    </row>
    <row r="83" spans="1:15" ht="43.25" customHeight="1" x14ac:dyDescent="0.25">
      <c r="A83" s="21"/>
      <c r="B83" s="23"/>
      <c r="C83" s="6"/>
      <c r="D83" s="9"/>
      <c r="E83" s="7"/>
      <c r="F83" s="7"/>
      <c r="G83" s="7"/>
      <c r="H83" s="9"/>
      <c r="I83" s="6"/>
      <c r="J83" s="6"/>
      <c r="K83" s="6"/>
      <c r="L83" s="6"/>
      <c r="M83" s="6"/>
      <c r="N83" s="7"/>
      <c r="O83" s="7"/>
    </row>
    <row r="84" spans="1:15" ht="43.25" customHeight="1" x14ac:dyDescent="0.25">
      <c r="A84" s="21"/>
      <c r="B84" s="23"/>
      <c r="C84" s="6"/>
      <c r="D84" s="9"/>
      <c r="E84" s="7"/>
      <c r="F84" s="7"/>
      <c r="G84" s="7"/>
      <c r="H84" s="9"/>
      <c r="I84" s="6"/>
      <c r="J84" s="6"/>
      <c r="K84" s="6"/>
      <c r="L84" s="6"/>
      <c r="M84" s="6"/>
      <c r="N84" s="7"/>
      <c r="O84" s="7"/>
    </row>
    <row r="85" spans="1:15" ht="43.25" customHeight="1" x14ac:dyDescent="0.25">
      <c r="A85" s="21"/>
      <c r="B85" s="23"/>
      <c r="C85" s="6"/>
      <c r="D85" s="9"/>
      <c r="E85" s="7"/>
      <c r="F85" s="7"/>
      <c r="G85" s="7"/>
      <c r="H85" s="9"/>
      <c r="I85" s="6"/>
      <c r="J85" s="6"/>
      <c r="K85" s="6"/>
      <c r="L85" s="6"/>
      <c r="M85" s="6"/>
      <c r="N85" s="7"/>
      <c r="O85" s="7"/>
    </row>
    <row r="86" spans="1:15" ht="43.25" customHeight="1" x14ac:dyDescent="0.25">
      <c r="A86" s="21"/>
      <c r="B86" s="23"/>
      <c r="C86" s="6"/>
      <c r="D86" s="9"/>
      <c r="E86" s="7"/>
      <c r="F86" s="7"/>
      <c r="G86" s="7"/>
      <c r="H86" s="9"/>
      <c r="I86" s="6"/>
      <c r="J86" s="6"/>
      <c r="K86" s="6"/>
      <c r="L86" s="6"/>
      <c r="M86" s="6"/>
      <c r="N86" s="7"/>
      <c r="O86" s="7"/>
    </row>
    <row r="87" spans="1:15" ht="43.25" customHeight="1" x14ac:dyDescent="0.25">
      <c r="A87" s="21"/>
      <c r="B87" s="23"/>
      <c r="C87" s="6"/>
      <c r="D87" s="9"/>
      <c r="E87" s="7"/>
      <c r="F87" s="7"/>
      <c r="G87" s="7"/>
      <c r="H87" s="9"/>
      <c r="I87" s="6"/>
      <c r="J87" s="6"/>
      <c r="K87" s="6"/>
      <c r="L87" s="6"/>
      <c r="M87" s="6"/>
      <c r="N87" s="7"/>
      <c r="O87" s="7"/>
    </row>
    <row r="88" spans="1:15" ht="43.25" customHeight="1" x14ac:dyDescent="0.25">
      <c r="A88" s="21"/>
      <c r="B88" s="23"/>
      <c r="C88" s="6"/>
      <c r="D88" s="9"/>
      <c r="E88" s="7"/>
      <c r="F88" s="7"/>
      <c r="G88" s="7"/>
      <c r="H88" s="9"/>
      <c r="I88" s="6"/>
      <c r="J88" s="6"/>
      <c r="K88" s="6"/>
      <c r="L88" s="6"/>
      <c r="M88" s="6"/>
      <c r="N88" s="7"/>
      <c r="O88" s="7"/>
    </row>
    <row r="89" spans="1:15" ht="43.25" customHeight="1" x14ac:dyDescent="0.25">
      <c r="A89" s="21"/>
      <c r="B89" s="23"/>
      <c r="C89" s="6"/>
      <c r="D89" s="9"/>
      <c r="E89" s="7"/>
      <c r="F89" s="7"/>
      <c r="G89" s="7"/>
      <c r="H89" s="9"/>
      <c r="I89" s="6"/>
      <c r="J89" s="6"/>
      <c r="K89" s="6"/>
      <c r="L89" s="6"/>
      <c r="M89" s="6"/>
      <c r="N89" s="7"/>
      <c r="O89" s="7"/>
    </row>
    <row r="90" spans="1:15" ht="43.25" customHeight="1" x14ac:dyDescent="0.25">
      <c r="A90" s="21"/>
      <c r="B90" s="23"/>
      <c r="C90" s="6"/>
      <c r="D90" s="9"/>
      <c r="E90" s="7"/>
      <c r="F90" s="7"/>
      <c r="G90" s="7"/>
      <c r="H90" s="9"/>
      <c r="I90" s="6"/>
      <c r="J90" s="6"/>
      <c r="K90" s="6"/>
      <c r="L90" s="6"/>
      <c r="M90" s="6"/>
      <c r="N90" s="7"/>
      <c r="O90" s="7"/>
    </row>
    <row r="91" spans="1:15" ht="43.25" customHeight="1" x14ac:dyDescent="0.25">
      <c r="A91" s="21"/>
      <c r="B91" s="23"/>
      <c r="C91" s="6"/>
      <c r="D91" s="9"/>
      <c r="E91" s="7"/>
      <c r="F91" s="7"/>
      <c r="G91" s="7"/>
      <c r="H91" s="9"/>
      <c r="I91" s="6"/>
      <c r="J91" s="6"/>
      <c r="K91" s="6"/>
      <c r="L91" s="6"/>
      <c r="M91" s="6"/>
      <c r="N91" s="7"/>
      <c r="O91" s="7"/>
    </row>
    <row r="92" spans="1:15" ht="43.25" customHeight="1" x14ac:dyDescent="0.25">
      <c r="A92" s="21"/>
      <c r="B92" s="23"/>
      <c r="C92" s="6"/>
      <c r="D92" s="9"/>
      <c r="E92" s="7"/>
      <c r="F92" s="7"/>
      <c r="G92" s="7"/>
      <c r="H92" s="9"/>
      <c r="I92" s="6"/>
      <c r="J92" s="6"/>
      <c r="K92" s="6"/>
      <c r="L92" s="6"/>
      <c r="M92" s="6"/>
      <c r="N92" s="7"/>
      <c r="O92" s="7"/>
    </row>
    <row r="93" spans="1:15" ht="43.25" customHeight="1" x14ac:dyDescent="0.25">
      <c r="A93" s="21"/>
      <c r="B93" s="23"/>
      <c r="C93" s="6"/>
      <c r="D93" s="9"/>
      <c r="E93" s="7"/>
      <c r="F93" s="7"/>
      <c r="G93" s="7"/>
      <c r="H93" s="9"/>
      <c r="I93" s="6"/>
      <c r="J93" s="6"/>
      <c r="K93" s="6"/>
      <c r="L93" s="6"/>
      <c r="M93" s="6"/>
      <c r="N93" s="7"/>
      <c r="O93" s="7"/>
    </row>
    <row r="94" spans="1:15" ht="43.25" customHeight="1" x14ac:dyDescent="0.25">
      <c r="A94" s="21"/>
      <c r="B94" s="23"/>
      <c r="C94" s="6"/>
      <c r="D94" s="9"/>
      <c r="E94" s="7"/>
      <c r="F94" s="7"/>
      <c r="G94" s="7"/>
      <c r="H94" s="9"/>
      <c r="I94" s="6"/>
      <c r="J94" s="6"/>
      <c r="K94" s="6"/>
      <c r="L94" s="6"/>
      <c r="M94" s="6"/>
      <c r="N94" s="7"/>
      <c r="O94" s="7"/>
    </row>
    <row r="95" spans="1:15" ht="43.25" customHeight="1" x14ac:dyDescent="0.25">
      <c r="A95" s="21"/>
      <c r="B95" s="23"/>
      <c r="C95" s="6"/>
      <c r="D95" s="9"/>
      <c r="E95" s="7"/>
      <c r="F95" s="7"/>
      <c r="G95" s="7"/>
      <c r="H95" s="9"/>
      <c r="I95" s="6"/>
      <c r="J95" s="6"/>
      <c r="K95" s="6"/>
      <c r="L95" s="6"/>
      <c r="M95" s="6"/>
      <c r="N95" s="7"/>
      <c r="O95" s="7"/>
    </row>
    <row r="96" spans="1:15" ht="43.25" customHeight="1" x14ac:dyDescent="0.25">
      <c r="A96" s="21"/>
      <c r="B96" s="23"/>
      <c r="C96" s="6"/>
      <c r="D96" s="9"/>
      <c r="E96" s="7"/>
      <c r="F96" s="7"/>
      <c r="G96" s="7"/>
      <c r="H96" s="9"/>
      <c r="I96" s="6"/>
      <c r="J96" s="6"/>
      <c r="K96" s="6"/>
      <c r="L96" s="6"/>
      <c r="M96" s="6"/>
      <c r="N96" s="7"/>
      <c r="O96" s="7"/>
    </row>
    <row r="97" spans="1:15" ht="43.25" customHeight="1" x14ac:dyDescent="0.25">
      <c r="A97" s="21"/>
      <c r="B97" s="23"/>
      <c r="C97" s="6"/>
      <c r="D97" s="9"/>
      <c r="E97" s="7"/>
      <c r="F97" s="7"/>
      <c r="G97" s="7"/>
      <c r="H97" s="9"/>
      <c r="I97" s="6"/>
      <c r="J97" s="6"/>
      <c r="K97" s="6"/>
      <c r="L97" s="6"/>
      <c r="M97" s="6"/>
      <c r="N97" s="7"/>
      <c r="O97" s="7"/>
    </row>
    <row r="98" spans="1:15" ht="43.25" customHeight="1" x14ac:dyDescent="0.25">
      <c r="A98" s="21"/>
      <c r="B98" s="23"/>
      <c r="C98" s="6"/>
      <c r="D98" s="9"/>
      <c r="E98" s="7"/>
      <c r="F98" s="7"/>
      <c r="G98" s="7"/>
      <c r="H98" s="9"/>
      <c r="I98" s="6"/>
      <c r="J98" s="6"/>
      <c r="K98" s="6"/>
      <c r="L98" s="6"/>
      <c r="M98" s="6"/>
      <c r="N98" s="7"/>
      <c r="O98" s="7"/>
    </row>
    <row r="99" spans="1:15" ht="43.25" customHeight="1" x14ac:dyDescent="0.25">
      <c r="A99" s="21"/>
      <c r="B99" s="23"/>
      <c r="C99" s="6"/>
      <c r="D99" s="9"/>
      <c r="E99" s="7"/>
      <c r="F99" s="7"/>
      <c r="G99" s="7"/>
      <c r="H99" s="9"/>
      <c r="I99" s="6"/>
      <c r="J99" s="6"/>
      <c r="K99" s="6"/>
      <c r="L99" s="6"/>
      <c r="M99" s="6"/>
      <c r="N99" s="7"/>
      <c r="O99" s="7"/>
    </row>
    <row r="100" spans="1:15" ht="43.25" customHeight="1" x14ac:dyDescent="0.25">
      <c r="A100" s="21"/>
      <c r="B100" s="23"/>
      <c r="C100" s="6"/>
      <c r="D100" s="9"/>
      <c r="E100" s="7"/>
      <c r="F100" s="7"/>
      <c r="G100" s="7"/>
      <c r="H100" s="9"/>
      <c r="I100" s="6"/>
      <c r="J100" s="6"/>
      <c r="K100" s="6"/>
      <c r="L100" s="6"/>
      <c r="M100" s="6"/>
      <c r="N100" s="7"/>
      <c r="O100" s="7"/>
    </row>
    <row r="101" spans="1:15" ht="43.25" customHeight="1" x14ac:dyDescent="0.25">
      <c r="A101" s="21"/>
      <c r="B101" s="23"/>
      <c r="C101" s="6"/>
      <c r="D101" s="9"/>
      <c r="E101" s="7"/>
      <c r="F101" s="7"/>
      <c r="G101" s="7"/>
      <c r="H101" s="9"/>
      <c r="I101" s="6"/>
      <c r="J101" s="6"/>
      <c r="K101" s="6"/>
      <c r="L101" s="6"/>
      <c r="M101" s="6"/>
      <c r="N101" s="7"/>
      <c r="O101" s="7"/>
    </row>
    <row r="102" spans="1:15" ht="43.25" customHeight="1" x14ac:dyDescent="0.25">
      <c r="A102" s="21"/>
      <c r="B102" s="23"/>
      <c r="C102" s="6"/>
      <c r="D102" s="9"/>
      <c r="E102" s="7"/>
      <c r="F102" s="7"/>
      <c r="G102" s="7"/>
      <c r="H102" s="9"/>
      <c r="I102" s="6"/>
      <c r="J102" s="6"/>
      <c r="K102" s="6"/>
      <c r="L102" s="6"/>
      <c r="M102" s="6"/>
      <c r="N102" s="7"/>
      <c r="O102" s="7"/>
    </row>
    <row r="103" spans="1:15" ht="43.25" customHeight="1" x14ac:dyDescent="0.25">
      <c r="A103" s="21"/>
      <c r="B103" s="23"/>
      <c r="C103" s="6"/>
      <c r="D103" s="9"/>
      <c r="E103" s="7"/>
      <c r="F103" s="7"/>
      <c r="G103" s="7"/>
      <c r="H103" s="9"/>
      <c r="I103" s="6"/>
      <c r="J103" s="6"/>
      <c r="K103" s="6"/>
      <c r="L103" s="6"/>
      <c r="M103" s="6"/>
      <c r="N103" s="7"/>
      <c r="O103" s="7"/>
    </row>
    <row r="104" spans="1:15" ht="43.25" customHeight="1" x14ac:dyDescent="0.25">
      <c r="A104" s="21"/>
      <c r="B104" s="23"/>
      <c r="C104" s="6"/>
      <c r="D104" s="9"/>
      <c r="E104" s="7"/>
      <c r="F104" s="7"/>
      <c r="G104" s="7"/>
      <c r="H104" s="9"/>
      <c r="I104" s="6"/>
      <c r="J104" s="6"/>
      <c r="K104" s="6"/>
      <c r="L104" s="6"/>
      <c r="M104" s="6"/>
      <c r="N104" s="7"/>
      <c r="O104" s="7"/>
    </row>
    <row r="105" spans="1:15" ht="43.25" customHeight="1" x14ac:dyDescent="0.25">
      <c r="A105" s="21"/>
      <c r="B105" s="23"/>
      <c r="C105" s="6"/>
      <c r="D105" s="9"/>
      <c r="E105" s="7"/>
      <c r="F105" s="7"/>
      <c r="G105" s="7"/>
      <c r="H105" s="9"/>
      <c r="I105" s="6"/>
      <c r="J105" s="6"/>
      <c r="K105" s="6"/>
      <c r="L105" s="6"/>
      <c r="M105" s="6"/>
      <c r="N105" s="7"/>
      <c r="O105" s="7"/>
    </row>
    <row r="106" spans="1:15" ht="43.25" customHeight="1" x14ac:dyDescent="0.25">
      <c r="A106" s="21"/>
      <c r="B106" s="23"/>
      <c r="C106" s="6"/>
      <c r="D106" s="9"/>
      <c r="E106" s="7"/>
      <c r="F106" s="7"/>
      <c r="G106" s="7"/>
      <c r="H106" s="9"/>
      <c r="I106" s="6"/>
      <c r="J106" s="6"/>
      <c r="K106" s="6"/>
      <c r="L106" s="6"/>
      <c r="M106" s="6"/>
      <c r="N106" s="7"/>
      <c r="O106" s="7"/>
    </row>
    <row r="107" spans="1:15" ht="43.25" customHeight="1" x14ac:dyDescent="0.25">
      <c r="A107" s="21"/>
      <c r="B107" s="23"/>
      <c r="C107" s="6"/>
      <c r="D107" s="9"/>
      <c r="E107" s="7"/>
      <c r="F107" s="7"/>
      <c r="G107" s="7"/>
      <c r="H107" s="9"/>
      <c r="I107" s="6"/>
      <c r="J107" s="6"/>
      <c r="K107" s="6"/>
      <c r="L107" s="6"/>
      <c r="M107" s="6"/>
      <c r="N107" s="7"/>
      <c r="O107" s="7"/>
    </row>
    <row r="108" spans="1:15" ht="43.25" customHeight="1" x14ac:dyDescent="0.25">
      <c r="A108" s="21"/>
      <c r="B108" s="23"/>
      <c r="C108" s="6"/>
      <c r="D108" s="9"/>
      <c r="E108" s="7"/>
      <c r="F108" s="7"/>
      <c r="G108" s="7"/>
      <c r="H108" s="9"/>
      <c r="I108" s="6"/>
      <c r="J108" s="6"/>
      <c r="K108" s="6"/>
      <c r="L108" s="6"/>
      <c r="M108" s="6"/>
      <c r="N108" s="7"/>
      <c r="O108" s="7"/>
    </row>
    <row r="109" spans="1:15" ht="43.25" customHeight="1" x14ac:dyDescent="0.25">
      <c r="A109" s="21"/>
      <c r="B109" s="23"/>
      <c r="C109" s="6"/>
      <c r="D109" s="9"/>
      <c r="E109" s="7"/>
      <c r="F109" s="7"/>
      <c r="G109" s="7"/>
      <c r="H109" s="9"/>
      <c r="I109" s="6"/>
      <c r="J109" s="6"/>
      <c r="K109" s="6"/>
      <c r="L109" s="6"/>
      <c r="M109" s="6"/>
      <c r="N109" s="7"/>
      <c r="O109" s="7"/>
    </row>
    <row r="110" spans="1:15" ht="43.25" customHeight="1" x14ac:dyDescent="0.25">
      <c r="A110" s="21"/>
      <c r="B110" s="23"/>
      <c r="C110" s="6"/>
      <c r="D110" s="9"/>
      <c r="E110" s="7"/>
      <c r="F110" s="7"/>
      <c r="G110" s="7"/>
      <c r="H110" s="9"/>
      <c r="I110" s="6"/>
      <c r="J110" s="6"/>
      <c r="K110" s="6"/>
      <c r="L110" s="6"/>
      <c r="M110" s="6"/>
      <c r="N110" s="7"/>
      <c r="O110" s="7"/>
    </row>
    <row r="111" spans="1:15" ht="43.25" customHeight="1" x14ac:dyDescent="0.25">
      <c r="A111" s="21"/>
      <c r="B111" s="23"/>
      <c r="C111" s="6"/>
      <c r="D111" s="9"/>
      <c r="E111" s="7"/>
      <c r="F111" s="7"/>
      <c r="G111" s="7"/>
      <c r="H111" s="9"/>
      <c r="I111" s="6"/>
      <c r="J111" s="6"/>
      <c r="K111" s="6"/>
      <c r="L111" s="6"/>
      <c r="M111" s="6"/>
      <c r="N111" s="7"/>
      <c r="O111" s="7"/>
    </row>
    <row r="112" spans="1:15" ht="43.25" customHeight="1" x14ac:dyDescent="0.25">
      <c r="A112" s="21"/>
      <c r="B112" s="23"/>
      <c r="C112" s="6"/>
      <c r="D112" s="9"/>
      <c r="E112" s="7"/>
      <c r="F112" s="7"/>
      <c r="G112" s="7"/>
      <c r="H112" s="9"/>
      <c r="I112" s="6"/>
      <c r="J112" s="6"/>
      <c r="K112" s="6"/>
      <c r="L112" s="6"/>
      <c r="M112" s="6"/>
      <c r="N112" s="7"/>
      <c r="O112" s="7"/>
    </row>
    <row r="113" spans="1:15" ht="43.25" customHeight="1" x14ac:dyDescent="0.25">
      <c r="A113" s="21"/>
      <c r="B113" s="23"/>
      <c r="C113" s="6"/>
      <c r="D113" s="9"/>
      <c r="E113" s="7"/>
      <c r="F113" s="7"/>
      <c r="G113" s="7"/>
      <c r="H113" s="9"/>
      <c r="I113" s="6"/>
      <c r="J113" s="6"/>
      <c r="K113" s="6"/>
      <c r="L113" s="6"/>
      <c r="M113" s="6"/>
      <c r="N113" s="7"/>
      <c r="O113" s="7"/>
    </row>
    <row r="114" spans="1:15" ht="43.25" customHeight="1" x14ac:dyDescent="0.25">
      <c r="A114" s="21"/>
      <c r="B114" s="23"/>
      <c r="C114" s="6"/>
      <c r="D114" s="9"/>
      <c r="E114" s="7"/>
      <c r="F114" s="7"/>
      <c r="G114" s="7"/>
      <c r="H114" s="9"/>
      <c r="I114" s="6"/>
      <c r="J114" s="6"/>
      <c r="K114" s="6"/>
      <c r="L114" s="6"/>
      <c r="M114" s="6"/>
      <c r="N114" s="7"/>
      <c r="O114" s="7"/>
    </row>
    <row r="115" spans="1:15" ht="43.25" customHeight="1" x14ac:dyDescent="0.25">
      <c r="A115" s="21"/>
      <c r="B115" s="23"/>
      <c r="C115" s="6"/>
      <c r="D115" s="9"/>
      <c r="E115" s="7"/>
      <c r="F115" s="7"/>
      <c r="G115" s="7"/>
      <c r="H115" s="9"/>
      <c r="I115" s="6"/>
      <c r="J115" s="6"/>
      <c r="K115" s="6"/>
      <c r="L115" s="6"/>
      <c r="M115" s="6"/>
      <c r="N115" s="7"/>
      <c r="O115" s="7"/>
    </row>
    <row r="116" spans="1:15" ht="43.25" customHeight="1" x14ac:dyDescent="0.25">
      <c r="A116" s="21"/>
      <c r="B116" s="23"/>
      <c r="C116" s="6"/>
      <c r="D116" s="9"/>
      <c r="E116" s="7"/>
      <c r="F116" s="7"/>
      <c r="G116" s="7"/>
      <c r="H116" s="9"/>
      <c r="I116" s="6"/>
      <c r="J116" s="6"/>
      <c r="K116" s="6"/>
      <c r="L116" s="6"/>
      <c r="M116" s="6"/>
      <c r="N116" s="7"/>
      <c r="O116" s="7"/>
    </row>
    <row r="117" spans="1:15" ht="43.25" customHeight="1" x14ac:dyDescent="0.25">
      <c r="A117" s="21"/>
      <c r="B117" s="23"/>
      <c r="C117" s="6"/>
      <c r="D117" s="9"/>
      <c r="E117" s="7"/>
      <c r="F117" s="7"/>
      <c r="G117" s="7"/>
      <c r="H117" s="9"/>
      <c r="I117" s="6"/>
      <c r="J117" s="6"/>
      <c r="K117" s="6"/>
      <c r="L117" s="6"/>
      <c r="M117" s="6"/>
      <c r="N117" s="7"/>
      <c r="O117" s="7"/>
    </row>
    <row r="118" spans="1:15" ht="43.25" customHeight="1" x14ac:dyDescent="0.25">
      <c r="A118" s="21"/>
      <c r="B118" s="23"/>
      <c r="C118" s="6"/>
      <c r="D118" s="9"/>
      <c r="E118" s="7"/>
      <c r="F118" s="7"/>
      <c r="G118" s="7"/>
      <c r="H118" s="9"/>
      <c r="I118" s="6"/>
      <c r="J118" s="6"/>
      <c r="K118" s="6"/>
      <c r="L118" s="6"/>
      <c r="M118" s="6"/>
      <c r="N118" s="7"/>
      <c r="O118" s="7"/>
    </row>
    <row r="119" spans="1:15" ht="43.25" customHeight="1" x14ac:dyDescent="0.25">
      <c r="A119" s="21"/>
      <c r="B119" s="23"/>
      <c r="C119" s="6"/>
      <c r="D119" s="9"/>
      <c r="E119" s="7"/>
      <c r="F119" s="7"/>
      <c r="G119" s="7"/>
      <c r="H119" s="9"/>
      <c r="I119" s="6"/>
      <c r="J119" s="6"/>
      <c r="K119" s="6"/>
      <c r="L119" s="6"/>
      <c r="M119" s="6"/>
      <c r="N119" s="7"/>
      <c r="O119" s="7"/>
    </row>
    <row r="120" spans="1:15" ht="43.25" customHeight="1" x14ac:dyDescent="0.25">
      <c r="A120" s="21"/>
      <c r="B120" s="23"/>
      <c r="C120" s="6"/>
      <c r="D120" s="9"/>
      <c r="E120" s="7"/>
      <c r="F120" s="7"/>
      <c r="G120" s="7"/>
      <c r="H120" s="9"/>
      <c r="I120" s="6"/>
      <c r="J120" s="6"/>
      <c r="K120" s="6"/>
      <c r="L120" s="6"/>
      <c r="M120" s="6"/>
      <c r="N120" s="7"/>
      <c r="O120" s="7"/>
    </row>
    <row r="121" spans="1:15" ht="43.25" customHeight="1" x14ac:dyDescent="0.25">
      <c r="A121" s="21"/>
      <c r="B121" s="23"/>
      <c r="C121" s="6"/>
      <c r="D121" s="9"/>
      <c r="E121" s="7"/>
      <c r="F121" s="7"/>
      <c r="G121" s="7"/>
      <c r="H121" s="9"/>
      <c r="I121" s="6"/>
      <c r="J121" s="6"/>
      <c r="K121" s="6"/>
      <c r="L121" s="6"/>
      <c r="M121" s="6"/>
      <c r="N121" s="7"/>
      <c r="O121" s="7"/>
    </row>
    <row r="122" spans="1:15" ht="43.25" customHeight="1" x14ac:dyDescent="0.25">
      <c r="A122" s="21"/>
      <c r="B122" s="23"/>
      <c r="C122" s="6"/>
      <c r="D122" s="9"/>
      <c r="E122" s="7"/>
      <c r="F122" s="7"/>
      <c r="G122" s="7"/>
      <c r="H122" s="9"/>
      <c r="I122" s="6"/>
      <c r="J122" s="6"/>
      <c r="K122" s="6"/>
      <c r="L122" s="6"/>
      <c r="M122" s="6"/>
      <c r="N122" s="7"/>
      <c r="O122" s="7"/>
    </row>
    <row r="123" spans="1:15" ht="43.25" customHeight="1" x14ac:dyDescent="0.25">
      <c r="A123" s="21"/>
      <c r="B123" s="23"/>
      <c r="C123" s="6"/>
      <c r="D123" s="9"/>
      <c r="E123" s="7"/>
      <c r="F123" s="7"/>
      <c r="G123" s="7"/>
      <c r="H123" s="9"/>
      <c r="I123" s="6"/>
      <c r="J123" s="6"/>
      <c r="K123" s="6"/>
      <c r="L123" s="6"/>
      <c r="M123" s="6"/>
      <c r="N123" s="7"/>
      <c r="O123" s="7"/>
    </row>
    <row r="124" spans="1:15" ht="43.25" customHeight="1" x14ac:dyDescent="0.25">
      <c r="A124" s="21"/>
      <c r="B124" s="23"/>
      <c r="C124" s="6"/>
      <c r="D124" s="9"/>
      <c r="E124" s="7"/>
      <c r="F124" s="7"/>
      <c r="G124" s="7"/>
      <c r="H124" s="9"/>
      <c r="I124" s="6"/>
      <c r="J124" s="6"/>
      <c r="K124" s="6"/>
      <c r="L124" s="6"/>
      <c r="M124" s="6"/>
      <c r="N124" s="7"/>
      <c r="O124" s="7"/>
    </row>
    <row r="125" spans="1:15" ht="43.25" customHeight="1" x14ac:dyDescent="0.25">
      <c r="A125" s="21"/>
      <c r="B125" s="23"/>
      <c r="C125" s="6"/>
      <c r="D125" s="9"/>
      <c r="E125" s="7"/>
      <c r="F125" s="7"/>
      <c r="G125" s="7"/>
      <c r="H125" s="9"/>
      <c r="I125" s="6"/>
      <c r="J125" s="6"/>
      <c r="K125" s="6"/>
      <c r="L125" s="6"/>
      <c r="M125" s="6"/>
      <c r="N125" s="7"/>
      <c r="O125" s="7"/>
    </row>
    <row r="126" spans="1:15" ht="43.25" customHeight="1" x14ac:dyDescent="0.25">
      <c r="A126" s="21"/>
      <c r="B126" s="23"/>
      <c r="C126" s="6"/>
      <c r="D126" s="9"/>
      <c r="E126" s="7"/>
      <c r="F126" s="7"/>
      <c r="G126" s="7"/>
      <c r="H126" s="9"/>
      <c r="I126" s="6"/>
      <c r="J126" s="6"/>
      <c r="K126" s="6"/>
      <c r="L126" s="6"/>
      <c r="M126" s="6"/>
      <c r="N126" s="7"/>
      <c r="O126" s="7"/>
    </row>
    <row r="127" spans="1:15" ht="43.25" customHeight="1" x14ac:dyDescent="0.25">
      <c r="A127" s="21"/>
      <c r="B127" s="23"/>
      <c r="C127" s="6"/>
      <c r="D127" s="9"/>
      <c r="E127" s="7"/>
      <c r="F127" s="7"/>
      <c r="G127" s="7"/>
      <c r="H127" s="9"/>
      <c r="I127" s="6"/>
      <c r="J127" s="6"/>
      <c r="K127" s="6"/>
      <c r="L127" s="6"/>
      <c r="M127" s="6"/>
      <c r="N127" s="7"/>
      <c r="O127" s="7"/>
    </row>
    <row r="128" spans="1:15" ht="43.25" customHeight="1" x14ac:dyDescent="0.25">
      <c r="A128" s="21"/>
      <c r="B128" s="23"/>
      <c r="C128" s="6"/>
      <c r="D128" s="9"/>
      <c r="E128" s="7"/>
      <c r="F128" s="7"/>
      <c r="G128" s="7"/>
      <c r="H128" s="9"/>
      <c r="I128" s="6"/>
      <c r="J128" s="6"/>
      <c r="K128" s="6"/>
      <c r="L128" s="6"/>
      <c r="M128" s="6"/>
      <c r="N128" s="7"/>
      <c r="O128" s="7"/>
    </row>
    <row r="129" spans="1:15" ht="43.25" customHeight="1" x14ac:dyDescent="0.25">
      <c r="A129" s="21"/>
      <c r="B129" s="23"/>
      <c r="C129" s="6"/>
      <c r="D129" s="9"/>
      <c r="E129" s="7"/>
      <c r="F129" s="7"/>
      <c r="G129" s="7"/>
      <c r="H129" s="9"/>
      <c r="I129" s="6"/>
      <c r="J129" s="6"/>
      <c r="K129" s="6"/>
      <c r="L129" s="6"/>
      <c r="M129" s="6"/>
      <c r="N129" s="7"/>
      <c r="O129" s="7"/>
    </row>
    <row r="130" spans="1:15" ht="43.25" customHeight="1" x14ac:dyDescent="0.25">
      <c r="A130" s="21"/>
      <c r="B130" s="23"/>
      <c r="C130" s="6"/>
      <c r="D130" s="9"/>
      <c r="E130" s="7"/>
      <c r="F130" s="7"/>
      <c r="G130" s="7"/>
      <c r="H130" s="9"/>
      <c r="I130" s="6"/>
      <c r="J130" s="6"/>
      <c r="K130" s="6"/>
      <c r="L130" s="6"/>
      <c r="M130" s="6"/>
      <c r="N130" s="7"/>
      <c r="O130" s="7"/>
    </row>
    <row r="131" spans="1:15" ht="43.25" customHeight="1" x14ac:dyDescent="0.25">
      <c r="A131" s="21"/>
      <c r="B131" s="23"/>
      <c r="C131" s="6"/>
      <c r="D131" s="9"/>
      <c r="E131" s="7"/>
      <c r="F131" s="7"/>
      <c r="G131" s="7"/>
      <c r="H131" s="9"/>
      <c r="I131" s="6"/>
      <c r="J131" s="6"/>
      <c r="K131" s="6"/>
      <c r="L131" s="6"/>
      <c r="M131" s="6"/>
      <c r="N131" s="7"/>
      <c r="O131" s="7"/>
    </row>
    <row r="132" spans="1:15" ht="43.25" customHeight="1" x14ac:dyDescent="0.25">
      <c r="A132" s="21"/>
      <c r="B132" s="23"/>
      <c r="C132" s="6"/>
      <c r="D132" s="9"/>
      <c r="E132" s="7"/>
      <c r="F132" s="7"/>
      <c r="G132" s="7"/>
      <c r="H132" s="9"/>
      <c r="I132" s="6"/>
      <c r="J132" s="6"/>
      <c r="K132" s="6"/>
      <c r="L132" s="6"/>
      <c r="M132" s="6"/>
      <c r="N132" s="7"/>
      <c r="O132" s="7"/>
    </row>
    <row r="133" spans="1:15" ht="43.25" customHeight="1" x14ac:dyDescent="0.25">
      <c r="A133" s="21"/>
      <c r="B133" s="23"/>
      <c r="C133" s="6"/>
      <c r="D133" s="9"/>
      <c r="E133" s="7"/>
      <c r="F133" s="7"/>
      <c r="G133" s="7"/>
      <c r="H133" s="9"/>
      <c r="I133" s="6"/>
      <c r="J133" s="6"/>
      <c r="K133" s="6"/>
      <c r="L133" s="6"/>
      <c r="M133" s="6"/>
      <c r="N133" s="7"/>
      <c r="O133" s="7"/>
    </row>
    <row r="134" spans="1:15" ht="43.25" customHeight="1" x14ac:dyDescent="0.25">
      <c r="A134" s="21"/>
      <c r="B134" s="23"/>
      <c r="C134" s="6"/>
      <c r="D134" s="9"/>
      <c r="E134" s="7"/>
      <c r="F134" s="7"/>
      <c r="G134" s="7"/>
      <c r="H134" s="9"/>
      <c r="I134" s="6"/>
      <c r="J134" s="6"/>
      <c r="K134" s="6"/>
      <c r="L134" s="6"/>
      <c r="M134" s="6"/>
      <c r="N134" s="7"/>
      <c r="O134" s="7"/>
    </row>
    <row r="135" spans="1:15" ht="43.25" customHeight="1" x14ac:dyDescent="0.25">
      <c r="A135" s="21"/>
      <c r="B135" s="23"/>
      <c r="C135" s="6"/>
      <c r="D135" s="9"/>
      <c r="E135" s="7"/>
      <c r="F135" s="7"/>
      <c r="G135" s="7"/>
      <c r="H135" s="9"/>
      <c r="I135" s="6"/>
      <c r="J135" s="6"/>
      <c r="K135" s="6"/>
      <c r="L135" s="6"/>
      <c r="M135" s="6"/>
      <c r="N135" s="7"/>
      <c r="O135" s="7"/>
    </row>
    <row r="136" spans="1:15" ht="43.25" customHeight="1" x14ac:dyDescent="0.25">
      <c r="A136" s="21"/>
      <c r="B136" s="23"/>
      <c r="C136" s="6"/>
      <c r="D136" s="9"/>
      <c r="E136" s="7"/>
      <c r="F136" s="7"/>
      <c r="G136" s="7"/>
      <c r="H136" s="9"/>
      <c r="I136" s="6"/>
      <c r="J136" s="6"/>
      <c r="K136" s="6"/>
      <c r="L136" s="6"/>
      <c r="M136" s="6"/>
      <c r="N136" s="7"/>
      <c r="O136" s="7"/>
    </row>
    <row r="137" spans="1:15" ht="43.25" customHeight="1" x14ac:dyDescent="0.25">
      <c r="A137" s="21"/>
      <c r="B137" s="23"/>
      <c r="C137" s="6"/>
      <c r="D137" s="9"/>
      <c r="E137" s="7"/>
      <c r="F137" s="7"/>
      <c r="G137" s="7"/>
      <c r="H137" s="9"/>
      <c r="I137" s="6"/>
      <c r="J137" s="6"/>
      <c r="K137" s="6"/>
      <c r="L137" s="6"/>
      <c r="M137" s="6"/>
      <c r="N137" s="7"/>
      <c r="O137" s="7"/>
    </row>
    <row r="138" spans="1:15" ht="43.25" customHeight="1" x14ac:dyDescent="0.25">
      <c r="A138" s="21"/>
      <c r="B138" s="23"/>
      <c r="C138" s="6"/>
      <c r="D138" s="9"/>
      <c r="E138" s="7"/>
      <c r="F138" s="7"/>
      <c r="G138" s="7"/>
      <c r="H138" s="9"/>
      <c r="I138" s="6"/>
      <c r="J138" s="6"/>
      <c r="K138" s="6"/>
      <c r="L138" s="6"/>
      <c r="M138" s="6"/>
      <c r="N138" s="7"/>
      <c r="O138" s="7"/>
    </row>
    <row r="139" spans="1:15" ht="43.25" customHeight="1" x14ac:dyDescent="0.25">
      <c r="A139" s="21"/>
      <c r="B139" s="23"/>
      <c r="C139" s="6"/>
      <c r="D139" s="9"/>
      <c r="E139" s="7"/>
      <c r="F139" s="7"/>
      <c r="G139" s="7"/>
      <c r="H139" s="9"/>
      <c r="I139" s="6"/>
      <c r="J139" s="6"/>
      <c r="K139" s="6"/>
      <c r="L139" s="6"/>
      <c r="M139" s="6"/>
      <c r="N139" s="7"/>
      <c r="O139" s="7"/>
    </row>
    <row r="140" spans="1:15" ht="43.25" customHeight="1" x14ac:dyDescent="0.25">
      <c r="A140" s="21"/>
      <c r="B140" s="23"/>
      <c r="C140" s="6"/>
      <c r="D140" s="9"/>
      <c r="E140" s="7"/>
      <c r="F140" s="7"/>
      <c r="G140" s="7"/>
      <c r="H140" s="9"/>
      <c r="I140" s="6"/>
      <c r="J140" s="6"/>
      <c r="K140" s="6"/>
      <c r="L140" s="6"/>
      <c r="M140" s="6"/>
      <c r="N140" s="7"/>
      <c r="O140" s="7"/>
    </row>
    <row r="141" spans="1:15" ht="43.25" customHeight="1" x14ac:dyDescent="0.25">
      <c r="A141" s="21"/>
      <c r="B141" s="23"/>
      <c r="C141" s="6"/>
      <c r="D141" s="9"/>
      <c r="E141" s="7"/>
      <c r="F141" s="7"/>
      <c r="G141" s="7"/>
      <c r="H141" s="9"/>
      <c r="I141" s="6"/>
      <c r="J141" s="6"/>
      <c r="K141" s="6"/>
      <c r="L141" s="6"/>
      <c r="M141" s="6"/>
      <c r="N141" s="7"/>
      <c r="O141" s="7"/>
    </row>
    <row r="142" spans="1:15" ht="43.25" customHeight="1" x14ac:dyDescent="0.25">
      <c r="A142" s="21"/>
      <c r="B142" s="23"/>
      <c r="C142" s="6"/>
      <c r="D142" s="9"/>
      <c r="E142" s="7"/>
      <c r="F142" s="7"/>
      <c r="G142" s="7"/>
      <c r="H142" s="9"/>
      <c r="I142" s="6"/>
      <c r="J142" s="6"/>
      <c r="K142" s="6"/>
      <c r="L142" s="6"/>
      <c r="M142" s="6"/>
      <c r="N142" s="7"/>
      <c r="O142" s="7"/>
    </row>
    <row r="143" spans="1:15" ht="43.25" customHeight="1" x14ac:dyDescent="0.25">
      <c r="A143" s="21"/>
      <c r="B143" s="23"/>
      <c r="C143" s="6"/>
      <c r="D143" s="9"/>
      <c r="E143" s="7"/>
      <c r="F143" s="7"/>
      <c r="G143" s="7"/>
      <c r="H143" s="9"/>
      <c r="I143" s="6"/>
      <c r="J143" s="6"/>
      <c r="K143" s="6"/>
      <c r="L143" s="6"/>
      <c r="M143" s="6"/>
      <c r="N143" s="7"/>
      <c r="O143" s="7"/>
    </row>
    <row r="144" spans="1:15" ht="43.25" customHeight="1" x14ac:dyDescent="0.25">
      <c r="A144" s="21"/>
      <c r="B144" s="23"/>
      <c r="C144" s="6"/>
      <c r="D144" s="9"/>
      <c r="E144" s="7"/>
      <c r="F144" s="7"/>
      <c r="G144" s="7"/>
      <c r="H144" s="9"/>
      <c r="I144" s="6"/>
      <c r="J144" s="6"/>
      <c r="K144" s="6"/>
      <c r="L144" s="6"/>
      <c r="M144" s="6"/>
      <c r="N144" s="7"/>
      <c r="O144" s="7"/>
    </row>
    <row r="145" spans="1:15" ht="43.25" customHeight="1" x14ac:dyDescent="0.25">
      <c r="A145" s="21"/>
      <c r="B145" s="23"/>
      <c r="C145" s="6"/>
      <c r="D145" s="9"/>
      <c r="E145" s="7"/>
      <c r="F145" s="7"/>
      <c r="G145" s="7"/>
      <c r="H145" s="9"/>
      <c r="I145" s="6"/>
      <c r="J145" s="6"/>
      <c r="K145" s="6"/>
      <c r="L145" s="6"/>
      <c r="M145" s="6"/>
      <c r="N145" s="7"/>
      <c r="O145" s="7"/>
    </row>
    <row r="146" spans="1:15" ht="43.25" customHeight="1" x14ac:dyDescent="0.25">
      <c r="A146" s="21"/>
      <c r="B146" s="23"/>
      <c r="C146" s="6"/>
      <c r="D146" s="9"/>
      <c r="E146" s="7"/>
      <c r="F146" s="7"/>
      <c r="G146" s="7"/>
      <c r="H146" s="9"/>
      <c r="I146" s="6"/>
      <c r="J146" s="6"/>
      <c r="K146" s="6"/>
      <c r="L146" s="6"/>
      <c r="M146" s="6"/>
      <c r="N146" s="7"/>
      <c r="O146" s="7"/>
    </row>
    <row r="147" spans="1:15" ht="43.25" customHeight="1" x14ac:dyDescent="0.25">
      <c r="A147" s="21"/>
      <c r="B147" s="23"/>
      <c r="C147" s="6"/>
      <c r="D147" s="9"/>
      <c r="E147" s="7"/>
      <c r="F147" s="7"/>
      <c r="G147" s="7"/>
      <c r="H147" s="9"/>
      <c r="I147" s="6"/>
      <c r="J147" s="6"/>
      <c r="K147" s="6"/>
      <c r="L147" s="6"/>
      <c r="M147" s="6"/>
      <c r="N147" s="7"/>
      <c r="O147" s="7"/>
    </row>
    <row r="148" spans="1:15" ht="43.25" customHeight="1" x14ac:dyDescent="0.25">
      <c r="A148" s="21"/>
      <c r="B148" s="23"/>
      <c r="C148" s="6"/>
      <c r="D148" s="9"/>
      <c r="E148" s="7"/>
      <c r="F148" s="7"/>
      <c r="G148" s="7"/>
      <c r="H148" s="9"/>
      <c r="I148" s="6"/>
      <c r="J148" s="6"/>
      <c r="K148" s="6"/>
      <c r="L148" s="6"/>
      <c r="M148" s="6"/>
      <c r="N148" s="7"/>
      <c r="O148" s="7"/>
    </row>
    <row r="149" spans="1:15" ht="43.25" customHeight="1" x14ac:dyDescent="0.25">
      <c r="A149" s="21"/>
      <c r="B149" s="23"/>
      <c r="C149" s="6"/>
      <c r="D149" s="9"/>
      <c r="E149" s="7"/>
      <c r="F149" s="7"/>
      <c r="G149" s="7"/>
      <c r="H149" s="9"/>
      <c r="I149" s="6"/>
      <c r="J149" s="6"/>
      <c r="K149" s="6"/>
      <c r="L149" s="6"/>
      <c r="M149" s="6"/>
      <c r="N149" s="7"/>
      <c r="O149" s="7"/>
    </row>
    <row r="150" spans="1:15" ht="43.25" customHeight="1" x14ac:dyDescent="0.25">
      <c r="A150" s="21"/>
      <c r="B150" s="23"/>
      <c r="C150" s="6"/>
      <c r="D150" s="9"/>
      <c r="E150" s="7"/>
      <c r="F150" s="7"/>
      <c r="G150" s="7"/>
      <c r="H150" s="9"/>
      <c r="I150" s="6"/>
      <c r="J150" s="6"/>
      <c r="K150" s="6"/>
      <c r="L150" s="6"/>
      <c r="M150" s="6"/>
      <c r="N150" s="7"/>
      <c r="O150" s="7"/>
    </row>
    <row r="151" spans="1:15" ht="43.25" customHeight="1" x14ac:dyDescent="0.25">
      <c r="A151" s="21"/>
      <c r="B151" s="23"/>
      <c r="C151" s="6"/>
      <c r="D151" s="9"/>
      <c r="E151" s="7"/>
      <c r="F151" s="7"/>
      <c r="G151" s="7"/>
      <c r="H151" s="9"/>
      <c r="I151" s="6"/>
      <c r="J151" s="6"/>
      <c r="K151" s="6"/>
      <c r="L151" s="6"/>
      <c r="M151" s="6"/>
      <c r="N151" s="7"/>
      <c r="O151" s="7"/>
    </row>
    <row r="152" spans="1:15" ht="43.25" customHeight="1" x14ac:dyDescent="0.25">
      <c r="A152" s="21"/>
      <c r="B152" s="23"/>
      <c r="C152" s="6"/>
      <c r="D152" s="9"/>
      <c r="E152" s="7"/>
      <c r="F152" s="7"/>
      <c r="G152" s="7"/>
      <c r="H152" s="9"/>
      <c r="I152" s="6"/>
      <c r="J152" s="6"/>
      <c r="K152" s="6"/>
      <c r="L152" s="6"/>
      <c r="M152" s="6"/>
      <c r="N152" s="7"/>
      <c r="O152" s="7"/>
    </row>
    <row r="153" spans="1:15" ht="43.25" customHeight="1" x14ac:dyDescent="0.25">
      <c r="A153" s="21"/>
      <c r="B153" s="23"/>
      <c r="C153" s="6"/>
      <c r="D153" s="9"/>
      <c r="E153" s="7"/>
      <c r="F153" s="7"/>
      <c r="G153" s="7"/>
      <c r="H153" s="9"/>
      <c r="I153" s="6"/>
      <c r="J153" s="6"/>
      <c r="K153" s="6"/>
      <c r="L153" s="6"/>
      <c r="M153" s="6"/>
      <c r="N153" s="7"/>
      <c r="O153" s="7"/>
    </row>
    <row r="154" spans="1:15" ht="43.25" customHeight="1" x14ac:dyDescent="0.25">
      <c r="A154" s="21"/>
      <c r="B154" s="23"/>
      <c r="C154" s="6"/>
      <c r="D154" s="9"/>
      <c r="E154" s="7"/>
      <c r="F154" s="7"/>
      <c r="G154" s="7"/>
      <c r="H154" s="9"/>
      <c r="I154" s="6"/>
      <c r="J154" s="6"/>
      <c r="K154" s="6"/>
      <c r="L154" s="6"/>
      <c r="M154" s="6"/>
      <c r="N154" s="7"/>
      <c r="O154" s="7"/>
    </row>
    <row r="155" spans="1:15" ht="43.25" customHeight="1" x14ac:dyDescent="0.25">
      <c r="A155" s="21"/>
      <c r="B155" s="23"/>
      <c r="C155" s="6"/>
      <c r="D155" s="9"/>
      <c r="E155" s="7"/>
      <c r="F155" s="7"/>
      <c r="G155" s="7"/>
      <c r="H155" s="9"/>
      <c r="I155" s="6"/>
      <c r="J155" s="6"/>
      <c r="K155" s="6"/>
      <c r="L155" s="6"/>
      <c r="M155" s="6"/>
      <c r="N155" s="7"/>
      <c r="O155" s="7"/>
    </row>
    <row r="156" spans="1:15" ht="43.25" customHeight="1" x14ac:dyDescent="0.25">
      <c r="A156" s="21"/>
      <c r="B156" s="23"/>
      <c r="C156" s="6"/>
      <c r="D156" s="9"/>
      <c r="E156" s="7"/>
      <c r="F156" s="7"/>
      <c r="G156" s="7"/>
      <c r="H156" s="9"/>
      <c r="I156" s="6"/>
      <c r="J156" s="6"/>
      <c r="K156" s="6"/>
      <c r="L156" s="6"/>
      <c r="M156" s="6"/>
      <c r="N156" s="7"/>
      <c r="O156" s="7"/>
    </row>
    <row r="157" spans="1:15" ht="43.25" customHeight="1" x14ac:dyDescent="0.25">
      <c r="A157" s="21"/>
      <c r="B157" s="23"/>
      <c r="C157" s="6"/>
      <c r="D157" s="9"/>
      <c r="E157" s="7"/>
      <c r="F157" s="7"/>
      <c r="G157" s="7"/>
      <c r="H157" s="9"/>
      <c r="I157" s="6"/>
      <c r="J157" s="6"/>
      <c r="K157" s="6"/>
      <c r="L157" s="6"/>
      <c r="M157" s="6"/>
      <c r="N157" s="7"/>
      <c r="O157" s="7"/>
    </row>
    <row r="158" spans="1:15" ht="43.25" customHeight="1" x14ac:dyDescent="0.25">
      <c r="A158" s="21"/>
      <c r="B158" s="23"/>
      <c r="C158" s="6"/>
      <c r="D158" s="9"/>
      <c r="E158" s="7"/>
      <c r="F158" s="7"/>
      <c r="G158" s="7"/>
      <c r="H158" s="9"/>
      <c r="I158" s="6"/>
      <c r="J158" s="6"/>
      <c r="K158" s="6"/>
      <c r="L158" s="6"/>
      <c r="M158" s="6"/>
      <c r="N158" s="7"/>
      <c r="O158" s="7"/>
    </row>
    <row r="159" spans="1:15" ht="43.25" customHeight="1" x14ac:dyDescent="0.25">
      <c r="A159" s="21"/>
      <c r="B159" s="23"/>
      <c r="C159" s="6"/>
      <c r="D159" s="9"/>
      <c r="E159" s="7"/>
      <c r="F159" s="7"/>
      <c r="G159" s="7"/>
      <c r="H159" s="9"/>
      <c r="I159" s="6"/>
      <c r="J159" s="6"/>
      <c r="K159" s="6"/>
      <c r="L159" s="6"/>
      <c r="M159" s="6"/>
      <c r="N159" s="7"/>
      <c r="O159" s="7"/>
    </row>
    <row r="160" spans="1:15" ht="43.25" customHeight="1" x14ac:dyDescent="0.25">
      <c r="A160" s="21"/>
      <c r="B160" s="23"/>
      <c r="C160" s="6"/>
      <c r="D160" s="9"/>
      <c r="E160" s="7"/>
      <c r="F160" s="7"/>
      <c r="G160" s="7"/>
      <c r="H160" s="9"/>
      <c r="I160" s="6"/>
      <c r="J160" s="6"/>
      <c r="K160" s="6"/>
      <c r="L160" s="6"/>
      <c r="M160" s="6"/>
      <c r="N160" s="7"/>
      <c r="O160" s="7"/>
    </row>
    <row r="161" spans="1:15" ht="43.25" customHeight="1" x14ac:dyDescent="0.25">
      <c r="A161" s="21"/>
      <c r="B161" s="23"/>
      <c r="C161" s="6"/>
      <c r="D161" s="9"/>
      <c r="E161" s="7"/>
      <c r="F161" s="7"/>
      <c r="G161" s="7"/>
      <c r="H161" s="9"/>
      <c r="I161" s="6"/>
      <c r="J161" s="6"/>
      <c r="K161" s="6"/>
      <c r="L161" s="6"/>
      <c r="M161" s="6"/>
      <c r="N161" s="7"/>
      <c r="O161" s="7"/>
    </row>
    <row r="162" spans="1:15" ht="43.25" customHeight="1" x14ac:dyDescent="0.25">
      <c r="A162" s="21"/>
      <c r="B162" s="23"/>
      <c r="C162" s="6"/>
      <c r="D162" s="9"/>
      <c r="E162" s="7"/>
      <c r="F162" s="7"/>
      <c r="G162" s="7"/>
      <c r="H162" s="9"/>
      <c r="I162" s="6"/>
      <c r="J162" s="6"/>
      <c r="K162" s="6"/>
      <c r="L162" s="6"/>
      <c r="M162" s="6"/>
      <c r="N162" s="7"/>
      <c r="O162" s="7"/>
    </row>
    <row r="163" spans="1:15" ht="43.25" customHeight="1" x14ac:dyDescent="0.25">
      <c r="A163" s="21"/>
      <c r="B163" s="23"/>
      <c r="C163" s="6"/>
      <c r="D163" s="9"/>
      <c r="E163" s="7"/>
      <c r="F163" s="7"/>
      <c r="G163" s="7"/>
      <c r="H163" s="9"/>
      <c r="I163" s="6"/>
      <c r="J163" s="6"/>
      <c r="K163" s="6"/>
      <c r="L163" s="6"/>
      <c r="M163" s="6"/>
      <c r="N163" s="7"/>
      <c r="O163" s="7"/>
    </row>
    <row r="164" spans="1:15" ht="43.25" customHeight="1" x14ac:dyDescent="0.25">
      <c r="A164" s="21"/>
      <c r="B164" s="23"/>
      <c r="C164" s="6"/>
      <c r="D164" s="9"/>
      <c r="E164" s="7"/>
      <c r="F164" s="7"/>
      <c r="G164" s="7"/>
      <c r="H164" s="9"/>
      <c r="I164" s="6"/>
      <c r="J164" s="6"/>
      <c r="K164" s="6"/>
      <c r="L164" s="6"/>
      <c r="M164" s="6"/>
      <c r="N164" s="7"/>
      <c r="O164" s="7"/>
    </row>
    <row r="165" spans="1:15" ht="43.25" customHeight="1" x14ac:dyDescent="0.25">
      <c r="A165" s="21"/>
      <c r="B165" s="23"/>
      <c r="C165" s="6"/>
      <c r="D165" s="9"/>
      <c r="E165" s="7"/>
      <c r="F165" s="7"/>
      <c r="G165" s="7"/>
      <c r="H165" s="9"/>
      <c r="I165" s="6"/>
      <c r="J165" s="6"/>
      <c r="K165" s="6"/>
      <c r="L165" s="6"/>
      <c r="M165" s="6"/>
      <c r="N165" s="7"/>
      <c r="O165" s="7"/>
    </row>
    <row r="166" spans="1:15" ht="43.25" customHeight="1" x14ac:dyDescent="0.25">
      <c r="A166" s="21"/>
      <c r="B166" s="23"/>
      <c r="C166" s="6"/>
      <c r="D166" s="9"/>
      <c r="E166" s="7"/>
      <c r="F166" s="7"/>
      <c r="G166" s="7"/>
      <c r="H166" s="9"/>
      <c r="I166" s="6"/>
      <c r="J166" s="6"/>
      <c r="K166" s="6"/>
      <c r="L166" s="6"/>
      <c r="M166" s="6"/>
      <c r="N166" s="7"/>
      <c r="O166" s="7"/>
    </row>
    <row r="167" spans="1:15" ht="43.25" customHeight="1" x14ac:dyDescent="0.25">
      <c r="A167" s="21"/>
      <c r="B167" s="23"/>
      <c r="C167" s="6"/>
      <c r="D167" s="9"/>
      <c r="E167" s="7"/>
      <c r="F167" s="7"/>
      <c r="G167" s="7"/>
      <c r="H167" s="9"/>
      <c r="I167" s="6"/>
      <c r="J167" s="6"/>
      <c r="K167" s="6"/>
      <c r="L167" s="6"/>
      <c r="M167" s="6"/>
      <c r="N167" s="7"/>
      <c r="O167" s="7"/>
    </row>
    <row r="168" spans="1:15" ht="43.25" customHeight="1" x14ac:dyDescent="0.25">
      <c r="A168" s="21"/>
      <c r="B168" s="23"/>
      <c r="C168" s="6"/>
      <c r="D168" s="9"/>
      <c r="E168" s="7"/>
      <c r="F168" s="7"/>
      <c r="G168" s="7"/>
      <c r="H168" s="9"/>
      <c r="I168" s="6"/>
      <c r="J168" s="6"/>
      <c r="K168" s="6"/>
      <c r="L168" s="6"/>
      <c r="M168" s="6"/>
      <c r="N168" s="7"/>
      <c r="O168" s="7"/>
    </row>
    <row r="169" spans="1:15" ht="43.25" customHeight="1" x14ac:dyDescent="0.25">
      <c r="A169" s="21"/>
      <c r="B169" s="23"/>
      <c r="C169" s="6"/>
      <c r="D169" s="9"/>
      <c r="E169" s="7"/>
      <c r="F169" s="7"/>
      <c r="G169" s="7"/>
      <c r="H169" s="9"/>
      <c r="I169" s="6"/>
      <c r="J169" s="6"/>
      <c r="K169" s="6"/>
      <c r="L169" s="6"/>
      <c r="M169" s="6"/>
      <c r="N169" s="7"/>
      <c r="O169" s="7"/>
    </row>
    <row r="170" spans="1:15" ht="43.25" customHeight="1" x14ac:dyDescent="0.25">
      <c r="A170" s="21"/>
      <c r="B170" s="23"/>
      <c r="C170" s="6"/>
      <c r="D170" s="9"/>
      <c r="E170" s="7"/>
      <c r="F170" s="7"/>
      <c r="G170" s="7"/>
      <c r="H170" s="9"/>
      <c r="I170" s="6"/>
      <c r="J170" s="6"/>
      <c r="K170" s="6"/>
      <c r="L170" s="6"/>
      <c r="M170" s="6"/>
      <c r="N170" s="7"/>
      <c r="O170" s="7"/>
    </row>
    <row r="171" spans="1:15" ht="43.25" customHeight="1" x14ac:dyDescent="0.25">
      <c r="A171" s="21"/>
      <c r="B171" s="23"/>
      <c r="C171" s="6"/>
      <c r="D171" s="9"/>
      <c r="E171" s="7"/>
      <c r="F171" s="7"/>
      <c r="G171" s="7"/>
      <c r="H171" s="9"/>
      <c r="I171" s="6"/>
      <c r="J171" s="6"/>
      <c r="K171" s="6"/>
      <c r="L171" s="6"/>
      <c r="M171" s="6"/>
      <c r="N171" s="7"/>
      <c r="O171" s="7"/>
    </row>
    <row r="172" spans="1:15" ht="43.25" customHeight="1" x14ac:dyDescent="0.25">
      <c r="A172" s="21"/>
      <c r="B172" s="23"/>
      <c r="C172" s="6"/>
      <c r="D172" s="9"/>
      <c r="E172" s="7"/>
      <c r="F172" s="7"/>
      <c r="G172" s="7"/>
      <c r="H172" s="9"/>
      <c r="I172" s="6"/>
      <c r="J172" s="6"/>
      <c r="K172" s="6"/>
      <c r="L172" s="6"/>
      <c r="M172" s="6"/>
      <c r="N172" s="7"/>
      <c r="O172" s="7"/>
    </row>
    <row r="173" spans="1:15" ht="43.25" customHeight="1" x14ac:dyDescent="0.25">
      <c r="A173" s="21"/>
      <c r="B173" s="23"/>
      <c r="C173" s="6"/>
      <c r="D173" s="9"/>
      <c r="E173" s="7"/>
      <c r="F173" s="7"/>
      <c r="G173" s="7"/>
      <c r="H173" s="9"/>
      <c r="I173" s="6"/>
      <c r="J173" s="6"/>
      <c r="K173" s="6"/>
      <c r="L173" s="6"/>
      <c r="M173" s="6"/>
      <c r="N173" s="7"/>
      <c r="O173" s="7"/>
    </row>
    <row r="174" spans="1:15" ht="43.25" customHeight="1" x14ac:dyDescent="0.25">
      <c r="A174" s="21"/>
      <c r="B174" s="23"/>
      <c r="C174" s="6"/>
      <c r="D174" s="9"/>
      <c r="E174" s="7"/>
      <c r="F174" s="7"/>
      <c r="G174" s="7"/>
      <c r="H174" s="7"/>
      <c r="I174" s="6"/>
      <c r="J174" s="6"/>
      <c r="K174" s="6"/>
      <c r="L174" s="6"/>
      <c r="M174" s="6"/>
      <c r="N174" s="7"/>
      <c r="O174" s="7"/>
    </row>
    <row r="175" spans="1:15" ht="43.25" customHeight="1" x14ac:dyDescent="0.25">
      <c r="A175" s="21"/>
      <c r="B175" s="23"/>
      <c r="C175" s="6"/>
      <c r="D175" s="9"/>
      <c r="E175" s="7"/>
      <c r="F175" s="7"/>
      <c r="G175" s="7"/>
      <c r="H175" s="7"/>
      <c r="I175" s="6"/>
      <c r="J175" s="6"/>
      <c r="K175" s="6"/>
      <c r="L175" s="6"/>
      <c r="M175" s="6"/>
      <c r="N175" s="7"/>
      <c r="O175" s="7"/>
    </row>
    <row r="176" spans="1:15" ht="43.25" customHeight="1" x14ac:dyDescent="0.25">
      <c r="A176" s="21"/>
      <c r="B176" s="23"/>
      <c r="C176" s="6"/>
      <c r="D176" s="9"/>
      <c r="E176" s="7"/>
      <c r="F176" s="7"/>
      <c r="G176" s="7"/>
      <c r="H176" s="7"/>
      <c r="I176" s="6"/>
      <c r="J176" s="6"/>
      <c r="K176" s="6"/>
      <c r="L176" s="6"/>
      <c r="M176" s="6"/>
      <c r="N176" s="7"/>
      <c r="O176" s="7"/>
    </row>
    <row r="177" spans="1:15" ht="43.25" customHeight="1" x14ac:dyDescent="0.25">
      <c r="A177" s="21"/>
      <c r="B177" s="23"/>
      <c r="C177" s="6"/>
      <c r="D177" s="9"/>
      <c r="E177" s="7"/>
      <c r="F177" s="7"/>
      <c r="G177" s="7"/>
      <c r="H177" s="7"/>
      <c r="I177" s="6"/>
      <c r="J177" s="6"/>
      <c r="K177" s="6"/>
      <c r="L177" s="6"/>
      <c r="M177" s="6"/>
      <c r="N177" s="7"/>
      <c r="O177" s="7"/>
    </row>
    <row r="178" spans="1:15" ht="43.25" customHeight="1" x14ac:dyDescent="0.25">
      <c r="A178" s="21"/>
      <c r="B178" s="23"/>
      <c r="C178" s="6"/>
      <c r="D178" s="9"/>
      <c r="E178" s="7"/>
      <c r="F178" s="7"/>
      <c r="G178" s="7"/>
      <c r="H178" s="7"/>
      <c r="I178" s="6"/>
      <c r="J178" s="6"/>
      <c r="K178" s="6"/>
      <c r="L178" s="6"/>
      <c r="M178" s="6"/>
      <c r="N178" s="7"/>
      <c r="O178" s="7"/>
    </row>
    <row r="179" spans="1:15" ht="43.25" customHeight="1" x14ac:dyDescent="0.25">
      <c r="A179" s="21"/>
      <c r="B179" s="23"/>
      <c r="C179" s="6"/>
      <c r="D179" s="9"/>
      <c r="E179" s="7"/>
      <c r="F179" s="7"/>
      <c r="G179" s="7"/>
      <c r="H179" s="7"/>
      <c r="I179" s="6"/>
      <c r="J179" s="6"/>
      <c r="K179" s="6"/>
      <c r="L179" s="6"/>
      <c r="M179" s="6"/>
      <c r="N179" s="7"/>
      <c r="O179" s="7"/>
    </row>
    <row r="180" spans="1:15" ht="43.25" customHeight="1" x14ac:dyDescent="0.25">
      <c r="A180" s="21"/>
      <c r="B180" s="23"/>
      <c r="C180" s="6"/>
      <c r="D180" s="9"/>
      <c r="E180" s="7"/>
      <c r="F180" s="7"/>
      <c r="G180" s="7"/>
      <c r="H180" s="7"/>
      <c r="I180" s="6"/>
      <c r="J180" s="6"/>
      <c r="K180" s="6"/>
      <c r="L180" s="6"/>
      <c r="M180" s="6"/>
      <c r="N180" s="7"/>
      <c r="O180" s="7"/>
    </row>
    <row r="181" spans="1:15" ht="43.25" customHeight="1" x14ac:dyDescent="0.25">
      <c r="A181" s="21"/>
      <c r="B181" s="23"/>
      <c r="C181" s="6"/>
      <c r="D181" s="9"/>
      <c r="E181" s="7"/>
      <c r="F181" s="7"/>
      <c r="G181" s="7"/>
      <c r="H181" s="7"/>
      <c r="I181" s="6"/>
      <c r="J181" s="6"/>
      <c r="K181" s="6"/>
      <c r="L181" s="6"/>
      <c r="M181" s="6"/>
      <c r="N181" s="7"/>
      <c r="O181" s="7"/>
    </row>
    <row r="182" spans="1:15" ht="43.25" customHeight="1" x14ac:dyDescent="0.25">
      <c r="A182" s="21"/>
      <c r="B182" s="23"/>
      <c r="C182" s="6"/>
      <c r="D182" s="9"/>
      <c r="E182" s="7"/>
      <c r="F182" s="7"/>
      <c r="G182" s="7"/>
      <c r="H182" s="7"/>
      <c r="I182" s="6"/>
      <c r="J182" s="6"/>
      <c r="K182" s="6"/>
      <c r="L182" s="6"/>
      <c r="M182" s="6"/>
      <c r="N182" s="7"/>
      <c r="O182" s="7"/>
    </row>
    <row r="183" spans="1:15" ht="43.25" customHeight="1" x14ac:dyDescent="0.25">
      <c r="A183" s="21"/>
      <c r="B183" s="23"/>
      <c r="C183" s="6"/>
      <c r="D183" s="9"/>
      <c r="E183" s="7"/>
      <c r="F183" s="7"/>
      <c r="G183" s="7"/>
      <c r="H183" s="7"/>
      <c r="I183" s="6"/>
      <c r="J183" s="6"/>
      <c r="K183" s="6"/>
      <c r="L183" s="6"/>
      <c r="M183" s="6"/>
      <c r="N183" s="7"/>
      <c r="O183" s="7"/>
    </row>
    <row r="184" spans="1:15" ht="43.25" customHeight="1" x14ac:dyDescent="0.25">
      <c r="A184" s="21"/>
      <c r="B184" s="23"/>
      <c r="C184" s="6"/>
      <c r="D184" s="9"/>
      <c r="E184" s="7"/>
      <c r="F184" s="7"/>
      <c r="G184" s="7"/>
      <c r="H184" s="7"/>
      <c r="I184" s="6"/>
      <c r="J184" s="6"/>
      <c r="K184" s="6"/>
      <c r="L184" s="6"/>
      <c r="M184" s="6"/>
      <c r="N184" s="7"/>
      <c r="O184" s="7"/>
    </row>
    <row r="185" spans="1:15" ht="43.25" customHeight="1" x14ac:dyDescent="0.25">
      <c r="A185" s="21"/>
      <c r="B185" s="23"/>
      <c r="C185" s="6"/>
      <c r="D185" s="9"/>
      <c r="E185" s="7"/>
      <c r="F185" s="7"/>
      <c r="G185" s="7"/>
      <c r="H185" s="7"/>
      <c r="I185" s="6"/>
      <c r="J185" s="6"/>
      <c r="K185" s="6"/>
      <c r="L185" s="6"/>
      <c r="M185" s="6"/>
      <c r="N185" s="7"/>
      <c r="O185" s="7"/>
    </row>
    <row r="186" spans="1:15" ht="43.25" customHeight="1" x14ac:dyDescent="0.25">
      <c r="A186" s="21"/>
      <c r="B186" s="23"/>
      <c r="C186" s="6"/>
      <c r="D186" s="9"/>
      <c r="E186" s="7"/>
      <c r="F186" s="7"/>
      <c r="G186" s="7"/>
      <c r="H186" s="7"/>
      <c r="I186" s="6"/>
      <c r="J186" s="6"/>
      <c r="K186" s="6"/>
      <c r="L186" s="6"/>
      <c r="M186" s="6"/>
      <c r="N186" s="7"/>
      <c r="O186" s="7"/>
    </row>
    <row r="187" spans="1:15" ht="43.25" customHeight="1" x14ac:dyDescent="0.25">
      <c r="A187" s="21"/>
      <c r="B187" s="23"/>
      <c r="C187" s="6"/>
      <c r="D187" s="9"/>
      <c r="E187" s="7"/>
      <c r="F187" s="7"/>
      <c r="G187" s="7"/>
      <c r="H187" s="7"/>
      <c r="I187" s="6"/>
      <c r="J187" s="6"/>
      <c r="K187" s="6"/>
      <c r="L187" s="6"/>
      <c r="M187" s="6"/>
      <c r="N187" s="7"/>
      <c r="O187" s="7"/>
    </row>
    <row r="188" spans="1:15" ht="43.25" customHeight="1" x14ac:dyDescent="0.25">
      <c r="A188" s="21"/>
      <c r="B188" s="23"/>
      <c r="C188" s="6"/>
      <c r="D188" s="9"/>
      <c r="E188" s="7"/>
      <c r="F188" s="7"/>
      <c r="G188" s="7"/>
      <c r="H188" s="7"/>
      <c r="I188" s="6"/>
      <c r="J188" s="6"/>
      <c r="K188" s="6"/>
      <c r="L188" s="6"/>
      <c r="M188" s="6"/>
      <c r="N188" s="7"/>
      <c r="O188" s="7"/>
    </row>
    <row r="189" spans="1:15" ht="43.25" customHeight="1" x14ac:dyDescent="0.25">
      <c r="A189" s="21"/>
      <c r="B189" s="23"/>
      <c r="C189" s="6"/>
      <c r="D189" s="9"/>
      <c r="E189" s="7"/>
      <c r="F189" s="7"/>
      <c r="G189" s="7"/>
      <c r="H189" s="7"/>
      <c r="I189" s="6"/>
      <c r="J189" s="6"/>
      <c r="K189" s="6"/>
      <c r="L189" s="6"/>
      <c r="M189" s="6"/>
      <c r="N189" s="7"/>
      <c r="O189" s="7"/>
    </row>
    <row r="190" spans="1:15" ht="43.25" customHeight="1" x14ac:dyDescent="0.25">
      <c r="A190" s="21"/>
      <c r="B190" s="23"/>
      <c r="C190" s="6"/>
      <c r="D190" s="9"/>
      <c r="E190" s="7"/>
      <c r="F190" s="7"/>
      <c r="G190" s="7"/>
      <c r="H190" s="7"/>
      <c r="I190" s="6"/>
      <c r="J190" s="6"/>
      <c r="K190" s="6"/>
      <c r="L190" s="6"/>
      <c r="M190" s="6"/>
      <c r="N190" s="7"/>
      <c r="O190" s="7"/>
    </row>
    <row r="191" spans="1:15" ht="43.25" customHeight="1" x14ac:dyDescent="0.25">
      <c r="A191" s="21"/>
      <c r="B191" s="23"/>
      <c r="C191" s="6"/>
      <c r="D191" s="9"/>
      <c r="E191" s="7"/>
      <c r="F191" s="7"/>
      <c r="G191" s="7"/>
      <c r="H191" s="7"/>
      <c r="I191" s="6"/>
      <c r="J191" s="6"/>
      <c r="K191" s="6"/>
      <c r="L191" s="6"/>
      <c r="M191" s="6"/>
      <c r="N191" s="7"/>
      <c r="O191" s="7"/>
    </row>
    <row r="192" spans="1:15" ht="43.25" customHeight="1" x14ac:dyDescent="0.25">
      <c r="A192" s="21"/>
      <c r="B192" s="23"/>
      <c r="C192" s="6"/>
      <c r="D192" s="9"/>
      <c r="E192" s="7"/>
      <c r="F192" s="7"/>
      <c r="G192" s="7"/>
      <c r="H192" s="7"/>
      <c r="I192" s="6"/>
      <c r="J192" s="6"/>
      <c r="K192" s="6"/>
      <c r="L192" s="6"/>
      <c r="M192" s="6"/>
      <c r="N192" s="7"/>
      <c r="O192" s="7"/>
    </row>
    <row r="193" spans="1:15" ht="43.25" customHeight="1" x14ac:dyDescent="0.25">
      <c r="A193" s="21"/>
      <c r="B193" s="23"/>
      <c r="C193" s="6"/>
      <c r="D193" s="9"/>
      <c r="E193" s="7"/>
      <c r="F193" s="7"/>
      <c r="G193" s="7"/>
      <c r="H193" s="7"/>
      <c r="I193" s="6"/>
      <c r="J193" s="6"/>
      <c r="K193" s="6"/>
      <c r="L193" s="6"/>
      <c r="M193" s="6"/>
      <c r="N193" s="7"/>
      <c r="O193" s="7"/>
    </row>
    <row r="194" spans="1:15" ht="43.25" customHeight="1" x14ac:dyDescent="0.25">
      <c r="A194" s="21"/>
      <c r="B194" s="23"/>
      <c r="C194" s="6"/>
      <c r="D194" s="9"/>
      <c r="E194" s="7"/>
      <c r="F194" s="7"/>
      <c r="G194" s="7"/>
      <c r="H194" s="7"/>
      <c r="I194" s="6"/>
      <c r="J194" s="6"/>
      <c r="K194" s="6"/>
      <c r="L194" s="6"/>
      <c r="M194" s="6"/>
      <c r="N194" s="7"/>
      <c r="O194" s="7"/>
    </row>
    <row r="195" spans="1:15" ht="43.25" customHeight="1" x14ac:dyDescent="0.25">
      <c r="A195" s="21"/>
      <c r="B195" s="23"/>
      <c r="C195" s="6"/>
      <c r="D195" s="9"/>
      <c r="E195" s="7"/>
      <c r="F195" s="7"/>
      <c r="G195" s="7"/>
      <c r="H195" s="7"/>
      <c r="I195" s="6"/>
      <c r="J195" s="6"/>
      <c r="K195" s="6"/>
      <c r="L195" s="6"/>
      <c r="M195" s="6"/>
      <c r="N195" s="7"/>
      <c r="O195" s="7"/>
    </row>
    <row r="196" spans="1:15" ht="43.25" customHeight="1" x14ac:dyDescent="0.25">
      <c r="A196" s="21"/>
      <c r="B196" s="23"/>
      <c r="C196" s="6"/>
      <c r="D196" s="9"/>
      <c r="E196" s="7"/>
      <c r="F196" s="7"/>
      <c r="G196" s="7"/>
      <c r="H196" s="7"/>
      <c r="I196" s="6"/>
      <c r="J196" s="6"/>
      <c r="K196" s="6"/>
      <c r="L196" s="6"/>
      <c r="M196" s="6"/>
      <c r="N196" s="7"/>
      <c r="O196" s="7"/>
    </row>
    <row r="197" spans="1:15" ht="43.25" customHeight="1" x14ac:dyDescent="0.25">
      <c r="A197" s="21"/>
      <c r="B197" s="23"/>
      <c r="C197" s="6"/>
      <c r="D197" s="9"/>
      <c r="E197" s="7"/>
      <c r="F197" s="7"/>
      <c r="G197" s="7"/>
      <c r="H197" s="7"/>
      <c r="I197" s="6"/>
      <c r="J197" s="6"/>
      <c r="K197" s="6"/>
      <c r="L197" s="6"/>
      <c r="M197" s="6"/>
      <c r="N197" s="7"/>
      <c r="O197" s="7"/>
    </row>
    <row r="198" spans="1:15" ht="43.25" customHeight="1" x14ac:dyDescent="0.25">
      <c r="A198" s="21"/>
      <c r="B198" s="23"/>
      <c r="C198" s="6"/>
      <c r="D198" s="9"/>
      <c r="E198" s="7"/>
      <c r="F198" s="7"/>
      <c r="G198" s="7"/>
      <c r="H198" s="7"/>
      <c r="I198" s="6"/>
      <c r="J198" s="6"/>
      <c r="K198" s="6"/>
      <c r="L198" s="6"/>
      <c r="M198" s="6"/>
      <c r="N198" s="7"/>
      <c r="O198" s="7"/>
    </row>
    <row r="199" spans="1:15" ht="43.25" customHeight="1" x14ac:dyDescent="0.25">
      <c r="A199" s="21"/>
      <c r="B199" s="23"/>
      <c r="C199" s="6"/>
      <c r="D199" s="9"/>
      <c r="E199" s="7"/>
      <c r="F199" s="7"/>
      <c r="G199" s="7"/>
      <c r="H199" s="7"/>
      <c r="I199" s="6"/>
      <c r="J199" s="6"/>
      <c r="K199" s="6"/>
      <c r="L199" s="6"/>
      <c r="M199" s="6"/>
      <c r="N199" s="7"/>
      <c r="O199" s="7"/>
    </row>
    <row r="200" spans="1:15" ht="43.25" customHeight="1" x14ac:dyDescent="0.25">
      <c r="A200" s="21"/>
      <c r="B200" s="23"/>
      <c r="C200" s="6"/>
      <c r="D200" s="9"/>
      <c r="E200" s="7"/>
      <c r="F200" s="7"/>
      <c r="G200" s="7"/>
      <c r="H200" s="7"/>
      <c r="I200" s="6"/>
      <c r="J200" s="6"/>
      <c r="K200" s="6"/>
      <c r="L200" s="6"/>
      <c r="M200" s="6"/>
      <c r="N200" s="7"/>
      <c r="O200" s="7"/>
    </row>
    <row r="201" spans="1:15" ht="43.25" customHeight="1" x14ac:dyDescent="0.25">
      <c r="A201" s="21"/>
      <c r="B201" s="23"/>
      <c r="C201" s="6"/>
      <c r="D201" s="9"/>
      <c r="E201" s="7"/>
      <c r="F201" s="7"/>
      <c r="G201" s="7"/>
      <c r="H201" s="7"/>
      <c r="I201" s="6"/>
      <c r="J201" s="6"/>
      <c r="K201" s="6"/>
      <c r="L201" s="6"/>
      <c r="M201" s="6"/>
      <c r="N201" s="7"/>
      <c r="O201" s="7"/>
    </row>
    <row r="202" spans="1:15" ht="43.25" customHeight="1" x14ac:dyDescent="0.25">
      <c r="A202" s="21"/>
      <c r="B202" s="23"/>
      <c r="C202" s="6"/>
      <c r="D202" s="9"/>
      <c r="E202" s="7"/>
      <c r="F202" s="7"/>
      <c r="G202" s="7"/>
      <c r="H202" s="7"/>
      <c r="I202" s="6"/>
      <c r="J202" s="6"/>
      <c r="K202" s="6"/>
      <c r="L202" s="6"/>
      <c r="M202" s="6"/>
      <c r="N202" s="7"/>
      <c r="O202" s="7"/>
    </row>
    <row r="203" spans="1:15" ht="43.25" customHeight="1" x14ac:dyDescent="0.25">
      <c r="A203" s="21"/>
      <c r="B203" s="23"/>
      <c r="C203" s="6"/>
      <c r="D203" s="9"/>
      <c r="E203" s="7"/>
      <c r="F203" s="7"/>
      <c r="G203" s="7"/>
      <c r="H203" s="7"/>
      <c r="I203" s="6"/>
      <c r="J203" s="6"/>
      <c r="K203" s="6"/>
      <c r="L203" s="6"/>
      <c r="M203" s="6"/>
      <c r="N203" s="7"/>
      <c r="O203" s="7"/>
    </row>
    <row r="204" spans="1:15" ht="43.25" customHeight="1" x14ac:dyDescent="0.25">
      <c r="A204" s="21"/>
      <c r="B204" s="23"/>
      <c r="C204" s="6"/>
      <c r="D204" s="9"/>
      <c r="E204" s="7"/>
      <c r="F204" s="7"/>
      <c r="G204" s="7"/>
      <c r="H204" s="7"/>
      <c r="I204" s="6"/>
      <c r="J204" s="6"/>
      <c r="K204" s="6"/>
      <c r="L204" s="6"/>
      <c r="M204" s="6"/>
      <c r="N204" s="7"/>
      <c r="O204" s="7"/>
    </row>
    <row r="205" spans="1:15" ht="43.25" customHeight="1" x14ac:dyDescent="0.25">
      <c r="A205" s="21"/>
      <c r="B205" s="23"/>
      <c r="C205" s="6"/>
      <c r="D205" s="9"/>
      <c r="E205" s="7"/>
      <c r="F205" s="7"/>
      <c r="G205" s="7"/>
      <c r="H205" s="7"/>
      <c r="I205" s="6"/>
      <c r="J205" s="6"/>
      <c r="K205" s="6"/>
      <c r="L205" s="6"/>
      <c r="M205" s="6"/>
      <c r="N205" s="7"/>
      <c r="O205" s="7"/>
    </row>
    <row r="206" spans="1:15" ht="43.25" customHeight="1" x14ac:dyDescent="0.25">
      <c r="A206" s="21"/>
      <c r="B206" s="23"/>
      <c r="C206" s="6"/>
      <c r="D206" s="9"/>
      <c r="E206" s="7"/>
      <c r="F206" s="7"/>
      <c r="G206" s="7"/>
      <c r="H206" s="7"/>
      <c r="I206" s="6"/>
      <c r="J206" s="6"/>
      <c r="K206" s="6"/>
      <c r="L206" s="6"/>
      <c r="M206" s="6"/>
      <c r="N206" s="7"/>
      <c r="O206" s="7"/>
    </row>
    <row r="207" spans="1:15" ht="43.25" customHeight="1" x14ac:dyDescent="0.25">
      <c r="A207" s="21"/>
      <c r="B207" s="23"/>
      <c r="C207" s="6"/>
      <c r="D207" s="9"/>
      <c r="E207" s="7"/>
      <c r="F207" s="7"/>
      <c r="G207" s="7"/>
      <c r="H207" s="7"/>
      <c r="I207" s="6"/>
      <c r="J207" s="6"/>
      <c r="K207" s="6"/>
      <c r="L207" s="6"/>
      <c r="M207" s="6"/>
      <c r="N207" s="7"/>
      <c r="O207" s="7"/>
    </row>
    <row r="208" spans="1:15" ht="43.25" customHeight="1" x14ac:dyDescent="0.25">
      <c r="A208" s="21"/>
      <c r="B208" s="23"/>
      <c r="C208" s="6"/>
      <c r="D208" s="9"/>
      <c r="E208" s="7"/>
      <c r="F208" s="7"/>
      <c r="G208" s="7"/>
      <c r="H208" s="7"/>
      <c r="I208" s="6"/>
      <c r="J208" s="6"/>
      <c r="K208" s="6"/>
      <c r="L208" s="6"/>
      <c r="M208" s="6"/>
      <c r="N208" s="7"/>
      <c r="O208" s="7"/>
    </row>
    <row r="209" spans="1:15" ht="43.25" customHeight="1" x14ac:dyDescent="0.25">
      <c r="A209" s="21"/>
      <c r="B209" s="23"/>
      <c r="C209" s="6"/>
      <c r="D209" s="9"/>
      <c r="E209" s="7"/>
      <c r="F209" s="7"/>
      <c r="G209" s="7"/>
      <c r="H209" s="7"/>
      <c r="I209" s="6"/>
      <c r="J209" s="6"/>
      <c r="K209" s="6"/>
      <c r="L209" s="6"/>
      <c r="M209" s="6"/>
      <c r="N209" s="7"/>
      <c r="O209" s="7"/>
    </row>
    <row r="210" spans="1:15" ht="43.25" customHeight="1" x14ac:dyDescent="0.25">
      <c r="A210" s="21"/>
      <c r="B210" s="23"/>
      <c r="C210" s="6"/>
      <c r="D210" s="9"/>
      <c r="E210" s="7"/>
      <c r="F210" s="7"/>
      <c r="G210" s="7"/>
      <c r="H210" s="7"/>
      <c r="I210" s="6"/>
      <c r="J210" s="6"/>
      <c r="K210" s="6"/>
      <c r="L210" s="6"/>
      <c r="M210" s="6"/>
      <c r="N210" s="7"/>
      <c r="O210" s="7"/>
    </row>
    <row r="211" spans="1:15" ht="43.25" customHeight="1" x14ac:dyDescent="0.25">
      <c r="A211" s="21"/>
      <c r="B211" s="23"/>
      <c r="C211" s="6"/>
      <c r="D211" s="9"/>
      <c r="E211" s="7"/>
      <c r="F211" s="7"/>
      <c r="G211" s="7"/>
      <c r="H211" s="7"/>
      <c r="I211" s="6"/>
      <c r="J211" s="6"/>
      <c r="K211" s="6"/>
      <c r="L211" s="6"/>
      <c r="M211" s="6"/>
      <c r="N211" s="7"/>
      <c r="O211" s="7"/>
    </row>
    <row r="212" spans="1:15" ht="43.25" customHeight="1" x14ac:dyDescent="0.25">
      <c r="A212" s="21"/>
      <c r="B212" s="23"/>
      <c r="C212" s="6"/>
      <c r="D212" s="9"/>
      <c r="E212" s="7"/>
      <c r="F212" s="7"/>
      <c r="G212" s="7"/>
      <c r="H212" s="7"/>
      <c r="I212" s="6"/>
      <c r="J212" s="6"/>
      <c r="K212" s="6"/>
      <c r="L212" s="6"/>
      <c r="M212" s="6"/>
      <c r="N212" s="7"/>
      <c r="O212" s="7"/>
    </row>
    <row r="213" spans="1:15" ht="43.25" customHeight="1" x14ac:dyDescent="0.25">
      <c r="A213" s="21"/>
      <c r="B213" s="23"/>
      <c r="C213" s="6"/>
      <c r="D213" s="9"/>
      <c r="E213" s="7"/>
      <c r="F213" s="7"/>
      <c r="G213" s="7"/>
      <c r="H213" s="7"/>
      <c r="I213" s="6"/>
      <c r="J213" s="6"/>
      <c r="K213" s="6"/>
      <c r="L213" s="6"/>
      <c r="M213" s="6"/>
      <c r="N213" s="7"/>
      <c r="O213" s="7"/>
    </row>
    <row r="214" spans="1:15" ht="43.25" customHeight="1" x14ac:dyDescent="0.25">
      <c r="A214" s="21"/>
      <c r="B214" s="23"/>
      <c r="C214" s="6"/>
      <c r="D214" s="9"/>
      <c r="E214" s="7"/>
      <c r="F214" s="7"/>
      <c r="G214" s="7"/>
      <c r="H214" s="7"/>
      <c r="I214" s="6"/>
      <c r="J214" s="6"/>
      <c r="K214" s="6"/>
      <c r="L214" s="6"/>
      <c r="M214" s="6"/>
      <c r="N214" s="7"/>
      <c r="O214" s="7"/>
    </row>
    <row r="215" spans="1:15" ht="43.25" customHeight="1" x14ac:dyDescent="0.25">
      <c r="A215" s="21"/>
      <c r="B215" s="23"/>
      <c r="C215" s="6"/>
      <c r="D215" s="9"/>
      <c r="E215" s="7"/>
      <c r="F215" s="7"/>
      <c r="G215" s="7"/>
      <c r="H215" s="7"/>
      <c r="I215" s="6"/>
      <c r="J215" s="6"/>
      <c r="K215" s="6"/>
      <c r="L215" s="6"/>
      <c r="M215" s="6"/>
      <c r="N215" s="7"/>
      <c r="O215" s="7"/>
    </row>
    <row r="216" spans="1:15" ht="43.25" customHeight="1" x14ac:dyDescent="0.25">
      <c r="A216" s="21"/>
      <c r="B216" s="23"/>
      <c r="C216" s="6"/>
      <c r="D216" s="9"/>
      <c r="E216" s="7"/>
      <c r="F216" s="7"/>
      <c r="G216" s="7"/>
      <c r="H216" s="7"/>
      <c r="I216" s="6"/>
      <c r="J216" s="6"/>
      <c r="K216" s="6"/>
      <c r="L216" s="6"/>
      <c r="M216" s="6"/>
      <c r="N216" s="7"/>
      <c r="O216" s="7"/>
    </row>
    <row r="217" spans="1:15" ht="43.25" customHeight="1" x14ac:dyDescent="0.25">
      <c r="A217" s="21"/>
      <c r="B217" s="23"/>
      <c r="C217" s="6"/>
      <c r="D217" s="9"/>
      <c r="E217" s="7"/>
      <c r="F217" s="7"/>
      <c r="G217" s="7"/>
      <c r="H217" s="7"/>
      <c r="I217" s="6"/>
      <c r="J217" s="6"/>
      <c r="K217" s="6"/>
      <c r="L217" s="6"/>
      <c r="M217" s="6"/>
      <c r="N217" s="7"/>
      <c r="O217" s="7"/>
    </row>
    <row r="218" spans="1:15" ht="43.25" customHeight="1" x14ac:dyDescent="0.25">
      <c r="A218" s="21"/>
      <c r="B218" s="23"/>
      <c r="C218" s="6"/>
      <c r="D218" s="9"/>
      <c r="E218" s="7"/>
      <c r="F218" s="7"/>
      <c r="G218" s="7"/>
      <c r="H218" s="7"/>
      <c r="I218" s="6"/>
      <c r="J218" s="6"/>
      <c r="K218" s="6"/>
      <c r="L218" s="6"/>
      <c r="M218" s="6"/>
      <c r="N218" s="7"/>
      <c r="O218" s="7"/>
    </row>
    <row r="219" spans="1:15" ht="43.25" customHeight="1" x14ac:dyDescent="0.25">
      <c r="A219" s="21"/>
      <c r="B219" s="23"/>
      <c r="C219" s="6"/>
      <c r="D219" s="9"/>
      <c r="E219" s="7"/>
      <c r="F219" s="7"/>
      <c r="G219" s="7"/>
      <c r="H219" s="7"/>
      <c r="I219" s="6"/>
      <c r="J219" s="6"/>
      <c r="K219" s="6"/>
      <c r="L219" s="6"/>
      <c r="M219" s="6"/>
      <c r="N219" s="7"/>
      <c r="O219" s="7"/>
    </row>
    <row r="220" spans="1:15" ht="43.25" customHeight="1" x14ac:dyDescent="0.25">
      <c r="A220" s="21"/>
      <c r="B220" s="23"/>
      <c r="C220" s="6"/>
      <c r="D220" s="9"/>
      <c r="E220" s="7"/>
      <c r="F220" s="7"/>
      <c r="G220" s="7"/>
      <c r="H220" s="7"/>
      <c r="I220" s="6"/>
      <c r="J220" s="6"/>
      <c r="K220" s="6"/>
      <c r="L220" s="6"/>
      <c r="M220" s="6"/>
      <c r="N220" s="7"/>
      <c r="O220" s="7"/>
    </row>
    <row r="221" spans="1:15" ht="43.25" customHeight="1" x14ac:dyDescent="0.25">
      <c r="A221" s="21"/>
      <c r="B221" s="23"/>
      <c r="C221" s="6"/>
      <c r="D221" s="9"/>
      <c r="E221" s="7"/>
      <c r="F221" s="7"/>
      <c r="G221" s="7"/>
      <c r="H221" s="7"/>
      <c r="I221" s="6"/>
      <c r="J221" s="6"/>
      <c r="K221" s="6"/>
      <c r="L221" s="6"/>
      <c r="M221" s="6"/>
      <c r="N221" s="7"/>
      <c r="O221" s="7"/>
    </row>
    <row r="222" spans="1:15" ht="43.25" customHeight="1" x14ac:dyDescent="0.25">
      <c r="A222" s="21"/>
      <c r="B222" s="23"/>
      <c r="C222" s="6"/>
      <c r="D222" s="9"/>
      <c r="E222" s="7"/>
      <c r="F222" s="7"/>
      <c r="G222" s="7"/>
      <c r="H222" s="7"/>
      <c r="I222" s="6"/>
      <c r="J222" s="6"/>
      <c r="K222" s="6"/>
      <c r="L222" s="6"/>
      <c r="M222" s="6"/>
      <c r="N222" s="7"/>
      <c r="O222" s="7"/>
    </row>
    <row r="223" spans="1:15" ht="43.25" customHeight="1" x14ac:dyDescent="0.25">
      <c r="A223" s="21"/>
      <c r="B223" s="23"/>
      <c r="C223" s="6"/>
      <c r="D223" s="9"/>
      <c r="E223" s="7"/>
      <c r="F223" s="7"/>
      <c r="G223" s="7"/>
      <c r="H223" s="7"/>
      <c r="I223" s="6"/>
      <c r="J223" s="6"/>
      <c r="K223" s="6"/>
      <c r="L223" s="6"/>
      <c r="M223" s="6"/>
      <c r="N223" s="7"/>
      <c r="O223" s="7"/>
    </row>
    <row r="224" spans="1:15" ht="43.25" customHeight="1" x14ac:dyDescent="0.25">
      <c r="A224" s="21"/>
      <c r="B224" s="23"/>
      <c r="C224" s="6"/>
      <c r="D224" s="9"/>
      <c r="E224" s="7"/>
      <c r="F224" s="7"/>
      <c r="G224" s="7"/>
      <c r="H224" s="7"/>
      <c r="I224" s="6"/>
      <c r="J224" s="6"/>
      <c r="K224" s="6"/>
      <c r="L224" s="6"/>
      <c r="M224" s="6"/>
      <c r="N224" s="7"/>
      <c r="O224" s="7"/>
    </row>
    <row r="225" spans="1:15" ht="43.25" customHeight="1" x14ac:dyDescent="0.25">
      <c r="A225" s="21"/>
      <c r="B225" s="23"/>
      <c r="C225" s="6"/>
      <c r="D225" s="9"/>
      <c r="E225" s="7"/>
      <c r="F225" s="7"/>
      <c r="G225" s="7"/>
      <c r="H225" s="7"/>
      <c r="I225" s="6"/>
      <c r="J225" s="6"/>
      <c r="K225" s="6"/>
      <c r="L225" s="6"/>
      <c r="M225" s="6"/>
      <c r="N225" s="7"/>
      <c r="O225" s="7"/>
    </row>
    <row r="226" spans="1:15" ht="43.25" customHeight="1" x14ac:dyDescent="0.25">
      <c r="A226" s="21"/>
      <c r="B226" s="23"/>
      <c r="C226" s="6"/>
      <c r="D226" s="9"/>
      <c r="E226" s="7"/>
      <c r="F226" s="7"/>
      <c r="G226" s="7"/>
      <c r="H226" s="7"/>
      <c r="I226" s="6"/>
      <c r="J226" s="6"/>
      <c r="K226" s="6"/>
      <c r="L226" s="6"/>
      <c r="M226" s="6"/>
      <c r="N226" s="7"/>
      <c r="O226" s="7"/>
    </row>
    <row r="227" spans="1:15" ht="43.25" customHeight="1" x14ac:dyDescent="0.25">
      <c r="A227" s="21"/>
      <c r="B227" s="23"/>
      <c r="C227" s="6"/>
      <c r="D227" s="9"/>
      <c r="E227" s="7"/>
      <c r="F227" s="7"/>
      <c r="G227" s="7"/>
      <c r="H227" s="7"/>
      <c r="I227" s="6"/>
      <c r="J227" s="6"/>
      <c r="K227" s="6"/>
      <c r="L227" s="6"/>
      <c r="M227" s="6"/>
      <c r="N227" s="7"/>
      <c r="O227" s="7"/>
    </row>
    <row r="228" spans="1:15" ht="43.25" customHeight="1" x14ac:dyDescent="0.25">
      <c r="A228" s="21"/>
      <c r="B228" s="23"/>
      <c r="C228" s="6"/>
      <c r="D228" s="9"/>
      <c r="E228" s="7"/>
      <c r="F228" s="7"/>
      <c r="G228" s="7"/>
      <c r="H228" s="7"/>
      <c r="I228" s="6"/>
      <c r="J228" s="6"/>
      <c r="K228" s="6"/>
      <c r="L228" s="6"/>
      <c r="M228" s="6"/>
      <c r="N228" s="7"/>
      <c r="O228" s="7"/>
    </row>
    <row r="229" spans="1:15" ht="43.25" customHeight="1" x14ac:dyDescent="0.25">
      <c r="A229" s="21"/>
      <c r="B229" s="23"/>
      <c r="C229" s="6"/>
      <c r="D229" s="9"/>
      <c r="E229" s="7"/>
      <c r="F229" s="7"/>
      <c r="G229" s="7"/>
      <c r="H229" s="7"/>
      <c r="I229" s="6"/>
      <c r="J229" s="6"/>
      <c r="K229" s="6"/>
      <c r="L229" s="6"/>
      <c r="M229" s="6"/>
      <c r="N229" s="7"/>
      <c r="O229" s="7"/>
    </row>
    <row r="230" spans="1:15" ht="43.25" customHeight="1" x14ac:dyDescent="0.25">
      <c r="A230" s="21"/>
      <c r="B230" s="23"/>
      <c r="C230" s="6"/>
      <c r="D230" s="9"/>
      <c r="E230" s="7"/>
      <c r="F230" s="7"/>
      <c r="G230" s="7"/>
      <c r="H230" s="7"/>
      <c r="I230" s="6"/>
      <c r="J230" s="6"/>
      <c r="K230" s="6"/>
      <c r="L230" s="6"/>
      <c r="M230" s="6"/>
      <c r="N230" s="7"/>
      <c r="O230" s="7"/>
    </row>
    <row r="231" spans="1:15" ht="43.25" customHeight="1" x14ac:dyDescent="0.25">
      <c r="A231" s="21"/>
      <c r="B231" s="23"/>
      <c r="C231" s="6"/>
      <c r="D231" s="9"/>
      <c r="E231" s="7"/>
      <c r="F231" s="7"/>
      <c r="G231" s="7"/>
      <c r="H231" s="7"/>
      <c r="I231" s="6"/>
      <c r="J231" s="6"/>
      <c r="K231" s="6"/>
      <c r="L231" s="6"/>
      <c r="M231" s="6"/>
      <c r="N231" s="7"/>
      <c r="O231" s="7"/>
    </row>
    <row r="232" spans="1:15" ht="43.25" customHeight="1" x14ac:dyDescent="0.25">
      <c r="A232" s="21"/>
      <c r="B232" s="23"/>
      <c r="C232" s="6"/>
      <c r="D232" s="9"/>
      <c r="E232" s="7"/>
      <c r="F232" s="7"/>
      <c r="G232" s="7"/>
      <c r="H232" s="7"/>
      <c r="I232" s="6"/>
      <c r="J232" s="6"/>
      <c r="K232" s="6"/>
      <c r="L232" s="6"/>
      <c r="M232" s="6"/>
      <c r="N232" s="7"/>
      <c r="O232" s="7"/>
    </row>
    <row r="233" spans="1:15" ht="43.25" customHeight="1" x14ac:dyDescent="0.25">
      <c r="A233" s="21"/>
      <c r="B233" s="23"/>
      <c r="C233" s="6"/>
      <c r="D233" s="9"/>
      <c r="E233" s="7"/>
      <c r="F233" s="7"/>
      <c r="G233" s="7"/>
      <c r="H233" s="7"/>
      <c r="I233" s="6"/>
      <c r="J233" s="6"/>
      <c r="K233" s="6"/>
      <c r="L233" s="6"/>
      <c r="M233" s="6"/>
      <c r="N233" s="7"/>
      <c r="O233" s="7"/>
    </row>
    <row r="234" spans="1:15" ht="43.25" customHeight="1" x14ac:dyDescent="0.25">
      <c r="A234" s="21"/>
      <c r="B234" s="23"/>
      <c r="C234" s="6"/>
      <c r="D234" s="9"/>
      <c r="E234" s="7"/>
      <c r="F234" s="7"/>
      <c r="G234" s="7"/>
      <c r="H234" s="7"/>
      <c r="I234" s="6"/>
      <c r="J234" s="6"/>
      <c r="K234" s="6"/>
      <c r="L234" s="6"/>
      <c r="M234" s="6"/>
      <c r="N234" s="7"/>
      <c r="O234" s="7"/>
    </row>
    <row r="235" spans="1:15" ht="43.25" customHeight="1" x14ac:dyDescent="0.25">
      <c r="A235" s="21"/>
      <c r="B235" s="23"/>
      <c r="C235" s="6"/>
      <c r="D235" s="9"/>
      <c r="E235" s="7"/>
      <c r="F235" s="7"/>
      <c r="G235" s="7"/>
      <c r="H235" s="7"/>
      <c r="I235" s="6"/>
      <c r="J235" s="6"/>
      <c r="K235" s="6"/>
      <c r="L235" s="6"/>
      <c r="M235" s="6"/>
      <c r="N235" s="7"/>
      <c r="O235" s="7"/>
    </row>
    <row r="236" spans="1:15" ht="43.25" customHeight="1" x14ac:dyDescent="0.25">
      <c r="A236" s="21"/>
      <c r="B236" s="23"/>
      <c r="C236" s="6"/>
      <c r="D236" s="9"/>
      <c r="E236" s="7"/>
      <c r="F236" s="7"/>
      <c r="G236" s="7"/>
      <c r="H236" s="7"/>
      <c r="I236" s="6"/>
      <c r="J236" s="6"/>
      <c r="K236" s="6"/>
      <c r="L236" s="6"/>
      <c r="M236" s="6"/>
      <c r="N236" s="7"/>
      <c r="O236" s="7"/>
    </row>
    <row r="237" spans="1:15" ht="43.25" customHeight="1" x14ac:dyDescent="0.25">
      <c r="A237" s="21"/>
      <c r="B237" s="23"/>
      <c r="C237" s="6"/>
      <c r="D237" s="9"/>
      <c r="E237" s="7"/>
      <c r="F237" s="7"/>
      <c r="G237" s="7"/>
      <c r="H237" s="7"/>
      <c r="I237" s="6"/>
      <c r="J237" s="6"/>
      <c r="K237" s="6"/>
      <c r="L237" s="6"/>
      <c r="M237" s="6"/>
      <c r="N237" s="7"/>
      <c r="O237" s="7"/>
    </row>
    <row r="238" spans="1:15" ht="43.25" customHeight="1" x14ac:dyDescent="0.25">
      <c r="A238" s="21"/>
      <c r="B238" s="23"/>
      <c r="C238" s="6"/>
      <c r="D238" s="9"/>
      <c r="E238" s="7"/>
      <c r="F238" s="7"/>
      <c r="G238" s="7"/>
      <c r="H238" s="7"/>
      <c r="I238" s="6"/>
      <c r="J238" s="6"/>
      <c r="K238" s="6"/>
      <c r="L238" s="6"/>
      <c r="M238" s="6"/>
      <c r="N238" s="7"/>
      <c r="O238" s="7"/>
    </row>
    <row r="239" spans="1:15" ht="43.25" customHeight="1" x14ac:dyDescent="0.25">
      <c r="A239" s="21"/>
      <c r="B239" s="23"/>
      <c r="C239" s="6"/>
      <c r="D239" s="9"/>
      <c r="E239" s="7"/>
      <c r="F239" s="7"/>
      <c r="G239" s="7"/>
      <c r="H239" s="7"/>
      <c r="I239" s="6"/>
      <c r="J239" s="6"/>
      <c r="K239" s="6"/>
      <c r="L239" s="6"/>
      <c r="M239" s="6"/>
      <c r="N239" s="7"/>
      <c r="O239" s="7"/>
    </row>
    <row r="240" spans="1:15" ht="43.25" customHeight="1" x14ac:dyDescent="0.25">
      <c r="A240" s="21"/>
      <c r="B240" s="23"/>
      <c r="C240" s="6"/>
      <c r="D240" s="9"/>
      <c r="E240" s="7"/>
      <c r="F240" s="7"/>
      <c r="G240" s="7"/>
      <c r="H240" s="7"/>
      <c r="I240" s="6"/>
      <c r="J240" s="6"/>
      <c r="K240" s="6"/>
      <c r="L240" s="6"/>
      <c r="M240" s="6"/>
      <c r="N240" s="7"/>
      <c r="O240" s="7"/>
    </row>
    <row r="241" spans="1:15" ht="43.25" customHeight="1" x14ac:dyDescent="0.25">
      <c r="A241" s="21"/>
      <c r="B241" s="23"/>
      <c r="C241" s="6"/>
      <c r="D241" s="9"/>
      <c r="E241" s="7"/>
      <c r="F241" s="7"/>
      <c r="G241" s="7"/>
      <c r="H241" s="7"/>
      <c r="I241" s="6"/>
      <c r="J241" s="6"/>
      <c r="K241" s="6"/>
      <c r="L241" s="6"/>
      <c r="M241" s="6"/>
      <c r="N241" s="7"/>
      <c r="O241" s="7"/>
    </row>
    <row r="242" spans="1:15" ht="43.25" customHeight="1" x14ac:dyDescent="0.25">
      <c r="A242" s="21"/>
      <c r="B242" s="23"/>
      <c r="C242" s="6"/>
      <c r="D242" s="9"/>
      <c r="E242" s="7"/>
      <c r="F242" s="7"/>
      <c r="G242" s="7"/>
      <c r="H242" s="7"/>
      <c r="I242" s="6"/>
      <c r="J242" s="6"/>
      <c r="K242" s="6"/>
      <c r="L242" s="6"/>
      <c r="M242" s="6"/>
      <c r="N242" s="7"/>
      <c r="O242" s="7"/>
    </row>
    <row r="243" spans="1:15" ht="43.25" customHeight="1" x14ac:dyDescent="0.25">
      <c r="A243" s="21"/>
      <c r="B243" s="23"/>
      <c r="C243" s="6"/>
      <c r="D243" s="9"/>
      <c r="E243" s="7"/>
      <c r="F243" s="7"/>
      <c r="G243" s="7"/>
      <c r="H243" s="7"/>
      <c r="I243" s="6"/>
      <c r="J243" s="6"/>
      <c r="K243" s="6"/>
      <c r="L243" s="6"/>
      <c r="M243" s="6"/>
      <c r="N243" s="7"/>
      <c r="O243" s="7"/>
    </row>
    <row r="244" spans="1:15" ht="43.25" customHeight="1" x14ac:dyDescent="0.25">
      <c r="A244" s="21"/>
      <c r="B244" s="23"/>
      <c r="C244" s="6"/>
      <c r="D244" s="9"/>
      <c r="E244" s="7"/>
      <c r="F244" s="7"/>
      <c r="G244" s="7"/>
      <c r="H244" s="7"/>
      <c r="I244" s="6"/>
      <c r="J244" s="6"/>
      <c r="K244" s="6"/>
      <c r="L244" s="6"/>
      <c r="M244" s="6"/>
      <c r="N244" s="7"/>
      <c r="O244" s="7"/>
    </row>
    <row r="245" spans="1:15" ht="43.25" customHeight="1" x14ac:dyDescent="0.25">
      <c r="A245" s="21"/>
      <c r="B245" s="23"/>
      <c r="C245" s="6"/>
      <c r="D245" s="9"/>
      <c r="E245" s="7"/>
      <c r="F245" s="7"/>
      <c r="G245" s="7"/>
      <c r="H245" s="7"/>
      <c r="I245" s="6"/>
      <c r="J245" s="6"/>
      <c r="K245" s="6"/>
      <c r="L245" s="6"/>
      <c r="M245" s="6"/>
      <c r="N245" s="7"/>
      <c r="O245" s="7"/>
    </row>
    <row r="246" spans="1:15" ht="43.25" customHeight="1" x14ac:dyDescent="0.25">
      <c r="A246" s="21"/>
      <c r="B246" s="23"/>
      <c r="C246" s="6"/>
      <c r="D246" s="9"/>
      <c r="E246" s="7"/>
      <c r="F246" s="7"/>
      <c r="G246" s="7"/>
      <c r="H246" s="7"/>
      <c r="I246" s="6"/>
      <c r="J246" s="6"/>
      <c r="K246" s="6"/>
      <c r="L246" s="6"/>
      <c r="M246" s="6"/>
      <c r="N246" s="7"/>
      <c r="O246" s="7"/>
    </row>
    <row r="247" spans="1:15" ht="43.25" customHeight="1" x14ac:dyDescent="0.25">
      <c r="A247" s="21"/>
      <c r="B247" s="23"/>
      <c r="C247" s="6"/>
      <c r="D247" s="9"/>
      <c r="E247" s="7"/>
      <c r="F247" s="7"/>
      <c r="G247" s="7"/>
      <c r="H247" s="7"/>
      <c r="I247" s="6"/>
      <c r="J247" s="6"/>
      <c r="K247" s="6"/>
      <c r="L247" s="6"/>
      <c r="M247" s="6"/>
      <c r="N247" s="7"/>
      <c r="O247" s="7"/>
    </row>
    <row r="248" spans="1:15" ht="43.25" customHeight="1" x14ac:dyDescent="0.25">
      <c r="A248" s="21"/>
      <c r="B248" s="23"/>
      <c r="C248" s="6"/>
      <c r="D248" s="9"/>
      <c r="E248" s="7"/>
      <c r="F248" s="7"/>
      <c r="G248" s="7"/>
      <c r="H248" s="7"/>
      <c r="I248" s="6"/>
      <c r="J248" s="6"/>
      <c r="K248" s="6"/>
      <c r="L248" s="6"/>
      <c r="M248" s="6"/>
      <c r="N248" s="7"/>
      <c r="O248" s="7"/>
    </row>
    <row r="249" spans="1:15" ht="43.25" customHeight="1" x14ac:dyDescent="0.25">
      <c r="A249" s="21"/>
      <c r="B249" s="23"/>
      <c r="C249" s="6"/>
      <c r="D249" s="9"/>
      <c r="E249" s="7"/>
      <c r="F249" s="7"/>
      <c r="G249" s="7"/>
      <c r="H249" s="7"/>
      <c r="I249" s="6"/>
      <c r="J249" s="6"/>
      <c r="K249" s="6"/>
      <c r="L249" s="6"/>
      <c r="M249" s="6"/>
      <c r="N249" s="7"/>
      <c r="O249" s="7"/>
    </row>
    <row r="250" spans="1:15" ht="43.25" customHeight="1" x14ac:dyDescent="0.25">
      <c r="A250" s="21"/>
      <c r="B250" s="23"/>
      <c r="C250" s="6"/>
      <c r="D250" s="9"/>
      <c r="E250" s="7"/>
      <c r="F250" s="7"/>
      <c r="G250" s="7"/>
      <c r="H250" s="7"/>
      <c r="I250" s="6"/>
      <c r="J250" s="6"/>
      <c r="K250" s="6"/>
      <c r="L250" s="6"/>
      <c r="M250" s="6"/>
      <c r="N250" s="7"/>
      <c r="O250" s="7"/>
    </row>
    <row r="251" spans="1:15" ht="43.25" customHeight="1" x14ac:dyDescent="0.25">
      <c r="A251" s="21"/>
      <c r="B251" s="23"/>
      <c r="C251" s="6"/>
      <c r="D251" s="9"/>
      <c r="E251" s="7"/>
      <c r="F251" s="7"/>
      <c r="G251" s="7"/>
      <c r="H251" s="7"/>
      <c r="I251" s="6"/>
      <c r="J251" s="6"/>
      <c r="K251" s="6"/>
      <c r="L251" s="6"/>
      <c r="M251" s="6"/>
      <c r="N251" s="7"/>
      <c r="O251" s="7"/>
    </row>
    <row r="252" spans="1:15" ht="43.25" customHeight="1" x14ac:dyDescent="0.25">
      <c r="A252" s="21"/>
      <c r="B252" s="23"/>
      <c r="C252" s="6"/>
      <c r="D252" s="9"/>
      <c r="E252" s="7"/>
      <c r="F252" s="7"/>
      <c r="G252" s="7"/>
      <c r="H252" s="7"/>
      <c r="I252" s="6"/>
      <c r="J252" s="6"/>
      <c r="K252" s="6"/>
      <c r="L252" s="6"/>
      <c r="M252" s="6"/>
      <c r="N252" s="7"/>
      <c r="O252" s="7"/>
    </row>
    <row r="253" spans="1:15" ht="43.25" customHeight="1" x14ac:dyDescent="0.25">
      <c r="A253" s="21"/>
      <c r="B253" s="23"/>
      <c r="C253" s="6"/>
      <c r="D253" s="9"/>
      <c r="E253" s="7"/>
      <c r="F253" s="7"/>
      <c r="G253" s="7"/>
      <c r="H253" s="7"/>
      <c r="I253" s="6"/>
      <c r="J253" s="6"/>
      <c r="K253" s="6"/>
      <c r="L253" s="6"/>
      <c r="M253" s="6"/>
      <c r="N253" s="7"/>
      <c r="O253" s="7"/>
    </row>
    <row r="254" spans="1:15" ht="43.25" customHeight="1" x14ac:dyDescent="0.25">
      <c r="A254" s="21"/>
      <c r="B254" s="23"/>
      <c r="C254" s="6"/>
      <c r="D254" s="9"/>
      <c r="E254" s="7"/>
      <c r="F254" s="7"/>
      <c r="G254" s="7"/>
      <c r="H254" s="7"/>
      <c r="I254" s="6"/>
      <c r="J254" s="6"/>
      <c r="K254" s="6"/>
      <c r="L254" s="6"/>
      <c r="M254" s="6"/>
      <c r="N254" s="7"/>
      <c r="O254" s="7"/>
    </row>
    <row r="255" spans="1:15" ht="43.25" customHeight="1" x14ac:dyDescent="0.25">
      <c r="A255" s="21"/>
      <c r="B255" s="23"/>
      <c r="C255" s="6"/>
      <c r="D255" s="9"/>
      <c r="E255" s="7"/>
      <c r="F255" s="7"/>
      <c r="G255" s="7"/>
      <c r="H255" s="7"/>
      <c r="I255" s="6"/>
      <c r="J255" s="6"/>
      <c r="K255" s="6"/>
      <c r="L255" s="6"/>
      <c r="M255" s="6"/>
      <c r="N255" s="7"/>
      <c r="O255" s="7"/>
    </row>
    <row r="256" spans="1:15" ht="43.25" customHeight="1" x14ac:dyDescent="0.25">
      <c r="A256" s="21"/>
      <c r="B256" s="23"/>
      <c r="C256" s="6"/>
      <c r="D256" s="9"/>
      <c r="E256" s="7"/>
      <c r="F256" s="7"/>
      <c r="G256" s="7"/>
      <c r="H256" s="7"/>
      <c r="I256" s="6"/>
      <c r="J256" s="6"/>
      <c r="K256" s="6"/>
      <c r="L256" s="6"/>
      <c r="M256" s="6"/>
      <c r="N256" s="7"/>
      <c r="O256" s="7"/>
    </row>
    <row r="257" spans="1:15" ht="43.25" customHeight="1" x14ac:dyDescent="0.25">
      <c r="A257" s="21"/>
      <c r="B257" s="23"/>
      <c r="C257" s="6"/>
      <c r="D257" s="9"/>
      <c r="E257" s="7"/>
      <c r="F257" s="7"/>
      <c r="G257" s="7"/>
      <c r="H257" s="7"/>
      <c r="I257" s="6"/>
      <c r="J257" s="6"/>
      <c r="K257" s="6"/>
      <c r="L257" s="6"/>
      <c r="M257" s="6"/>
      <c r="N257" s="7"/>
      <c r="O257" s="7"/>
    </row>
    <row r="258" spans="1:15" ht="43.25" customHeight="1" x14ac:dyDescent="0.25">
      <c r="A258" s="21"/>
      <c r="B258" s="23"/>
      <c r="C258" s="6"/>
      <c r="D258" s="9"/>
      <c r="E258" s="7"/>
      <c r="F258" s="7"/>
      <c r="G258" s="7"/>
      <c r="H258" s="7"/>
      <c r="I258" s="6"/>
      <c r="J258" s="6"/>
      <c r="K258" s="6"/>
      <c r="L258" s="6"/>
      <c r="M258" s="6"/>
      <c r="N258" s="7"/>
      <c r="O258" s="7"/>
    </row>
    <row r="259" spans="1:15" ht="43.25" customHeight="1" x14ac:dyDescent="0.25">
      <c r="A259" s="21"/>
      <c r="B259" s="23"/>
      <c r="C259" s="6"/>
      <c r="D259" s="9"/>
      <c r="E259" s="7"/>
      <c r="F259" s="7"/>
      <c r="G259" s="7"/>
      <c r="H259" s="7"/>
      <c r="I259" s="6"/>
      <c r="J259" s="6"/>
      <c r="K259" s="6"/>
      <c r="L259" s="6"/>
      <c r="M259" s="6"/>
      <c r="N259" s="7"/>
      <c r="O259" s="7"/>
    </row>
    <row r="260" spans="1:15" ht="43.25" customHeight="1" x14ac:dyDescent="0.25">
      <c r="A260" s="21"/>
      <c r="B260" s="23"/>
      <c r="C260" s="6"/>
      <c r="D260" s="9"/>
      <c r="E260" s="7"/>
      <c r="F260" s="7"/>
      <c r="G260" s="7"/>
      <c r="H260" s="7"/>
      <c r="I260" s="6"/>
      <c r="J260" s="6"/>
      <c r="K260" s="6"/>
      <c r="L260" s="6"/>
      <c r="M260" s="6"/>
      <c r="N260" s="7"/>
      <c r="O260" s="7"/>
    </row>
    <row r="261" spans="1:15" ht="43.25" customHeight="1" x14ac:dyDescent="0.25">
      <c r="A261" s="21"/>
      <c r="B261" s="23"/>
      <c r="C261" s="6"/>
      <c r="D261" s="9"/>
      <c r="E261" s="7"/>
      <c r="F261" s="7"/>
      <c r="G261" s="7"/>
      <c r="H261" s="7"/>
      <c r="I261" s="6"/>
      <c r="J261" s="6"/>
      <c r="K261" s="6"/>
      <c r="L261" s="6"/>
      <c r="M261" s="6"/>
      <c r="N261" s="7"/>
      <c r="O261" s="7"/>
    </row>
    <row r="262" spans="1:15" ht="43.25" customHeight="1" x14ac:dyDescent="0.25">
      <c r="A262" s="21"/>
      <c r="B262" s="23"/>
      <c r="C262" s="6"/>
      <c r="D262" s="9"/>
      <c r="E262" s="7"/>
      <c r="F262" s="7"/>
      <c r="G262" s="7"/>
      <c r="H262" s="7"/>
      <c r="I262" s="6"/>
      <c r="J262" s="6"/>
      <c r="K262" s="6"/>
      <c r="L262" s="6"/>
      <c r="M262" s="6"/>
      <c r="N262" s="7"/>
      <c r="O262" s="7"/>
    </row>
    <row r="263" spans="1:15" ht="43.25" customHeight="1" x14ac:dyDescent="0.25">
      <c r="A263" s="21"/>
      <c r="B263" s="23"/>
      <c r="C263" s="6"/>
      <c r="D263" s="9"/>
      <c r="E263" s="7"/>
      <c r="F263" s="7"/>
      <c r="G263" s="7"/>
      <c r="H263" s="7"/>
      <c r="I263" s="6"/>
      <c r="J263" s="6"/>
      <c r="K263" s="6"/>
      <c r="L263" s="6"/>
      <c r="M263" s="6"/>
      <c r="N263" s="7"/>
      <c r="O263" s="7"/>
    </row>
    <row r="264" spans="1:15" ht="43.25" customHeight="1" x14ac:dyDescent="0.25">
      <c r="A264" s="21"/>
      <c r="B264" s="23"/>
      <c r="C264" s="6"/>
      <c r="D264" s="9"/>
      <c r="E264" s="7"/>
      <c r="F264" s="7"/>
      <c r="G264" s="7"/>
      <c r="H264" s="7"/>
      <c r="I264" s="6"/>
      <c r="J264" s="6"/>
      <c r="K264" s="6"/>
      <c r="L264" s="6"/>
      <c r="M264" s="6"/>
      <c r="N264" s="7"/>
      <c r="O264" s="7"/>
    </row>
    <row r="265" spans="1:15" ht="43.25" customHeight="1" x14ac:dyDescent="0.25">
      <c r="A265" s="21"/>
      <c r="B265" s="23"/>
      <c r="C265" s="6"/>
      <c r="D265" s="9"/>
      <c r="E265" s="7"/>
      <c r="F265" s="7"/>
      <c r="G265" s="7"/>
      <c r="H265" s="7"/>
      <c r="I265" s="6"/>
      <c r="J265" s="6"/>
      <c r="K265" s="6"/>
      <c r="L265" s="6"/>
      <c r="M265" s="6"/>
      <c r="N265" s="7"/>
      <c r="O265" s="7"/>
    </row>
    <row r="266" spans="1:15" ht="43.25" customHeight="1" x14ac:dyDescent="0.25">
      <c r="A266" s="21"/>
      <c r="B266" s="23"/>
      <c r="C266" s="6"/>
      <c r="D266" s="9"/>
      <c r="E266" s="7"/>
      <c r="F266" s="7"/>
      <c r="G266" s="7"/>
      <c r="H266" s="7"/>
      <c r="I266" s="6"/>
      <c r="J266" s="6"/>
      <c r="K266" s="6"/>
      <c r="L266" s="6"/>
      <c r="M266" s="6"/>
      <c r="N266" s="7"/>
      <c r="O266" s="7"/>
    </row>
    <row r="267" spans="1:15" ht="43.25" customHeight="1" x14ac:dyDescent="0.25">
      <c r="A267" s="21"/>
      <c r="B267" s="23"/>
      <c r="C267" s="6"/>
      <c r="D267" s="9"/>
      <c r="E267" s="7"/>
      <c r="F267" s="7"/>
      <c r="G267" s="7"/>
      <c r="H267" s="7"/>
      <c r="I267" s="6"/>
      <c r="J267" s="6"/>
      <c r="K267" s="6"/>
      <c r="L267" s="6"/>
      <c r="M267" s="6"/>
      <c r="N267" s="7"/>
      <c r="O267" s="7"/>
    </row>
    <row r="268" spans="1:15" ht="43.25" customHeight="1" x14ac:dyDescent="0.25">
      <c r="A268" s="21"/>
      <c r="B268" s="23"/>
      <c r="C268" s="6"/>
      <c r="D268" s="9"/>
      <c r="E268" s="7"/>
      <c r="F268" s="7"/>
      <c r="G268" s="7"/>
      <c r="H268" s="7"/>
      <c r="I268" s="6"/>
      <c r="J268" s="6"/>
      <c r="K268" s="6"/>
      <c r="L268" s="6"/>
      <c r="M268" s="6"/>
      <c r="N268" s="7"/>
      <c r="O268" s="7"/>
    </row>
    <row r="269" spans="1:15" ht="43.25" customHeight="1" x14ac:dyDescent="0.25">
      <c r="A269" s="21"/>
      <c r="B269" s="23"/>
      <c r="C269" s="6"/>
      <c r="D269" s="9"/>
      <c r="E269" s="7"/>
      <c r="F269" s="7"/>
      <c r="G269" s="7"/>
      <c r="H269" s="7"/>
      <c r="I269" s="6"/>
      <c r="J269" s="6"/>
      <c r="K269" s="6"/>
      <c r="L269" s="6"/>
      <c r="M269" s="6"/>
      <c r="N269" s="7"/>
      <c r="O269" s="7"/>
    </row>
    <row r="270" spans="1:15" ht="43.25" customHeight="1" x14ac:dyDescent="0.25">
      <c r="A270" s="21"/>
      <c r="B270" s="23"/>
      <c r="C270" s="6"/>
      <c r="D270" s="9"/>
      <c r="E270" s="7"/>
      <c r="F270" s="7"/>
      <c r="G270" s="7"/>
      <c r="H270" s="7"/>
      <c r="I270" s="6"/>
      <c r="J270" s="6"/>
      <c r="K270" s="6"/>
      <c r="L270" s="6"/>
      <c r="M270" s="6"/>
      <c r="N270" s="7"/>
      <c r="O270" s="7"/>
    </row>
    <row r="271" spans="1:15" ht="43.25" customHeight="1" x14ac:dyDescent="0.25">
      <c r="A271" s="21"/>
      <c r="B271" s="23"/>
      <c r="C271" s="6"/>
      <c r="D271" s="9"/>
      <c r="E271" s="7"/>
      <c r="F271" s="7"/>
      <c r="G271" s="7"/>
      <c r="H271" s="7"/>
      <c r="I271" s="6"/>
      <c r="J271" s="6"/>
      <c r="K271" s="6"/>
      <c r="L271" s="6"/>
      <c r="M271" s="6"/>
      <c r="N271" s="7"/>
      <c r="O271" s="7"/>
    </row>
    <row r="272" spans="1:15" ht="43.25" customHeight="1" x14ac:dyDescent="0.25">
      <c r="A272" s="21"/>
      <c r="B272" s="23"/>
      <c r="C272" s="6"/>
      <c r="D272" s="9"/>
      <c r="E272" s="7"/>
      <c r="F272" s="7"/>
      <c r="G272" s="7"/>
      <c r="H272" s="7"/>
      <c r="I272" s="6"/>
      <c r="J272" s="6"/>
      <c r="K272" s="6"/>
      <c r="L272" s="6"/>
      <c r="M272" s="6"/>
      <c r="N272" s="7"/>
      <c r="O272" s="7"/>
    </row>
    <row r="273" spans="1:15" ht="43.25" customHeight="1" x14ac:dyDescent="0.25">
      <c r="A273" s="21"/>
      <c r="B273" s="23"/>
      <c r="C273" s="6"/>
      <c r="D273" s="9"/>
      <c r="E273" s="7"/>
      <c r="F273" s="7"/>
      <c r="G273" s="7"/>
      <c r="H273" s="7"/>
      <c r="I273" s="6"/>
      <c r="J273" s="6"/>
      <c r="K273" s="6"/>
      <c r="L273" s="6"/>
      <c r="M273" s="6"/>
      <c r="N273" s="7"/>
      <c r="O273" s="7"/>
    </row>
    <row r="274" spans="1:15" ht="43.25" customHeight="1" x14ac:dyDescent="0.25">
      <c r="A274" s="21"/>
      <c r="B274" s="23"/>
      <c r="C274" s="6"/>
      <c r="D274" s="9"/>
      <c r="E274" s="7"/>
      <c r="F274" s="7"/>
      <c r="G274" s="7"/>
      <c r="H274" s="7"/>
      <c r="I274" s="6"/>
      <c r="J274" s="6"/>
      <c r="K274" s="6"/>
      <c r="L274" s="6"/>
      <c r="M274" s="6"/>
      <c r="N274" s="7"/>
      <c r="O274" s="7"/>
    </row>
    <row r="275" spans="1:15" ht="43.25" customHeight="1" x14ac:dyDescent="0.25">
      <c r="A275" s="21"/>
      <c r="B275" s="23"/>
      <c r="C275" s="6"/>
      <c r="D275" s="9"/>
      <c r="E275" s="7"/>
      <c r="F275" s="7"/>
      <c r="G275" s="7"/>
      <c r="H275" s="7"/>
      <c r="I275" s="6"/>
      <c r="J275" s="6"/>
      <c r="K275" s="6"/>
      <c r="L275" s="6"/>
      <c r="M275" s="6"/>
      <c r="N275" s="7"/>
      <c r="O275" s="7"/>
    </row>
    <row r="276" spans="1:15" ht="43.25" customHeight="1" x14ac:dyDescent="0.25">
      <c r="A276" s="21"/>
      <c r="B276" s="23"/>
      <c r="C276" s="6"/>
      <c r="D276" s="9"/>
      <c r="E276" s="7"/>
      <c r="F276" s="7"/>
      <c r="G276" s="7"/>
      <c r="H276" s="7"/>
      <c r="I276" s="6"/>
      <c r="J276" s="6"/>
      <c r="K276" s="6"/>
      <c r="L276" s="6"/>
      <c r="M276" s="6"/>
      <c r="N276" s="7"/>
      <c r="O276" s="7"/>
    </row>
    <row r="277" spans="1:15" ht="43.25" customHeight="1" x14ac:dyDescent="0.25">
      <c r="A277" s="21"/>
      <c r="B277" s="23"/>
      <c r="C277" s="6"/>
      <c r="D277" s="9"/>
      <c r="E277" s="7"/>
      <c r="F277" s="7"/>
      <c r="G277" s="7"/>
      <c r="H277" s="7"/>
      <c r="I277" s="6"/>
      <c r="J277" s="6"/>
      <c r="K277" s="6"/>
      <c r="L277" s="6"/>
      <c r="M277" s="6"/>
      <c r="N277" s="7"/>
      <c r="O277" s="7"/>
    </row>
    <row r="278" spans="1:15" ht="43.25" customHeight="1" x14ac:dyDescent="0.25">
      <c r="A278" s="21"/>
      <c r="B278" s="23"/>
      <c r="C278" s="6"/>
      <c r="D278" s="9"/>
      <c r="E278" s="7"/>
      <c r="F278" s="7"/>
      <c r="G278" s="7"/>
      <c r="H278" s="7"/>
      <c r="I278" s="6"/>
      <c r="J278" s="6"/>
      <c r="K278" s="6"/>
      <c r="L278" s="6"/>
      <c r="M278" s="6"/>
      <c r="N278" s="7"/>
      <c r="O278" s="7"/>
    </row>
    <row r="279" spans="1:15" ht="43.25" customHeight="1" x14ac:dyDescent="0.25">
      <c r="A279" s="21"/>
      <c r="B279" s="23"/>
      <c r="C279" s="6"/>
      <c r="D279" s="9"/>
      <c r="E279" s="7"/>
      <c r="F279" s="7"/>
      <c r="G279" s="7"/>
      <c r="H279" s="7"/>
      <c r="I279" s="6"/>
      <c r="J279" s="6"/>
      <c r="K279" s="6"/>
      <c r="L279" s="6"/>
      <c r="M279" s="6"/>
      <c r="N279" s="7"/>
      <c r="O279" s="7"/>
    </row>
    <row r="280" spans="1:15" ht="43.25" customHeight="1" x14ac:dyDescent="0.25">
      <c r="A280" s="21"/>
      <c r="B280" s="23"/>
      <c r="C280" s="6"/>
      <c r="D280" s="9"/>
      <c r="E280" s="7"/>
      <c r="F280" s="7"/>
      <c r="G280" s="7"/>
      <c r="H280" s="7"/>
      <c r="I280" s="6"/>
      <c r="J280" s="6"/>
      <c r="K280" s="6"/>
      <c r="L280" s="6"/>
      <c r="M280" s="6"/>
      <c r="N280" s="7"/>
      <c r="O280" s="7"/>
    </row>
    <row r="281" spans="1:15" ht="43.25" customHeight="1" x14ac:dyDescent="0.25">
      <c r="A281" s="21"/>
      <c r="B281" s="23"/>
      <c r="C281" s="6"/>
      <c r="D281" s="9"/>
      <c r="E281" s="7"/>
      <c r="F281" s="7"/>
      <c r="G281" s="7"/>
      <c r="H281" s="7"/>
      <c r="I281" s="6"/>
      <c r="J281" s="6"/>
      <c r="K281" s="6"/>
      <c r="L281" s="6"/>
      <c r="M281" s="6"/>
      <c r="N281" s="7"/>
      <c r="O281" s="7"/>
    </row>
    <row r="282" spans="1:15" ht="43.25" customHeight="1" x14ac:dyDescent="0.25">
      <c r="A282" s="21"/>
      <c r="B282" s="23"/>
      <c r="C282" s="6"/>
      <c r="D282" s="9"/>
      <c r="E282" s="7"/>
      <c r="F282" s="7"/>
      <c r="G282" s="7"/>
      <c r="H282" s="7"/>
      <c r="I282" s="6"/>
      <c r="J282" s="6"/>
      <c r="K282" s="6"/>
      <c r="L282" s="6"/>
      <c r="M282" s="6"/>
      <c r="N282" s="7"/>
      <c r="O282" s="7"/>
    </row>
    <row r="283" spans="1:15" ht="43.25" customHeight="1" x14ac:dyDescent="0.25">
      <c r="A283" s="21"/>
      <c r="B283" s="23"/>
      <c r="C283" s="6"/>
      <c r="D283" s="9"/>
      <c r="E283" s="7"/>
      <c r="F283" s="7"/>
      <c r="G283" s="7"/>
      <c r="H283" s="7"/>
      <c r="I283" s="6"/>
      <c r="J283" s="6"/>
      <c r="K283" s="6"/>
      <c r="L283" s="6"/>
      <c r="M283" s="6"/>
      <c r="N283" s="7"/>
      <c r="O283" s="7"/>
    </row>
    <row r="284" spans="1:15" ht="43.25" customHeight="1" x14ac:dyDescent="0.25">
      <c r="A284" s="21"/>
      <c r="B284" s="23"/>
      <c r="C284" s="6"/>
      <c r="D284" s="9"/>
      <c r="E284" s="7"/>
      <c r="F284" s="7"/>
      <c r="G284" s="7"/>
      <c r="H284" s="7"/>
      <c r="I284" s="6"/>
      <c r="J284" s="6"/>
      <c r="K284" s="6"/>
      <c r="L284" s="6"/>
      <c r="M284" s="6"/>
      <c r="N284" s="7"/>
      <c r="O284" s="7"/>
    </row>
    <row r="285" spans="1:15" ht="43.25" customHeight="1" x14ac:dyDescent="0.25">
      <c r="A285" s="21"/>
      <c r="B285" s="23"/>
      <c r="C285" s="6"/>
      <c r="D285" s="9"/>
      <c r="E285" s="7"/>
      <c r="F285" s="7"/>
      <c r="G285" s="7"/>
      <c r="H285" s="7"/>
      <c r="I285" s="6"/>
      <c r="J285" s="6"/>
      <c r="K285" s="6"/>
      <c r="L285" s="6"/>
      <c r="M285" s="6"/>
      <c r="N285" s="7"/>
      <c r="O285" s="7"/>
    </row>
    <row r="286" spans="1:15" ht="43.25" customHeight="1" x14ac:dyDescent="0.25">
      <c r="A286" s="21"/>
      <c r="B286" s="23"/>
      <c r="C286" s="6"/>
      <c r="D286" s="9"/>
      <c r="E286" s="7"/>
      <c r="F286" s="7"/>
      <c r="G286" s="7"/>
      <c r="H286" s="7"/>
      <c r="I286" s="6"/>
      <c r="J286" s="6"/>
      <c r="K286" s="6"/>
      <c r="L286" s="6"/>
      <c r="M286" s="6"/>
      <c r="N286" s="7"/>
      <c r="O286" s="7"/>
    </row>
    <row r="287" spans="1:15" ht="43.25" customHeight="1" x14ac:dyDescent="0.25">
      <c r="A287" s="21"/>
      <c r="B287" s="23"/>
      <c r="C287" s="6"/>
      <c r="D287" s="9"/>
      <c r="E287" s="7"/>
      <c r="F287" s="7"/>
      <c r="G287" s="7"/>
      <c r="H287" s="7"/>
      <c r="I287" s="6"/>
      <c r="J287" s="6"/>
      <c r="K287" s="6"/>
      <c r="L287" s="6"/>
      <c r="M287" s="6"/>
      <c r="N287" s="7"/>
      <c r="O287" s="7"/>
    </row>
    <row r="288" spans="1:15" ht="43.25" customHeight="1" x14ac:dyDescent="0.25">
      <c r="A288" s="21"/>
      <c r="B288" s="23"/>
      <c r="C288" s="6"/>
      <c r="D288" s="9"/>
      <c r="E288" s="7"/>
      <c r="F288" s="7"/>
      <c r="G288" s="7"/>
      <c r="H288" s="7"/>
      <c r="I288" s="6"/>
      <c r="J288" s="6"/>
      <c r="K288" s="6"/>
      <c r="L288" s="6"/>
      <c r="M288" s="6"/>
      <c r="N288" s="7"/>
      <c r="O288" s="7"/>
    </row>
    <row r="289" spans="1:15" ht="43.25" customHeight="1" x14ac:dyDescent="0.25">
      <c r="A289" s="21"/>
      <c r="B289" s="23"/>
      <c r="C289" s="6"/>
      <c r="D289" s="9"/>
      <c r="E289" s="7"/>
      <c r="F289" s="7"/>
      <c r="G289" s="7"/>
      <c r="H289" s="7"/>
      <c r="I289" s="6"/>
      <c r="J289" s="6"/>
      <c r="K289" s="6"/>
      <c r="L289" s="6"/>
      <c r="M289" s="6"/>
      <c r="N289" s="7"/>
      <c r="O289" s="7"/>
    </row>
    <row r="290" spans="1:15" ht="43.25" customHeight="1" x14ac:dyDescent="0.25">
      <c r="A290" s="21"/>
      <c r="B290" s="23"/>
      <c r="C290" s="6"/>
      <c r="D290" s="9"/>
      <c r="E290" s="7"/>
      <c r="F290" s="7"/>
      <c r="G290" s="7"/>
      <c r="H290" s="7"/>
      <c r="I290" s="6"/>
      <c r="J290" s="6"/>
      <c r="K290" s="6"/>
      <c r="L290" s="6"/>
      <c r="M290" s="6"/>
      <c r="N290" s="7"/>
      <c r="O290" s="7"/>
    </row>
    <row r="291" spans="1:15" ht="43.25" customHeight="1" x14ac:dyDescent="0.25">
      <c r="A291" s="21"/>
      <c r="B291" s="23"/>
      <c r="C291" s="6"/>
      <c r="D291" s="9"/>
      <c r="E291" s="7"/>
      <c r="F291" s="7"/>
      <c r="G291" s="7"/>
      <c r="H291" s="7"/>
      <c r="I291" s="6"/>
      <c r="J291" s="6"/>
      <c r="K291" s="6"/>
      <c r="L291" s="6"/>
      <c r="M291" s="6"/>
      <c r="N291" s="7"/>
      <c r="O291" s="7"/>
    </row>
    <row r="292" spans="1:15" ht="43.25" customHeight="1" x14ac:dyDescent="0.25">
      <c r="A292" s="21"/>
      <c r="B292" s="23"/>
      <c r="C292" s="6"/>
      <c r="D292" s="9"/>
      <c r="E292" s="7"/>
      <c r="F292" s="7"/>
      <c r="G292" s="7"/>
      <c r="H292" s="7"/>
      <c r="I292" s="6"/>
      <c r="J292" s="6"/>
      <c r="K292" s="6"/>
      <c r="L292" s="6"/>
      <c r="M292" s="6"/>
      <c r="N292" s="7"/>
      <c r="O292" s="7"/>
    </row>
    <row r="293" spans="1:15" ht="43.25" customHeight="1" x14ac:dyDescent="0.25">
      <c r="A293" s="21"/>
      <c r="B293" s="23"/>
      <c r="C293" s="6"/>
      <c r="D293" s="9"/>
      <c r="E293" s="7"/>
      <c r="F293" s="7"/>
      <c r="G293" s="7"/>
      <c r="H293" s="7"/>
      <c r="I293" s="6"/>
      <c r="J293" s="6"/>
      <c r="K293" s="6"/>
      <c r="L293" s="6"/>
      <c r="M293" s="6"/>
      <c r="N293" s="7"/>
      <c r="O293" s="7"/>
    </row>
    <row r="294" spans="1:15" ht="43.25" customHeight="1" x14ac:dyDescent="0.25">
      <c r="A294" s="21"/>
      <c r="B294" s="23"/>
      <c r="C294" s="6"/>
      <c r="D294" s="9"/>
      <c r="E294" s="7"/>
      <c r="F294" s="7"/>
      <c r="G294" s="7"/>
      <c r="H294" s="7"/>
      <c r="I294" s="6"/>
      <c r="J294" s="6"/>
      <c r="K294" s="6"/>
      <c r="L294" s="6"/>
      <c r="M294" s="6"/>
      <c r="N294" s="7"/>
      <c r="O294" s="7"/>
    </row>
    <row r="295" spans="1:15" ht="43.25" customHeight="1" x14ac:dyDescent="0.25">
      <c r="A295" s="21"/>
      <c r="B295" s="23"/>
      <c r="C295" s="6"/>
      <c r="D295" s="9"/>
      <c r="E295" s="7"/>
      <c r="F295" s="7"/>
      <c r="G295" s="7"/>
      <c r="H295" s="7"/>
      <c r="I295" s="6"/>
      <c r="J295" s="6"/>
      <c r="K295" s="6"/>
      <c r="L295" s="6"/>
      <c r="M295" s="6"/>
      <c r="N295" s="7"/>
      <c r="O295" s="7"/>
    </row>
    <row r="296" spans="1:15" ht="43.25" customHeight="1" x14ac:dyDescent="0.25">
      <c r="A296" s="21"/>
      <c r="B296" s="23"/>
      <c r="C296" s="6"/>
      <c r="D296" s="9"/>
      <c r="E296" s="7"/>
      <c r="F296" s="7"/>
      <c r="G296" s="7"/>
      <c r="H296" s="7"/>
      <c r="I296" s="6"/>
      <c r="J296" s="6"/>
      <c r="K296" s="6"/>
      <c r="L296" s="6"/>
      <c r="M296" s="6"/>
      <c r="N296" s="7"/>
      <c r="O296" s="7"/>
    </row>
    <row r="297" spans="1:15" ht="43.25" customHeight="1" x14ac:dyDescent="0.25">
      <c r="A297" s="21"/>
      <c r="B297" s="23"/>
      <c r="C297" s="6"/>
      <c r="D297" s="9"/>
      <c r="E297" s="7"/>
      <c r="F297" s="7"/>
      <c r="G297" s="7"/>
      <c r="H297" s="7"/>
      <c r="I297" s="6"/>
      <c r="J297" s="6"/>
      <c r="K297" s="6"/>
      <c r="L297" s="6"/>
      <c r="M297" s="6"/>
      <c r="N297" s="7"/>
      <c r="O297" s="7"/>
    </row>
    <row r="298" spans="1:15" ht="43.25" customHeight="1" x14ac:dyDescent="0.25">
      <c r="A298" s="21"/>
      <c r="B298" s="23"/>
      <c r="C298" s="6"/>
      <c r="D298" s="9"/>
      <c r="E298" s="7"/>
      <c r="F298" s="7"/>
      <c r="G298" s="7"/>
      <c r="H298" s="7"/>
      <c r="I298" s="6"/>
      <c r="J298" s="6"/>
      <c r="K298" s="6"/>
      <c r="L298" s="6"/>
      <c r="M298" s="6"/>
      <c r="N298" s="7"/>
      <c r="O298" s="7"/>
    </row>
    <row r="299" spans="1:15" ht="43.25" customHeight="1" x14ac:dyDescent="0.25">
      <c r="A299" s="21"/>
      <c r="B299" s="23"/>
      <c r="C299" s="6"/>
      <c r="D299" s="9"/>
      <c r="E299" s="7"/>
      <c r="F299" s="7"/>
      <c r="G299" s="7"/>
      <c r="H299" s="7"/>
      <c r="I299" s="6"/>
      <c r="J299" s="6"/>
      <c r="K299" s="6"/>
      <c r="L299" s="6"/>
      <c r="M299" s="6"/>
      <c r="N299" s="7"/>
      <c r="O299" s="7"/>
    </row>
    <row r="300" spans="1:15" ht="43.25" customHeight="1" x14ac:dyDescent="0.25">
      <c r="A300" s="21"/>
      <c r="B300" s="23"/>
      <c r="C300" s="6"/>
      <c r="D300" s="9"/>
      <c r="E300" s="7"/>
      <c r="F300" s="7"/>
      <c r="G300" s="7"/>
      <c r="H300" s="7"/>
      <c r="I300" s="6"/>
      <c r="J300" s="6"/>
      <c r="K300" s="6"/>
      <c r="L300" s="6"/>
      <c r="M300" s="6"/>
      <c r="N300" s="7"/>
      <c r="O300" s="7"/>
    </row>
    <row r="301" spans="1:15" ht="43.25" customHeight="1" x14ac:dyDescent="0.25">
      <c r="A301" s="21"/>
      <c r="B301" s="23"/>
      <c r="C301" s="6"/>
      <c r="D301" s="9"/>
      <c r="E301" s="7"/>
      <c r="F301" s="7"/>
      <c r="G301" s="7"/>
      <c r="H301" s="7"/>
      <c r="I301" s="6"/>
      <c r="J301" s="6"/>
      <c r="K301" s="6"/>
      <c r="L301" s="6"/>
      <c r="M301" s="6"/>
      <c r="N301" s="7"/>
      <c r="O301" s="7"/>
    </row>
    <row r="302" spans="1:15" ht="43.25" customHeight="1" x14ac:dyDescent="0.25">
      <c r="A302" s="21"/>
      <c r="B302" s="23"/>
      <c r="C302" s="6"/>
      <c r="D302" s="9"/>
      <c r="E302" s="7"/>
      <c r="F302" s="7"/>
      <c r="G302" s="7"/>
      <c r="H302" s="7"/>
      <c r="I302" s="6"/>
      <c r="J302" s="6"/>
      <c r="K302" s="6"/>
      <c r="L302" s="6"/>
      <c r="M302" s="6"/>
      <c r="N302" s="7"/>
      <c r="O302" s="7"/>
    </row>
    <row r="303" spans="1:15" ht="43.25" customHeight="1" x14ac:dyDescent="0.25">
      <c r="A303" s="21"/>
      <c r="B303" s="23"/>
      <c r="C303" s="6"/>
      <c r="D303" s="9"/>
      <c r="E303" s="7"/>
      <c r="F303" s="7"/>
      <c r="G303" s="7"/>
      <c r="H303" s="7"/>
      <c r="I303" s="6"/>
      <c r="J303" s="6"/>
      <c r="K303" s="6"/>
      <c r="L303" s="6"/>
      <c r="M303" s="6"/>
      <c r="N303" s="7"/>
      <c r="O303" s="7"/>
    </row>
    <row r="304" spans="1:15" ht="43.25" customHeight="1" x14ac:dyDescent="0.25">
      <c r="A304" s="21"/>
      <c r="B304" s="23"/>
      <c r="C304" s="6"/>
      <c r="D304" s="9"/>
      <c r="E304" s="7"/>
      <c r="F304" s="7"/>
      <c r="G304" s="7"/>
      <c r="H304" s="7"/>
      <c r="I304" s="6"/>
      <c r="J304" s="6"/>
      <c r="K304" s="6"/>
      <c r="L304" s="6"/>
      <c r="M304" s="6"/>
      <c r="N304" s="7"/>
      <c r="O304" s="7"/>
    </row>
    <row r="305" spans="1:15" ht="43.25" customHeight="1" x14ac:dyDescent="0.25">
      <c r="A305" s="21"/>
      <c r="B305" s="23"/>
      <c r="C305" s="6"/>
      <c r="D305" s="9"/>
      <c r="E305" s="7"/>
      <c r="F305" s="7"/>
      <c r="G305" s="7"/>
      <c r="H305" s="7"/>
      <c r="I305" s="6"/>
      <c r="J305" s="6"/>
      <c r="K305" s="6"/>
      <c r="L305" s="6"/>
      <c r="M305" s="6"/>
      <c r="N305" s="7"/>
      <c r="O305" s="7"/>
    </row>
    <row r="306" spans="1:15" ht="43.25" customHeight="1" x14ac:dyDescent="0.25">
      <c r="A306" s="21"/>
      <c r="B306" s="23"/>
      <c r="C306" s="6"/>
      <c r="D306" s="9"/>
      <c r="E306" s="7"/>
      <c r="F306" s="7"/>
      <c r="G306" s="7"/>
      <c r="H306" s="7"/>
      <c r="I306" s="6"/>
      <c r="J306" s="6"/>
      <c r="K306" s="6"/>
      <c r="L306" s="6"/>
      <c r="M306" s="6"/>
      <c r="N306" s="7"/>
      <c r="O306" s="7"/>
    </row>
    <row r="307" spans="1:15" ht="43.25" customHeight="1" x14ac:dyDescent="0.25">
      <c r="A307" s="21"/>
      <c r="B307" s="23"/>
      <c r="C307" s="6"/>
      <c r="D307" s="9"/>
      <c r="E307" s="7"/>
      <c r="F307" s="7"/>
      <c r="G307" s="7"/>
      <c r="H307" s="7"/>
      <c r="I307" s="6"/>
      <c r="J307" s="6"/>
      <c r="K307" s="6"/>
      <c r="L307" s="6"/>
      <c r="M307" s="6"/>
      <c r="N307" s="7"/>
      <c r="O307" s="7"/>
    </row>
    <row r="308" spans="1:15" ht="43.25" customHeight="1" x14ac:dyDescent="0.25">
      <c r="A308" s="21"/>
      <c r="B308" s="23"/>
      <c r="C308" s="6"/>
      <c r="D308" s="9"/>
      <c r="E308" s="7"/>
      <c r="F308" s="7"/>
      <c r="G308" s="7"/>
      <c r="H308" s="7"/>
      <c r="I308" s="6"/>
      <c r="J308" s="6"/>
      <c r="K308" s="6"/>
      <c r="L308" s="6"/>
      <c r="M308" s="6"/>
      <c r="N308" s="7"/>
      <c r="O308" s="7"/>
    </row>
    <row r="309" spans="1:15" ht="43.25" customHeight="1" x14ac:dyDescent="0.25">
      <c r="A309" s="21"/>
      <c r="B309" s="23"/>
      <c r="C309" s="6"/>
      <c r="D309" s="9"/>
      <c r="E309" s="7"/>
      <c r="F309" s="7"/>
      <c r="G309" s="7"/>
      <c r="H309" s="7"/>
      <c r="I309" s="6"/>
      <c r="J309" s="6"/>
      <c r="K309" s="6"/>
      <c r="L309" s="6"/>
      <c r="M309" s="6"/>
      <c r="N309" s="7"/>
      <c r="O309" s="7"/>
    </row>
    <row r="310" spans="1:15" ht="43.25" customHeight="1" x14ac:dyDescent="0.25">
      <c r="A310" s="21"/>
      <c r="B310" s="23"/>
      <c r="C310" s="6"/>
      <c r="D310" s="6"/>
      <c r="E310" s="7"/>
      <c r="F310" s="7"/>
      <c r="G310" s="7"/>
      <c r="H310" s="7"/>
      <c r="I310" s="6"/>
      <c r="J310" s="6"/>
      <c r="K310" s="6"/>
      <c r="L310" s="6"/>
      <c r="M310" s="6"/>
      <c r="N310" s="7"/>
      <c r="O310" s="7"/>
    </row>
    <row r="311" spans="1:15" ht="43.25" customHeight="1" x14ac:dyDescent="0.25">
      <c r="A311" s="21"/>
      <c r="B311" s="23"/>
      <c r="C311" s="6"/>
      <c r="D311" s="6"/>
      <c r="E311" s="7"/>
      <c r="F311" s="7"/>
      <c r="G311" s="7"/>
      <c r="H311" s="7"/>
      <c r="I311" s="6"/>
      <c r="J311" s="6"/>
      <c r="K311" s="6"/>
      <c r="L311" s="6"/>
      <c r="M311" s="6"/>
      <c r="N311" s="7"/>
      <c r="O311" s="7"/>
    </row>
    <row r="312" spans="1:15" ht="43.25" customHeight="1" x14ac:dyDescent="0.25">
      <c r="A312" s="21"/>
      <c r="B312" s="23"/>
      <c r="C312" s="6"/>
      <c r="D312" s="6"/>
      <c r="E312" s="7"/>
      <c r="F312" s="7"/>
      <c r="G312" s="7"/>
      <c r="H312" s="7"/>
      <c r="I312" s="6"/>
      <c r="J312" s="6"/>
      <c r="K312" s="6"/>
      <c r="L312" s="6"/>
      <c r="M312" s="6"/>
      <c r="N312" s="7"/>
      <c r="O312" s="7"/>
    </row>
    <row r="313" spans="1:15" ht="43.25" customHeight="1" x14ac:dyDescent="0.25">
      <c r="A313" s="21"/>
      <c r="B313" s="23"/>
      <c r="C313" s="6"/>
      <c r="D313" s="6"/>
      <c r="E313" s="7"/>
      <c r="F313" s="7"/>
      <c r="G313" s="7"/>
      <c r="H313" s="7"/>
      <c r="I313" s="6"/>
      <c r="J313" s="6"/>
      <c r="K313" s="6"/>
      <c r="L313" s="6"/>
      <c r="M313" s="6"/>
      <c r="N313" s="7"/>
      <c r="O313" s="7"/>
    </row>
  </sheetData>
  <sheetProtection formatCells="0" insertRows="0"/>
  <mergeCells count="21">
    <mergeCell ref="B13:B14"/>
    <mergeCell ref="C13:D14"/>
    <mergeCell ref="E13:F14"/>
    <mergeCell ref="G13:G14"/>
    <mergeCell ref="G15:G16"/>
    <mergeCell ref="A15:A16"/>
    <mergeCell ref="B15:B16"/>
    <mergeCell ref="C15:D16"/>
    <mergeCell ref="E15:F16"/>
    <mergeCell ref="A1:J6"/>
    <mergeCell ref="A7:A11"/>
    <mergeCell ref="B7:B11"/>
    <mergeCell ref="C7:D9"/>
    <mergeCell ref="E7:F9"/>
    <mergeCell ref="G7:G9"/>
    <mergeCell ref="H7:J9"/>
    <mergeCell ref="C10:D11"/>
    <mergeCell ref="A13:A14"/>
    <mergeCell ref="E10:J11"/>
    <mergeCell ref="H13:I14"/>
    <mergeCell ref="H15:I16"/>
  </mergeCells>
  <phoneticPr fontId="10" type="noConversion"/>
  <conditionalFormatting sqref="A31:A33 D31:E33 G31:N33 G35:N35 D36:E36 I36:I37 M61:M63 A37:A39 M41:M44 I49:N51 I56:N56 M56:M59">
    <cfRule type="expression" dxfId="139" priority="136">
      <formula>$C30="Option"</formula>
    </cfRule>
  </conditionalFormatting>
  <conditionalFormatting sqref="A34 M64:M66 D34:E34 G34:N34 D36:E39 M45 I52:N52 M60">
    <cfRule type="expression" dxfId="138" priority="145">
      <formula>$C32="Option"</formula>
    </cfRule>
  </conditionalFormatting>
  <conditionalFormatting sqref="A35 A41:A66 D47:E66 A1:A29 D1:E29 G1:N29">
    <cfRule type="expression" dxfId="137" priority="131">
      <formula>$C1="Option"</formula>
    </cfRule>
  </conditionalFormatting>
  <conditionalFormatting sqref="A36:A37 B30:C31 B34:C34">
    <cfRule type="expression" dxfId="136" priority="138">
      <formula>$F31="Modification"</formula>
    </cfRule>
  </conditionalFormatting>
  <conditionalFormatting sqref="A36:A39">
    <cfRule type="expression" dxfId="135" priority="127">
      <formula>#REF!="Option"</formula>
    </cfRule>
  </conditionalFormatting>
  <conditionalFormatting sqref="A38 B32:C33 B36:C36">
    <cfRule type="expression" dxfId="134" priority="128">
      <formula>$F34="Modification"</formula>
    </cfRule>
  </conditionalFormatting>
  <conditionalFormatting sqref="A39 B37:C37 B54">
    <cfRule type="expression" dxfId="133" priority="150">
      <formula>$F40="Modification"</formula>
    </cfRule>
  </conditionalFormatting>
  <conditionalFormatting sqref="A35:E35">
    <cfRule type="expression" dxfId="132" priority="119">
      <formula>$F36="Fermeture"</formula>
    </cfRule>
    <cfRule type="expression" dxfId="131" priority="120">
      <formula>$F36="Modification"</formula>
    </cfRule>
    <cfRule type="expression" dxfId="130" priority="121">
      <formula>$F36="Création"</formula>
    </cfRule>
  </conditionalFormatting>
  <conditionalFormatting sqref="A27:N29 A30:A34 D30:N34 F35:J35 K35:N39 I36:I37 D36:H39 I38:J39 A61:N66 A68:N73 A74 C74:N74 A75:N75">
    <cfRule type="expression" dxfId="129" priority="135">
      <formula>$F27="Création"</formula>
    </cfRule>
  </conditionalFormatting>
  <conditionalFormatting sqref="A27:N29 A30:A34 D30:N34 F35:J35 K35:N39 I36:I37 D36:H39 I38:J39 A68:N73 A61:N66 A74 C74:N74 A75:N75">
    <cfRule type="expression" dxfId="128" priority="134">
      <formula>$F27="Modification"</formula>
    </cfRule>
  </conditionalFormatting>
  <conditionalFormatting sqref="A27:N29 D30:N34 K35:N39 D36:H39 A30:A33 F35:J35 I36:I37 I38:J39">
    <cfRule type="expression" dxfId="127" priority="133">
      <formula>$F27="Fermeture"</formula>
    </cfRule>
  </conditionalFormatting>
  <conditionalFormatting sqref="A48:N53 E54:N54 C55:N55 N55:N63 C57:N57 A79:O1012 C55:H56 B56:L56 C57:L59 C58:M59 B60:L60 A54:C54 A1:O9 K10:O11 A12:O12 J13:O16 A10:E10 A11:D11 A13:H13 A14:F14 A15:H15 A16:F16 O27:O47 B55:B59 O78">
    <cfRule type="expression" dxfId="126" priority="180">
      <formula>$F1="Fermeture"</formula>
    </cfRule>
  </conditionalFormatting>
  <conditionalFormatting sqref="A61:N66 A34 A68:N73 A74 C74:N74 A75:N75">
    <cfRule type="expression" dxfId="125" priority="143">
      <formula>$F34="Fermeture"</formula>
    </cfRule>
  </conditionalFormatting>
  <conditionalFormatting sqref="A67:N67">
    <cfRule type="expression" dxfId="124" priority="4">
      <formula>$F67="Modification"</formula>
    </cfRule>
    <cfRule type="expression" dxfId="123" priority="5">
      <formula>$F67="Création"</formula>
    </cfRule>
    <cfRule type="expression" dxfId="122" priority="6">
      <formula>$F67="Fermeture"</formula>
    </cfRule>
  </conditionalFormatting>
  <conditionalFormatting sqref="A1:O9 A10:E10 K10:O11 A11:D11 A12:O12 A13:H13 J13:O16 A14:F14 A15:H15 A16:F16 O27:O47 A46:A66 A48:N53 A54:C54 E54:N54 C55:N55 C55:H56 B55:B59 N55:N63 B56:L56 C57:N57 C57:L59 C58:M59 B60:L60 O78 A79:O1012">
    <cfRule type="expression" dxfId="121" priority="181">
      <formula>$F1="Modification"</formula>
    </cfRule>
    <cfRule type="expression" dxfId="120" priority="182">
      <formula>$F1="Création"</formula>
    </cfRule>
  </conditionalFormatting>
  <conditionalFormatting sqref="A17:O26">
    <cfRule type="expression" dxfId="119" priority="164">
      <formula>$F17="Fermeture"</formula>
    </cfRule>
    <cfRule type="expression" dxfId="118" priority="165">
      <formula>$F17="Modification"</formula>
    </cfRule>
    <cfRule type="expression" dxfId="117" priority="166">
      <formula>$F17="Création"</formula>
    </cfRule>
  </conditionalFormatting>
  <conditionalFormatting sqref="B40">
    <cfRule type="expression" dxfId="116" priority="61">
      <formula>$F42="Modification"</formula>
    </cfRule>
    <cfRule type="expression" dxfId="115" priority="62">
      <formula>$F42="Création"</formula>
    </cfRule>
    <cfRule type="expression" dxfId="114" priority="63">
      <formula>$F42="Fermeture"</formula>
    </cfRule>
  </conditionalFormatting>
  <conditionalFormatting sqref="B46">
    <cfRule type="expression" dxfId="113" priority="312">
      <formula>#REF!="Modification"</formula>
    </cfRule>
    <cfRule type="expression" dxfId="112" priority="313">
      <formula>#REF!="Création"</formula>
    </cfRule>
    <cfRule type="expression" dxfId="111" priority="314">
      <formula>#REF!="Fermeture"</formula>
    </cfRule>
  </conditionalFormatting>
  <conditionalFormatting sqref="B30:C31 B34:C34 A36:A37">
    <cfRule type="expression" dxfId="110" priority="139">
      <formula>$F31="Création"</formula>
    </cfRule>
    <cfRule type="expression" dxfId="109" priority="140">
      <formula>$F31="Fermeture"</formula>
    </cfRule>
  </conditionalFormatting>
  <conditionalFormatting sqref="B32:C33 B36:C36 A38">
    <cfRule type="expression" dxfId="108" priority="129">
      <formula>$F34="Création"</formula>
    </cfRule>
    <cfRule type="expression" dxfId="107" priority="130">
      <formula>$F34="Fermeture"</formula>
    </cfRule>
  </conditionalFormatting>
  <conditionalFormatting sqref="B37:C37 A39 B54">
    <cfRule type="expression" dxfId="106" priority="151">
      <formula>$F40="Création"</formula>
    </cfRule>
    <cfRule type="expression" dxfId="105" priority="152">
      <formula>$F40="Fermeture"</formula>
    </cfRule>
  </conditionalFormatting>
  <conditionalFormatting sqref="B38:C38">
    <cfRule type="expression" dxfId="104" priority="160">
      <formula>$F42="Modification"</formula>
    </cfRule>
    <cfRule type="expression" dxfId="103" priority="161">
      <formula>$F42="Création"</formula>
    </cfRule>
    <cfRule type="expression" dxfId="102" priority="162">
      <formula>$F42="Fermeture"</formula>
    </cfRule>
  </conditionalFormatting>
  <conditionalFormatting sqref="B39:C39">
    <cfRule type="expression" dxfId="101" priority="213">
      <formula>#REF!="Modification"</formula>
    </cfRule>
    <cfRule type="expression" dxfId="100" priority="214">
      <formula>#REF!="Création"</formula>
    </cfRule>
    <cfRule type="expression" dxfId="99" priority="215">
      <formula>#REF!="Fermeture"</formula>
    </cfRule>
  </conditionalFormatting>
  <conditionalFormatting sqref="B47:N47">
    <cfRule type="expression" dxfId="98" priority="48">
      <formula>$F47="Fermeture"</formula>
    </cfRule>
    <cfRule type="expression" dxfId="97" priority="49">
      <formula>$F47="Modification"</formula>
    </cfRule>
    <cfRule type="expression" dxfId="96" priority="50">
      <formula>$F47="Création"</formula>
    </cfRule>
  </conditionalFormatting>
  <conditionalFormatting sqref="C46:N46">
    <cfRule type="expression" dxfId="95" priority="16">
      <formula>$F46="Fermeture"</formula>
    </cfRule>
    <cfRule type="expression" dxfId="94" priority="17">
      <formula>$F46="Modification"</formula>
    </cfRule>
    <cfRule type="expression" dxfId="93" priority="18">
      <formula>$F46="Création"</formula>
    </cfRule>
  </conditionalFormatting>
  <conditionalFormatting sqref="D40">
    <cfRule type="expression" dxfId="92" priority="19">
      <formula>$C40="Option"</formula>
    </cfRule>
    <cfRule type="expression" dxfId="91" priority="20">
      <formula>$F40="Fermeture"</formula>
    </cfRule>
    <cfRule type="expression" dxfId="90" priority="21">
      <formula>$F40="Modification"</formula>
    </cfRule>
    <cfRule type="expression" dxfId="89" priority="22">
      <formula>$F40="Création"</formula>
    </cfRule>
  </conditionalFormatting>
  <conditionalFormatting sqref="D46">
    <cfRule type="expression" dxfId="88" priority="15">
      <formula>$C46="Option"</formula>
    </cfRule>
  </conditionalFormatting>
  <conditionalFormatting sqref="D54">
    <cfRule type="expression" dxfId="87" priority="12">
      <formula>$F54="Fermeture"</formula>
    </cfRule>
    <cfRule type="expression" dxfId="86" priority="13">
      <formula>$F54="Modification"</formula>
    </cfRule>
    <cfRule type="expression" dxfId="85" priority="14">
      <formula>$F54="Création"</formula>
    </cfRule>
  </conditionalFormatting>
  <conditionalFormatting sqref="D30:E30 G30:N30 A30:A33 M31:N33 M48:M54">
    <cfRule type="expression" dxfId="84" priority="137">
      <formula>#REF!="Option"</formula>
    </cfRule>
  </conditionalFormatting>
  <conditionalFormatting sqref="D35:E35">
    <cfRule type="expression" dxfId="83" priority="122">
      <formula>$C35="Option"</formula>
    </cfRule>
  </conditionalFormatting>
  <conditionalFormatting sqref="D36:E36 G36:I36 K36:N36 M37 J37">
    <cfRule type="expression" dxfId="82" priority="144">
      <formula>#REF!="Option"</formula>
    </cfRule>
  </conditionalFormatting>
  <conditionalFormatting sqref="D36:E36">
    <cfRule type="expression" dxfId="81" priority="123">
      <formula>$C34="Option"</formula>
    </cfRule>
  </conditionalFormatting>
  <conditionalFormatting sqref="D41:E42 G41:H42 K41:L43 N41:N45 D43:J43 D44:E45 G44:L45">
    <cfRule type="expression" dxfId="80" priority="64">
      <formula>$C41="Option"</formula>
    </cfRule>
  </conditionalFormatting>
  <conditionalFormatting sqref="E40 G40:N40 I41:J45">
    <cfRule type="expression" dxfId="79" priority="69">
      <formula>$C38="Option"</formula>
    </cfRule>
  </conditionalFormatting>
  <conditionalFormatting sqref="E40:N40 A41:H41 I41:L42 N41:N45 C42:H42 A42:A45 C43:L45">
    <cfRule type="expression" dxfId="78" priority="67">
      <formula>$F40="Modification"</formula>
    </cfRule>
    <cfRule type="expression" dxfId="77" priority="68">
      <formula>$F40="Création"</formula>
    </cfRule>
  </conditionalFormatting>
  <conditionalFormatting sqref="E40:N40 N41:N45 A41:H41 I41:L42 C42:H42 C43:L45 A42:A66">
    <cfRule type="expression" dxfId="76" priority="66">
      <formula>$F40="Fermeture"</formula>
    </cfRule>
  </conditionalFormatting>
  <conditionalFormatting sqref="G37:H39 K37:N39 I38:J39 J36">
    <cfRule type="expression" dxfId="75" priority="146">
      <formula>$C34="Option"</formula>
    </cfRule>
  </conditionalFormatting>
  <conditionalFormatting sqref="G46:N54 N55:N63 G55:L66 G57:N57 M58:M59 E46 I55:N55 A79:A1012 D79:E1012 G79:N1012">
    <cfRule type="expression" dxfId="74" priority="163">
      <formula>$C46="Option"</formula>
    </cfRule>
  </conditionalFormatting>
  <conditionalFormatting sqref="G61:N75 A67:A75 D67:E75">
    <cfRule type="expression" dxfId="73" priority="2">
      <formula>$C61="Option"</formula>
    </cfRule>
  </conditionalFormatting>
  <conditionalFormatting sqref="I39">
    <cfRule type="expression" dxfId="72" priority="153">
      <formula>$C36="Option"</formula>
    </cfRule>
  </conditionalFormatting>
  <conditionalFormatting sqref="I52:N52 M60 M64:M66 O72 O74:O75">
    <cfRule type="expression" dxfId="71" priority="350">
      <formula>$F50="Modification"</formula>
    </cfRule>
    <cfRule type="expression" dxfId="70" priority="351">
      <formula>$F50="Création"</formula>
    </cfRule>
    <cfRule type="expression" dxfId="69" priority="353">
      <formula>$F50="Fermeture"</formula>
    </cfRule>
  </conditionalFormatting>
  <conditionalFormatting sqref="I53:N53">
    <cfRule type="expression" dxfId="68" priority="340">
      <formula>$F49="Modification"</formula>
    </cfRule>
    <cfRule type="expression" dxfId="67" priority="341">
      <formula>$F49="Création"</formula>
    </cfRule>
    <cfRule type="expression" dxfId="66" priority="343">
      <formula>$F49="Fermeture"</formula>
    </cfRule>
    <cfRule type="expression" dxfId="65" priority="354">
      <formula>$C49="Option"</formula>
    </cfRule>
  </conditionalFormatting>
  <conditionalFormatting sqref="J36:J37 I49:N51 I56:N56 M56:M59 M61:M63">
    <cfRule type="expression" dxfId="64" priority="148">
      <formula>$F35="Création"</formula>
    </cfRule>
    <cfRule type="expression" dxfId="63" priority="149">
      <formula>$F35="Fermeture"</formula>
    </cfRule>
  </conditionalFormatting>
  <conditionalFormatting sqref="J36:J37 M61:M63 I49:N51 I56:N56 M56:M59">
    <cfRule type="expression" dxfId="62" priority="147">
      <formula>$F35="Modification"</formula>
    </cfRule>
  </conditionalFormatting>
  <conditionalFormatting sqref="M41:M45">
    <cfRule type="expression" dxfId="61" priority="56">
      <formula>$F41="Fermeture"</formula>
    </cfRule>
    <cfRule type="expression" dxfId="60" priority="57">
      <formula>$F41="Modification"</formula>
    </cfRule>
    <cfRule type="expression" dxfId="59" priority="58">
      <formula>$F41="Création"</formula>
    </cfRule>
    <cfRule type="expression" dxfId="58" priority="60">
      <formula>#REF!="Option"</formula>
    </cfRule>
  </conditionalFormatting>
  <conditionalFormatting sqref="M54">
    <cfRule type="expression" dxfId="57" priority="345">
      <formula>$C49="Option"</formula>
    </cfRule>
  </conditionalFormatting>
  <conditionalFormatting sqref="M36:N39">
    <cfRule type="expression" dxfId="56" priority="110">
      <formula>#REF!="Option"</formula>
    </cfRule>
  </conditionalFormatting>
  <conditionalFormatting sqref="M37:N39">
    <cfRule type="expression" dxfId="55" priority="109">
      <formula>$C36="Option"</formula>
    </cfRule>
  </conditionalFormatting>
  <conditionalFormatting sqref="N1:N39 N73">
    <cfRule type="expression" dxfId="54" priority="132">
      <formula>$M1="Porteuse"</formula>
    </cfRule>
  </conditionalFormatting>
  <conditionalFormatting sqref="N40:N45">
    <cfRule type="expression" dxfId="53" priority="65">
      <formula>$M40="Porteuse"</formula>
    </cfRule>
  </conditionalFormatting>
  <conditionalFormatting sqref="N46:N63 N79:N1012 N75">
    <cfRule type="expression" dxfId="52" priority="179">
      <formula>$M46="Porteuse"</formula>
    </cfRule>
  </conditionalFormatting>
  <conditionalFormatting sqref="N60:N74">
    <cfRule type="expression" dxfId="51" priority="1">
      <formula>$M60="Porteuse"</formula>
    </cfRule>
  </conditionalFormatting>
  <conditionalFormatting sqref="N67:N71">
    <cfRule type="expression" dxfId="50" priority="3">
      <formula>$M67="Porteuse"</formula>
    </cfRule>
  </conditionalFormatting>
  <conditionalFormatting sqref="O48:O54">
    <cfRule type="expression" dxfId="49" priority="193">
      <formula>#REF!="Modification"</formula>
    </cfRule>
    <cfRule type="expression" dxfId="48" priority="194">
      <formula>#REF!="Création"</formula>
    </cfRule>
    <cfRule type="expression" dxfId="47" priority="201">
      <formula>#REF!="Fermeture"</formula>
    </cfRule>
  </conditionalFormatting>
  <conditionalFormatting sqref="O55:O56">
    <cfRule type="expression" dxfId="46" priority="330">
      <formula>$F48="Modification"</formula>
    </cfRule>
    <cfRule type="expression" dxfId="45" priority="331">
      <formula>$F48="Création"</formula>
    </cfRule>
    <cfRule type="expression" dxfId="44" priority="334">
      <formula>$F48="Fermeture"</formula>
    </cfRule>
  </conditionalFormatting>
  <conditionalFormatting sqref="O57:O59 O63 O77">
    <cfRule type="expression" dxfId="43" priority="191">
      <formula>$F54="Modification"</formula>
    </cfRule>
    <cfRule type="expression" dxfId="42" priority="192">
      <formula>$F54="Création"</formula>
    </cfRule>
    <cfRule type="expression" dxfId="41" priority="200">
      <formula>$F54="Fermeture"</formula>
    </cfRule>
  </conditionalFormatting>
  <conditionalFormatting sqref="O60:O62 O64:O66">
    <cfRule type="expression" dxfId="40" priority="382">
      <formula>$F56="Modification"</formula>
    </cfRule>
    <cfRule type="expression" dxfId="39" priority="383">
      <formula>$F56="Création"</formula>
    </cfRule>
    <cfRule type="expression" dxfId="38" priority="384">
      <formula>$F56="Fermeture"</formula>
    </cfRule>
  </conditionalFormatting>
  <conditionalFormatting sqref="O67">
    <cfRule type="expression" dxfId="37" priority="7">
      <formula>$F60="Modification"</formula>
    </cfRule>
    <cfRule type="expression" dxfId="36" priority="8">
      <formula>$F60="Création"</formula>
    </cfRule>
    <cfRule type="expression" dxfId="35" priority="9">
      <formula>$F60="Fermeture"</formula>
    </cfRule>
  </conditionalFormatting>
  <conditionalFormatting sqref="O68:O69">
    <cfRule type="expression" dxfId="34" priority="421">
      <formula>$F62="Modification"</formula>
    </cfRule>
    <cfRule type="expression" dxfId="33" priority="422">
      <formula>$F62="Création"</formula>
    </cfRule>
    <cfRule type="expression" dxfId="32" priority="423">
      <formula>$F62="Fermeture"</formula>
    </cfRule>
  </conditionalFormatting>
  <conditionalFormatting sqref="O70">
    <cfRule type="expression" dxfId="31" priority="449">
      <formula>$F61="Modification"</formula>
    </cfRule>
    <cfRule type="expression" dxfId="30" priority="450">
      <formula>$F61="Création"</formula>
    </cfRule>
    <cfRule type="expression" dxfId="29" priority="451">
      <formula>$F61="Fermeture"</formula>
    </cfRule>
  </conditionalFormatting>
  <conditionalFormatting sqref="O71">
    <cfRule type="expression" dxfId="28" priority="424">
      <formula>$F64="Modification"</formula>
    </cfRule>
    <cfRule type="expression" dxfId="27" priority="425">
      <formula>$F64="Création"</formula>
    </cfRule>
    <cfRule type="expression" dxfId="26" priority="426">
      <formula>$F64="Fermeture"</formula>
    </cfRule>
  </conditionalFormatting>
  <conditionalFormatting sqref="O73">
    <cfRule type="expression" dxfId="25" priority="427">
      <formula>$F68="Modification"</formula>
    </cfRule>
    <cfRule type="expression" dxfId="24" priority="428">
      <formula>$F68="Création"</formula>
    </cfRule>
    <cfRule type="expression" dxfId="23" priority="429">
      <formula>$F68="Fermeture"</formula>
    </cfRule>
  </conditionalFormatting>
  <conditionalFormatting sqref="O76">
    <cfRule type="expression" dxfId="22" priority="409">
      <formula>#REF!="Modification"</formula>
    </cfRule>
    <cfRule type="expression" dxfId="21" priority="410">
      <formula>#REF!="Création"</formula>
    </cfRule>
    <cfRule type="expression" dxfId="20" priority="411">
      <formula>#REF!="Fermeture"</formula>
    </cfRule>
  </conditionalFormatting>
  <dataValidations count="6">
    <dataValidation type="list" allowBlank="1" showInputMessage="1" showErrorMessage="1" sqref="M79:M313 M19:M75" xr:uid="{00000000-0002-0000-0500-000000000000}">
      <formula1>List_Mutualisation</formula1>
    </dataValidation>
    <dataValidation type="list" allowBlank="1" showInputMessage="1" showErrorMessage="1" sqref="H79:H313 H19:H42 H44:H75" xr:uid="{00000000-0002-0000-0500-000001000000}">
      <formula1>List_CNU</formula1>
    </dataValidation>
    <dataValidation type="list" allowBlank="1" showInputMessage="1" showErrorMessage="1" sqref="C79:C313 C19:C75" xr:uid="{00000000-0002-0000-0500-000002000000}">
      <formula1>"UE, ECUE, BLOC, OPTION, Parcours Pédagogique"</formula1>
    </dataValidation>
    <dataValidation type="list" allowBlank="1" showInputMessage="1" showErrorMessage="1" sqref="F79:F313 F19:F42 F44:F75" xr:uid="{00000000-0002-0000-0500-000003000000}">
      <formula1>List_Statut</formula1>
    </dataValidation>
    <dataValidation type="list" allowBlank="1" showInputMessage="1" showErrorMessage="1" sqref="E79:E313 E19:E42 E44:E75" xr:uid="{00000000-0002-0000-0500-000004000000}">
      <formula1>List_Type</formula1>
    </dataValidation>
    <dataValidation type="list" allowBlank="1" showInputMessage="1" showErrorMessage="1" sqref="L79:L313 L19:L75" xr:uid="{00000000-0002-0000-0500-000005000000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6"/>
  <dimension ref="A1:T300"/>
  <sheetViews>
    <sheetView zoomScale="55" zoomScaleNormal="55" workbookViewId="0">
      <pane ySplit="18" topLeftCell="A26" activePane="bottomLeft" state="frozen"/>
      <selection activeCell="D25" sqref="D25"/>
      <selection pane="bottomLeft" activeCell="H54" sqref="H54"/>
    </sheetView>
  </sheetViews>
  <sheetFormatPr baseColWidth="10" defaultColWidth="11.5" defaultRowHeight="15" x14ac:dyDescent="0.2"/>
  <cols>
    <col min="1" max="1" width="80.83203125" style="12" bestFit="1" customWidth="1"/>
    <col min="2" max="2" width="23.83203125" style="12" customWidth="1"/>
    <col min="3" max="3" width="15.5" style="16" hidden="1" customWidth="1"/>
    <col min="4" max="4" width="20.83203125" style="12" customWidth="1"/>
    <col min="5" max="6" width="15.5" style="12" customWidth="1"/>
    <col min="7" max="7" width="22.6640625" style="12" customWidth="1"/>
    <col min="8" max="8" width="27.1640625" style="12" customWidth="1"/>
    <col min="9" max="9" width="35.33203125" style="12" customWidth="1"/>
    <col min="10" max="10" width="19.5" style="12" customWidth="1"/>
    <col min="11" max="11" width="40.6640625" style="12" customWidth="1"/>
    <col min="12" max="12" width="31.6640625" style="12" customWidth="1"/>
    <col min="13" max="13" width="22.5" style="12" customWidth="1"/>
    <col min="14" max="15" width="20.33203125" style="12" customWidth="1"/>
    <col min="16" max="16" width="21.83203125" style="12" customWidth="1"/>
    <col min="17" max="17" width="20.5" style="12" customWidth="1"/>
    <col min="18" max="18" width="17.33203125" style="12" customWidth="1"/>
    <col min="19" max="19" width="44" style="12" customWidth="1"/>
    <col min="20" max="20" width="46.5" style="12" customWidth="1"/>
  </cols>
  <sheetData>
    <row r="1" spans="1:19" x14ac:dyDescent="0.2">
      <c r="A1" s="135"/>
      <c r="B1" s="135"/>
      <c r="C1" s="135"/>
      <c r="D1" s="135"/>
      <c r="E1" s="135"/>
      <c r="F1" s="135"/>
      <c r="G1" s="135"/>
      <c r="H1" s="135"/>
      <c r="I1" s="135"/>
      <c r="J1" s="31"/>
    </row>
    <row r="2" spans="1:19" x14ac:dyDescent="0.2">
      <c r="A2" s="135"/>
      <c r="B2" s="135"/>
      <c r="C2" s="135"/>
      <c r="D2" s="135"/>
      <c r="E2" s="135"/>
      <c r="F2" s="135"/>
      <c r="G2" s="135"/>
      <c r="H2" s="135"/>
      <c r="I2" s="135"/>
      <c r="J2" s="31"/>
    </row>
    <row r="3" spans="1:19" x14ac:dyDescent="0.2">
      <c r="A3" s="135"/>
      <c r="B3" s="135"/>
      <c r="C3" s="135"/>
      <c r="D3" s="135"/>
      <c r="E3" s="135"/>
      <c r="F3" s="135"/>
      <c r="G3" s="135"/>
      <c r="H3" s="135"/>
      <c r="I3" s="135"/>
      <c r="J3" s="31"/>
    </row>
    <row r="4" spans="1:19" x14ac:dyDescent="0.2">
      <c r="A4" s="135"/>
      <c r="B4" s="135"/>
      <c r="C4" s="135"/>
      <c r="D4" s="135"/>
      <c r="E4" s="135"/>
      <c r="F4" s="135"/>
      <c r="G4" s="135"/>
      <c r="H4" s="135"/>
      <c r="I4" s="135"/>
      <c r="J4" s="31"/>
    </row>
    <row r="5" spans="1:19" x14ac:dyDescent="0.2">
      <c r="A5" s="135"/>
      <c r="B5" s="135"/>
      <c r="C5" s="135"/>
      <c r="D5" s="135"/>
      <c r="E5" s="135"/>
      <c r="F5" s="135"/>
      <c r="G5" s="135"/>
      <c r="H5" s="135"/>
      <c r="I5" s="135"/>
      <c r="J5" s="31"/>
    </row>
    <row r="6" spans="1:19" x14ac:dyDescent="0.2">
      <c r="A6" s="135"/>
      <c r="B6" s="135"/>
      <c r="C6" s="135"/>
      <c r="D6" s="135"/>
      <c r="E6" s="135"/>
      <c r="F6" s="135"/>
      <c r="G6" s="135"/>
      <c r="H6" s="135"/>
      <c r="I6" s="135"/>
      <c r="J6" s="31"/>
    </row>
    <row r="7" spans="1:19" ht="14.5" customHeight="1" x14ac:dyDescent="0.2">
      <c r="A7" s="168" t="s">
        <v>216</v>
      </c>
      <c r="B7" s="134" t="str">
        <f>'Fiche Générale'!B3</f>
        <v>Portail_LLAC</v>
      </c>
      <c r="C7" s="137" t="s">
        <v>334</v>
      </c>
      <c r="D7" s="137"/>
      <c r="E7" s="171">
        <f>'Fiche Générale'!B4</f>
        <v>0</v>
      </c>
      <c r="F7" s="172"/>
      <c r="G7" s="137" t="s">
        <v>335</v>
      </c>
      <c r="H7" s="134" t="str">
        <f>'Fiche Générale'!B5</f>
        <v>Humanités</v>
      </c>
      <c r="I7" s="134"/>
      <c r="J7" s="32"/>
      <c r="K7" s="17"/>
    </row>
    <row r="8" spans="1:19" ht="14.5" customHeight="1" x14ac:dyDescent="0.2">
      <c r="A8" s="169"/>
      <c r="B8" s="134"/>
      <c r="C8" s="137"/>
      <c r="D8" s="137"/>
      <c r="E8" s="171"/>
      <c r="F8" s="172"/>
      <c r="G8" s="137"/>
      <c r="H8" s="134"/>
      <c r="I8" s="134"/>
      <c r="J8" s="32"/>
      <c r="K8" s="17"/>
    </row>
    <row r="9" spans="1:19" ht="14.5" customHeight="1" x14ac:dyDescent="0.2">
      <c r="A9" s="169"/>
      <c r="B9" s="134"/>
      <c r="C9" s="137"/>
      <c r="D9" s="137"/>
      <c r="E9" s="171"/>
      <c r="F9" s="172"/>
      <c r="G9" s="137"/>
      <c r="H9" s="134"/>
      <c r="I9" s="134"/>
      <c r="J9" s="32"/>
      <c r="K9" s="17"/>
    </row>
    <row r="10" spans="1:19" ht="14.5" customHeight="1" x14ac:dyDescent="0.2">
      <c r="A10" s="169"/>
      <c r="B10" s="134"/>
      <c r="C10" s="142" t="s">
        <v>219</v>
      </c>
      <c r="D10" s="142"/>
      <c r="E10" s="146" t="str">
        <f>'Fiche Générale'!B9</f>
        <v>Sciences de l'Antiquité</v>
      </c>
      <c r="F10" s="147"/>
      <c r="G10" s="147"/>
      <c r="H10" s="147"/>
      <c r="I10" s="148"/>
      <c r="J10" s="33"/>
      <c r="K10" s="17"/>
    </row>
    <row r="11" spans="1:19" ht="14.5" customHeight="1" x14ac:dyDescent="0.2">
      <c r="A11" s="170"/>
      <c r="B11" s="134"/>
      <c r="C11" s="142"/>
      <c r="D11" s="142"/>
      <c r="E11" s="149"/>
      <c r="F11" s="150"/>
      <c r="G11" s="150"/>
      <c r="H11" s="150"/>
      <c r="I11" s="151"/>
      <c r="J11" s="33"/>
      <c r="K11" s="17"/>
    </row>
    <row r="12" spans="1:19" x14ac:dyDescent="0.2">
      <c r="C12" s="12"/>
      <c r="I12" s="29"/>
      <c r="J12" s="29"/>
      <c r="M12" s="138" t="s">
        <v>336</v>
      </c>
      <c r="N12" s="139"/>
      <c r="O12" s="152"/>
      <c r="P12" s="138" t="s">
        <v>337</v>
      </c>
      <c r="Q12" s="139"/>
      <c r="R12" s="139"/>
      <c r="S12" s="152"/>
    </row>
    <row r="13" spans="1:19" x14ac:dyDescent="0.2">
      <c r="A13" s="154" t="s">
        <v>220</v>
      </c>
      <c r="B13" s="156" t="str">
        <f>'S6 Maquette'!B13:B14</f>
        <v>3 ème Année de Licence</v>
      </c>
      <c r="C13" s="156"/>
      <c r="D13" s="154" t="s">
        <v>338</v>
      </c>
      <c r="E13" s="156">
        <f>'S6 Maquette'!E13:F14</f>
        <v>0</v>
      </c>
      <c r="F13" s="156"/>
      <c r="G13" s="156"/>
      <c r="I13" s="29"/>
      <c r="J13" s="29"/>
      <c r="M13" s="140"/>
      <c r="N13" s="141"/>
      <c r="O13" s="153"/>
      <c r="P13" s="140"/>
      <c r="Q13" s="141"/>
      <c r="R13" s="141"/>
      <c r="S13" s="153"/>
    </row>
    <row r="14" spans="1:19" x14ac:dyDescent="0.2">
      <c r="A14" s="155"/>
      <c r="B14" s="156"/>
      <c r="C14" s="156"/>
      <c r="D14" s="155"/>
      <c r="E14" s="156"/>
      <c r="F14" s="156"/>
      <c r="G14" s="156"/>
      <c r="I14" s="29"/>
      <c r="J14" s="29"/>
      <c r="M14" s="136" t="s">
        <v>339</v>
      </c>
      <c r="N14" s="138" t="s">
        <v>340</v>
      </c>
      <c r="O14" s="152"/>
      <c r="P14" s="135"/>
      <c r="Q14" s="159"/>
      <c r="R14" s="162"/>
      <c r="S14" s="154"/>
    </row>
    <row r="15" spans="1:19" x14ac:dyDescent="0.2">
      <c r="A15" s="154" t="s">
        <v>341</v>
      </c>
      <c r="B15" s="164" t="str">
        <f>'S6 Maquette'!B15:B16</f>
        <v>Semestre 6</v>
      </c>
      <c r="C15" s="165"/>
      <c r="D15" s="154" t="s">
        <v>342</v>
      </c>
      <c r="E15" s="156">
        <f>'S6 Maquette'!E15:F16</f>
        <v>0</v>
      </c>
      <c r="F15" s="156"/>
      <c r="G15" s="156"/>
      <c r="I15" s="29"/>
      <c r="J15" s="29"/>
      <c r="M15" s="136"/>
      <c r="N15" s="157"/>
      <c r="O15" s="158"/>
      <c r="P15" s="135"/>
      <c r="Q15" s="160"/>
      <c r="R15" s="162"/>
      <c r="S15" s="163"/>
    </row>
    <row r="16" spans="1:19" x14ac:dyDescent="0.2">
      <c r="A16" s="155"/>
      <c r="B16" s="166"/>
      <c r="C16" s="167"/>
      <c r="D16" s="155"/>
      <c r="E16" s="156"/>
      <c r="F16" s="156"/>
      <c r="G16" s="156"/>
      <c r="I16" s="29"/>
      <c r="J16" s="29"/>
      <c r="M16" s="136"/>
      <c r="N16" s="157"/>
      <c r="O16" s="158"/>
      <c r="P16" s="135"/>
      <c r="Q16" s="160"/>
      <c r="R16" s="162"/>
      <c r="S16" s="163"/>
    </row>
    <row r="17" spans="1:20" x14ac:dyDescent="0.2">
      <c r="L17" s="13"/>
      <c r="M17" s="136"/>
      <c r="N17" s="140"/>
      <c r="O17" s="153"/>
      <c r="P17" s="135"/>
      <c r="Q17" s="161"/>
      <c r="R17" s="162"/>
      <c r="S17" s="155"/>
    </row>
    <row r="18" spans="1:20" ht="59.5" customHeight="1" x14ac:dyDescent="0.2">
      <c r="A18" s="3" t="s">
        <v>343</v>
      </c>
      <c r="B18" s="30" t="s">
        <v>344</v>
      </c>
      <c r="C18" s="3" t="s">
        <v>5</v>
      </c>
      <c r="D18" s="3" t="s">
        <v>345</v>
      </c>
      <c r="E18" s="3" t="s">
        <v>346</v>
      </c>
      <c r="F18" s="3" t="s">
        <v>347</v>
      </c>
      <c r="G18" s="3" t="s">
        <v>348</v>
      </c>
      <c r="H18" s="3" t="s">
        <v>349</v>
      </c>
      <c r="I18" s="3" t="s">
        <v>350</v>
      </c>
      <c r="J18" s="3" t="s">
        <v>351</v>
      </c>
      <c r="K18" s="3" t="s">
        <v>352</v>
      </c>
      <c r="L18" s="3" t="s">
        <v>353</v>
      </c>
      <c r="M18" s="3" t="s">
        <v>354</v>
      </c>
      <c r="N18" s="3" t="s">
        <v>344</v>
      </c>
      <c r="O18" s="3" t="s">
        <v>355</v>
      </c>
      <c r="P18" s="3" t="s">
        <v>356</v>
      </c>
      <c r="Q18" s="3" t="s">
        <v>344</v>
      </c>
      <c r="R18" s="3" t="s">
        <v>355</v>
      </c>
      <c r="S18" s="4" t="s">
        <v>357</v>
      </c>
      <c r="T18" s="4" t="s">
        <v>358</v>
      </c>
    </row>
    <row r="19" spans="1:20" ht="30.5" customHeight="1" x14ac:dyDescent="0.2">
      <c r="A19" s="48" t="str">
        <f>'S6 Maquette'!B19</f>
        <v xml:space="preserve">UE Competences transversales 6 </v>
      </c>
      <c r="B19" s="49" t="str">
        <f>'S6 Maquette'!C19</f>
        <v>UE</v>
      </c>
      <c r="C19" s="50">
        <f>'S6 Maquette'!F19</f>
        <v>0</v>
      </c>
      <c r="D19" s="51"/>
      <c r="E19" s="51"/>
      <c r="F19" s="51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5"/>
    </row>
    <row r="20" spans="1:20" ht="30.5" customHeight="1" x14ac:dyDescent="0.2">
      <c r="A20" s="48" t="str">
        <f>'S6 Maquette'!B20</f>
        <v>Competences numeriques 3</v>
      </c>
      <c r="B20" s="49" t="str">
        <f>'S6 Maquette'!C20</f>
        <v>ECUE</v>
      </c>
      <c r="C20" s="50">
        <f>'S6 Maquette'!F20</f>
        <v>0</v>
      </c>
      <c r="D20" s="51"/>
      <c r="E20" s="51"/>
      <c r="F20" s="51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5"/>
    </row>
    <row r="21" spans="1:20" ht="30.5" customHeight="1" x14ac:dyDescent="0.2">
      <c r="A21" s="48" t="str">
        <f>'S6 Maquette'!B21</f>
        <v xml:space="preserve">Competences informationnelles 3 </v>
      </c>
      <c r="B21" s="49" t="str">
        <f>'S6 Maquette'!C21</f>
        <v>ECUE</v>
      </c>
      <c r="C21" s="50">
        <f>'S6 Maquette'!F21</f>
        <v>0</v>
      </c>
      <c r="D21" s="51"/>
      <c r="E21" s="51"/>
      <c r="F21" s="51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5"/>
    </row>
    <row r="22" spans="1:20" ht="30.5" customHeight="1" x14ac:dyDescent="0.2">
      <c r="A22" s="48" t="str">
        <f>'S6 Maquette'!B22</f>
        <v xml:space="preserve">Langue vivante-6 </v>
      </c>
      <c r="B22" s="49" t="str">
        <f>'S6 Maquette'!C22</f>
        <v>BLOC</v>
      </c>
      <c r="C22" s="50">
        <f>'S6 Maquette'!F22</f>
        <v>0</v>
      </c>
      <c r="D22" s="51"/>
      <c r="E22" s="51"/>
      <c r="F22" s="51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5"/>
    </row>
    <row r="23" spans="1:20" ht="30.5" customHeight="1" x14ac:dyDescent="0.2">
      <c r="A23" s="48" t="str">
        <f>'S6 Maquette'!B23</f>
        <v>Min 1 Max 1</v>
      </c>
      <c r="B23" s="49" t="str">
        <f>'S6 Maquette'!C23</f>
        <v>OPTION</v>
      </c>
      <c r="C23" s="50"/>
      <c r="D23" s="51"/>
      <c r="E23" s="51"/>
      <c r="F23" s="51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5"/>
    </row>
    <row r="24" spans="1:20" ht="30.5" customHeight="1" x14ac:dyDescent="0.2">
      <c r="A24" s="48" t="str">
        <f>'S6 Maquette'!B24</f>
        <v xml:space="preserve">Anglais 6 </v>
      </c>
      <c r="B24" s="49" t="str">
        <f>'S6 Maquette'!C24</f>
        <v>ECUE</v>
      </c>
      <c r="C24" s="50"/>
      <c r="D24" s="51"/>
      <c r="E24" s="51"/>
      <c r="F24" s="51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5"/>
    </row>
    <row r="25" spans="1:20" ht="30.5" customHeight="1" x14ac:dyDescent="0.2">
      <c r="A25" s="48" t="str">
        <f>'S6 Maquette'!B25</f>
        <v xml:space="preserve">Espagnol 6 </v>
      </c>
      <c r="B25" s="49" t="str">
        <f>'S6 Maquette'!C25</f>
        <v>ECUE</v>
      </c>
      <c r="C25" s="50">
        <f>'S6 Maquette'!F25</f>
        <v>0</v>
      </c>
      <c r="D25" s="51"/>
      <c r="E25" s="51"/>
      <c r="F25" s="51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5"/>
    </row>
    <row r="26" spans="1:20" ht="30.5" customHeight="1" x14ac:dyDescent="0.2">
      <c r="A26" s="48" t="str">
        <f>'S6 Maquette'!B26</f>
        <v xml:space="preserve">Italien 6 </v>
      </c>
      <c r="B26" s="49" t="str">
        <f>'S6 Maquette'!C26</f>
        <v>ECUE</v>
      </c>
      <c r="C26" s="50"/>
      <c r="D26" s="51"/>
      <c r="E26" s="51"/>
      <c r="F26" s="51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5"/>
    </row>
    <row r="27" spans="1:20" ht="30.5" customHeight="1" x14ac:dyDescent="0.2">
      <c r="A27" s="37" t="str">
        <f>'S6 Maquette'!B27</f>
        <v>Langues et civilisations</v>
      </c>
      <c r="B27" s="37" t="str">
        <f>'S6 Maquette'!C27</f>
        <v>UE</v>
      </c>
      <c r="C27" s="36">
        <f>'S6 Maquette'!F27</f>
        <v>0</v>
      </c>
      <c r="D27" s="6">
        <v>1</v>
      </c>
      <c r="E27" s="6" t="s">
        <v>359</v>
      </c>
      <c r="F27" s="6" t="s">
        <v>359</v>
      </c>
      <c r="G27" s="34" t="s">
        <v>359</v>
      </c>
      <c r="H27" s="34" t="s">
        <v>359</v>
      </c>
      <c r="I27" s="34" t="s">
        <v>359</v>
      </c>
      <c r="J27" s="34"/>
      <c r="K27" s="58"/>
      <c r="L27" s="58"/>
      <c r="M27" s="58"/>
      <c r="N27" s="58"/>
      <c r="O27" s="58"/>
      <c r="P27" s="58"/>
      <c r="Q27" s="58"/>
      <c r="R27" s="58"/>
      <c r="S27" s="58"/>
      <c r="T27" s="39"/>
    </row>
    <row r="28" spans="1:20" ht="30.5" customHeight="1" x14ac:dyDescent="0.2">
      <c r="A28" s="37" t="str">
        <f>'S6 Maquette'!B28</f>
        <v>Latin (épopée romaine) :</v>
      </c>
      <c r="B28" s="37" t="str">
        <f>'S6 Maquette'!C28</f>
        <v>ECUE</v>
      </c>
      <c r="C28" s="36">
        <f>'S6 Maquette'!F28</f>
        <v>0</v>
      </c>
      <c r="D28" s="6">
        <v>1</v>
      </c>
      <c r="E28" s="6" t="s">
        <v>359</v>
      </c>
      <c r="F28" s="6" t="s">
        <v>359</v>
      </c>
      <c r="G28" s="34" t="s">
        <v>359</v>
      </c>
      <c r="H28" s="34" t="s">
        <v>359</v>
      </c>
      <c r="I28" s="34" t="s">
        <v>359</v>
      </c>
      <c r="J28" s="34"/>
      <c r="K28" s="58"/>
      <c r="L28" s="58"/>
      <c r="M28" s="58"/>
      <c r="N28" s="58"/>
      <c r="O28" s="58"/>
      <c r="P28" s="58"/>
      <c r="Q28" s="58"/>
      <c r="R28" s="58"/>
      <c r="S28" s="58"/>
      <c r="T28" s="39"/>
    </row>
    <row r="29" spans="1:20" ht="30.5" customHeight="1" x14ac:dyDescent="0.2">
      <c r="A29" s="37" t="str">
        <f>'S6 Maquette'!B29</f>
        <v>1 niveau au choix</v>
      </c>
      <c r="B29" s="37" t="str">
        <f>'S6 Maquette'!C29</f>
        <v>OPTION</v>
      </c>
      <c r="C29" s="36">
        <f>'S6 Maquette'!F29</f>
        <v>0</v>
      </c>
      <c r="D29" s="6"/>
      <c r="E29" s="6"/>
      <c r="F29" s="6"/>
      <c r="G29" s="34"/>
      <c r="H29" s="34"/>
      <c r="I29" s="34"/>
      <c r="J29" s="34"/>
      <c r="K29" s="58"/>
      <c r="L29" s="58"/>
      <c r="M29" s="58"/>
      <c r="N29" s="58"/>
      <c r="O29" s="58"/>
      <c r="P29" s="58"/>
      <c r="Q29" s="58"/>
      <c r="R29" s="58"/>
      <c r="S29" s="58"/>
      <c r="T29" s="39"/>
    </row>
    <row r="30" spans="1:20" ht="30.5" customHeight="1" x14ac:dyDescent="0.2">
      <c r="A30" s="37" t="str">
        <f>'S6 Maquette'!B30</f>
        <v>niveau 1 bis</v>
      </c>
      <c r="B30" s="37" t="str">
        <f>'S6 Maquette'!C30</f>
        <v>ECUE</v>
      </c>
      <c r="C30" s="36">
        <f>'S6 Maquette'!F30</f>
        <v>0</v>
      </c>
      <c r="D30" s="6">
        <v>1</v>
      </c>
      <c r="E30" s="6" t="s">
        <v>359</v>
      </c>
      <c r="F30" s="6" t="s">
        <v>359</v>
      </c>
      <c r="G30" s="34" t="s">
        <v>359</v>
      </c>
      <c r="H30" s="34" t="s">
        <v>359</v>
      </c>
      <c r="I30" s="34" t="s">
        <v>359</v>
      </c>
      <c r="J30" s="34"/>
      <c r="K30" s="58"/>
      <c r="L30" s="58"/>
      <c r="M30" s="58"/>
      <c r="N30" s="58"/>
      <c r="O30" s="58"/>
      <c r="P30" s="58"/>
      <c r="Q30" s="58"/>
      <c r="R30" s="58"/>
      <c r="S30" s="58"/>
      <c r="T30" s="39"/>
    </row>
    <row r="31" spans="1:20" ht="30.5" customHeight="1" x14ac:dyDescent="0.2">
      <c r="A31" s="37" t="str">
        <f>'S6 Maquette'!B31</f>
        <v>niveau 2</v>
      </c>
      <c r="B31" s="37" t="str">
        <f>'S6 Maquette'!C31</f>
        <v>ECUE</v>
      </c>
      <c r="C31" s="36">
        <f>'S6 Maquette'!F31</f>
        <v>0</v>
      </c>
      <c r="D31" s="6">
        <v>1</v>
      </c>
      <c r="E31" s="6" t="s">
        <v>359</v>
      </c>
      <c r="F31" s="6" t="s">
        <v>359</v>
      </c>
      <c r="G31" s="34" t="s">
        <v>359</v>
      </c>
      <c r="H31" s="34" t="s">
        <v>359</v>
      </c>
      <c r="I31" s="34" t="s">
        <v>359</v>
      </c>
      <c r="J31" s="34"/>
      <c r="K31" s="58"/>
      <c r="L31" s="58"/>
      <c r="M31" s="58"/>
      <c r="N31" s="58"/>
      <c r="O31" s="58"/>
      <c r="P31" s="58"/>
      <c r="Q31" s="58"/>
      <c r="R31" s="58"/>
      <c r="S31" s="58"/>
      <c r="T31" s="39"/>
    </row>
    <row r="32" spans="1:20" ht="30.5" customHeight="1" x14ac:dyDescent="0.2">
      <c r="A32" s="37" t="str">
        <f>'S6 Maquette'!B32</f>
        <v>niveau 4</v>
      </c>
      <c r="B32" s="37" t="str">
        <f>'S6 Maquette'!C32</f>
        <v>ECUE</v>
      </c>
      <c r="C32" s="36">
        <f>'S6 Maquette'!F32</f>
        <v>0</v>
      </c>
      <c r="D32" s="6">
        <v>1</v>
      </c>
      <c r="E32" s="6" t="s">
        <v>359</v>
      </c>
      <c r="F32" s="6" t="s">
        <v>359</v>
      </c>
      <c r="G32" s="34" t="s">
        <v>359</v>
      </c>
      <c r="H32" s="34" t="s">
        <v>359</v>
      </c>
      <c r="I32" s="34" t="s">
        <v>359</v>
      </c>
      <c r="J32" s="34"/>
      <c r="K32" s="58"/>
      <c r="L32" s="58"/>
      <c r="M32" s="58"/>
      <c r="N32" s="58"/>
      <c r="O32" s="58"/>
      <c r="P32" s="58"/>
      <c r="Q32" s="58"/>
      <c r="R32" s="58"/>
      <c r="S32" s="58"/>
      <c r="T32" s="39"/>
    </row>
    <row r="33" spans="1:20" ht="30.5" customHeight="1" x14ac:dyDescent="0.2">
      <c r="A33" s="37" t="str">
        <f>'S6 Maquette'!B33</f>
        <v>niveau 6</v>
      </c>
      <c r="B33" s="37" t="str">
        <f>'S6 Maquette'!C33</f>
        <v>ECUE</v>
      </c>
      <c r="C33" s="36">
        <f>'S6 Maquette'!F33</f>
        <v>0</v>
      </c>
      <c r="D33" s="6">
        <v>1</v>
      </c>
      <c r="E33" s="6" t="s">
        <v>359</v>
      </c>
      <c r="F33" s="6" t="s">
        <v>359</v>
      </c>
      <c r="G33" s="34" t="s">
        <v>359</v>
      </c>
      <c r="H33" s="34" t="s">
        <v>359</v>
      </c>
      <c r="I33" s="34" t="s">
        <v>359</v>
      </c>
      <c r="J33" s="34"/>
      <c r="K33" s="58"/>
      <c r="L33" s="58"/>
      <c r="M33" s="58"/>
      <c r="N33" s="58"/>
      <c r="O33" s="58"/>
      <c r="P33" s="58"/>
      <c r="Q33" s="58"/>
      <c r="R33" s="58"/>
      <c r="S33" s="58"/>
      <c r="T33" s="39"/>
    </row>
    <row r="34" spans="1:20" ht="30.5" customHeight="1" x14ac:dyDescent="0.2">
      <c r="A34" s="37" t="str">
        <f>'S6 Maquette'!B34</f>
        <v>Grec  (aventure grecque)</v>
      </c>
      <c r="B34" s="37" t="str">
        <f>'S6 Maquette'!C34</f>
        <v>ECUE</v>
      </c>
      <c r="C34" s="36">
        <f>'S6 Maquette'!F34</f>
        <v>0</v>
      </c>
      <c r="D34" s="6">
        <v>1</v>
      </c>
      <c r="E34" s="6" t="s">
        <v>359</v>
      </c>
      <c r="F34" s="6" t="s">
        <v>359</v>
      </c>
      <c r="G34" s="34" t="s">
        <v>359</v>
      </c>
      <c r="H34" s="34" t="s">
        <v>359</v>
      </c>
      <c r="I34" s="34" t="s">
        <v>359</v>
      </c>
      <c r="J34" s="34"/>
      <c r="K34" s="58"/>
      <c r="L34" s="58"/>
      <c r="M34" s="58"/>
      <c r="N34" s="58"/>
      <c r="O34" s="58"/>
      <c r="P34" s="58"/>
      <c r="Q34" s="58"/>
      <c r="R34" s="58"/>
      <c r="S34" s="58"/>
      <c r="T34" s="39"/>
    </row>
    <row r="35" spans="1:20" ht="30.5" customHeight="1" x14ac:dyDescent="0.2">
      <c r="A35" s="37" t="str">
        <f>'S6 Maquette'!B35</f>
        <v>1 niveau au choix</v>
      </c>
      <c r="B35" s="37" t="str">
        <f>'S6 Maquette'!C35</f>
        <v>OPTION</v>
      </c>
      <c r="C35" s="36">
        <f>'S6 Maquette'!F35</f>
        <v>0</v>
      </c>
      <c r="D35" s="6"/>
      <c r="E35" s="6"/>
      <c r="F35" s="6"/>
      <c r="G35" s="34"/>
      <c r="H35" s="34"/>
      <c r="I35" s="34"/>
      <c r="J35" s="34"/>
      <c r="K35" s="58"/>
      <c r="L35" s="58"/>
      <c r="M35" s="58"/>
      <c r="N35" s="58"/>
      <c r="O35" s="58"/>
      <c r="P35" s="58"/>
      <c r="Q35" s="58"/>
      <c r="R35" s="58"/>
      <c r="S35" s="58"/>
      <c r="T35" s="39"/>
    </row>
    <row r="36" spans="1:20" ht="30.5" customHeight="1" x14ac:dyDescent="0.2">
      <c r="A36" s="37" t="str">
        <f>'S6 Maquette'!B36</f>
        <v>niveau 1 bis</v>
      </c>
      <c r="B36" s="37" t="str">
        <f>'S6 Maquette'!C36</f>
        <v>ECUE</v>
      </c>
      <c r="C36" s="36">
        <f>'S6 Maquette'!F36</f>
        <v>0</v>
      </c>
      <c r="D36" s="6">
        <v>1</v>
      </c>
      <c r="E36" s="6" t="s">
        <v>359</v>
      </c>
      <c r="F36" s="6" t="s">
        <v>359</v>
      </c>
      <c r="G36" s="34" t="s">
        <v>359</v>
      </c>
      <c r="H36" s="34" t="s">
        <v>359</v>
      </c>
      <c r="I36" s="34" t="s">
        <v>359</v>
      </c>
      <c r="J36" s="34"/>
      <c r="K36" s="58"/>
      <c r="L36" s="58"/>
      <c r="M36" s="58"/>
      <c r="N36" s="58"/>
      <c r="O36" s="58"/>
      <c r="P36" s="58"/>
      <c r="Q36" s="58"/>
      <c r="R36" s="58"/>
      <c r="S36" s="58"/>
      <c r="T36" s="39"/>
    </row>
    <row r="37" spans="1:20" ht="30.5" customHeight="1" x14ac:dyDescent="0.2">
      <c r="A37" s="37" t="str">
        <f>'S6 Maquette'!B37</f>
        <v>niveau 2</v>
      </c>
      <c r="B37" s="37" t="str">
        <f>'S6 Maquette'!C37</f>
        <v>ECUE</v>
      </c>
      <c r="C37" s="36">
        <f>'S6 Maquette'!F37</f>
        <v>0</v>
      </c>
      <c r="D37" s="6">
        <v>1</v>
      </c>
      <c r="E37" s="6" t="s">
        <v>359</v>
      </c>
      <c r="F37" s="6" t="s">
        <v>359</v>
      </c>
      <c r="G37" s="34" t="s">
        <v>359</v>
      </c>
      <c r="H37" s="34" t="s">
        <v>359</v>
      </c>
      <c r="I37" s="34" t="s">
        <v>359</v>
      </c>
      <c r="J37" s="34"/>
      <c r="K37" s="58"/>
      <c r="L37" s="58"/>
      <c r="M37" s="58"/>
      <c r="N37" s="58"/>
      <c r="O37" s="58"/>
      <c r="P37" s="58"/>
      <c r="Q37" s="58"/>
      <c r="R37" s="58"/>
      <c r="S37" s="58"/>
      <c r="T37" s="39"/>
    </row>
    <row r="38" spans="1:20" ht="30.5" customHeight="1" x14ac:dyDescent="0.2">
      <c r="A38" s="37" t="str">
        <f>'S6 Maquette'!B38</f>
        <v>niveau 4</v>
      </c>
      <c r="B38" s="37" t="str">
        <f>'S6 Maquette'!C38</f>
        <v>ECUE</v>
      </c>
      <c r="C38" s="36">
        <f>'S6 Maquette'!F38</f>
        <v>0</v>
      </c>
      <c r="D38" s="6">
        <v>1</v>
      </c>
      <c r="E38" s="6" t="s">
        <v>359</v>
      </c>
      <c r="F38" s="6" t="s">
        <v>359</v>
      </c>
      <c r="G38" s="34" t="s">
        <v>359</v>
      </c>
      <c r="H38" s="34" t="s">
        <v>359</v>
      </c>
      <c r="I38" s="34" t="s">
        <v>359</v>
      </c>
      <c r="J38" s="34"/>
      <c r="K38" s="58"/>
      <c r="L38" s="58"/>
      <c r="M38" s="58"/>
      <c r="N38" s="58"/>
      <c r="O38" s="58"/>
      <c r="P38" s="58"/>
      <c r="Q38" s="58"/>
      <c r="R38" s="58"/>
      <c r="S38" s="58"/>
      <c r="T38" s="39"/>
    </row>
    <row r="39" spans="1:20" ht="30.5" customHeight="1" x14ac:dyDescent="0.2">
      <c r="A39" s="37" t="str">
        <f>'S6 Maquette'!B39</f>
        <v>niveau 6</v>
      </c>
      <c r="B39" s="37" t="str">
        <f>'S6 Maquette'!C39</f>
        <v>ECUE</v>
      </c>
      <c r="C39" s="36">
        <f>'S6 Maquette'!F39</f>
        <v>0</v>
      </c>
      <c r="D39" s="6">
        <v>1</v>
      </c>
      <c r="E39" s="6" t="s">
        <v>359</v>
      </c>
      <c r="F39" s="6" t="s">
        <v>359</v>
      </c>
      <c r="G39" s="34" t="s">
        <v>359</v>
      </c>
      <c r="H39" s="34" t="s">
        <v>359</v>
      </c>
      <c r="I39" s="34" t="s">
        <v>359</v>
      </c>
      <c r="J39" s="34"/>
      <c r="K39" s="58"/>
      <c r="L39" s="58"/>
      <c r="M39" s="58"/>
      <c r="N39" s="58"/>
      <c r="O39" s="58"/>
      <c r="P39" s="58"/>
      <c r="Q39" s="58"/>
      <c r="R39" s="58"/>
      <c r="S39" s="58"/>
      <c r="T39" s="39"/>
    </row>
    <row r="40" spans="1:20" ht="30.5" customHeight="1" x14ac:dyDescent="0.2">
      <c r="A40" s="37" t="str">
        <f>'S6 Maquette'!B40</f>
        <v>Mondes anciens</v>
      </c>
      <c r="B40" s="37" t="str">
        <f>'S6 Maquette'!C40</f>
        <v>UE</v>
      </c>
      <c r="C40" s="36">
        <f>'S6 Maquette'!F40</f>
        <v>0</v>
      </c>
      <c r="D40" s="6">
        <v>1</v>
      </c>
      <c r="E40" s="6" t="s">
        <v>359</v>
      </c>
      <c r="F40" s="6" t="s">
        <v>359</v>
      </c>
      <c r="G40" s="34" t="s">
        <v>359</v>
      </c>
      <c r="H40" s="34" t="s">
        <v>359</v>
      </c>
      <c r="I40" s="34" t="s">
        <v>359</v>
      </c>
      <c r="J40" s="34"/>
      <c r="K40" s="58"/>
      <c r="L40" s="58"/>
      <c r="M40" s="58"/>
      <c r="N40" s="58"/>
      <c r="O40" s="58"/>
      <c r="P40" s="58"/>
      <c r="Q40" s="58"/>
      <c r="R40" s="58"/>
      <c r="S40" s="58"/>
      <c r="T40" s="39"/>
    </row>
    <row r="41" spans="1:20" ht="30.5" customHeight="1" x14ac:dyDescent="0.2">
      <c r="A41" s="37" t="str">
        <f>'S6 Maquette'!B41</f>
        <v>2 ECUE au choix</v>
      </c>
      <c r="B41" s="37" t="str">
        <f>'S6 Maquette'!C41</f>
        <v>OPTION</v>
      </c>
      <c r="C41" s="36">
        <f>'S6 Maquette'!F41</f>
        <v>0</v>
      </c>
      <c r="D41" s="6">
        <v>1</v>
      </c>
      <c r="E41" s="6" t="s">
        <v>359</v>
      </c>
      <c r="F41" s="6"/>
      <c r="G41" s="34" t="s">
        <v>359</v>
      </c>
      <c r="H41" s="34" t="s">
        <v>359</v>
      </c>
      <c r="I41" s="34" t="s">
        <v>359</v>
      </c>
      <c r="J41" s="34"/>
      <c r="K41" s="58"/>
      <c r="L41" s="58"/>
      <c r="M41" s="58"/>
      <c r="N41" s="58"/>
      <c r="O41" s="58"/>
      <c r="P41" s="58"/>
      <c r="Q41" s="58"/>
      <c r="R41" s="58"/>
      <c r="S41" s="58"/>
      <c r="T41" s="39"/>
    </row>
    <row r="42" spans="1:20" ht="30.5" customHeight="1" x14ac:dyDescent="0.2">
      <c r="A42" s="37" t="str">
        <f>'S6 Maquette'!B42</f>
        <v>Mondes anciens 6</v>
      </c>
      <c r="B42" s="37" t="str">
        <f>'S6 Maquette'!C42</f>
        <v>ECUE</v>
      </c>
      <c r="C42" s="36">
        <f>'S6 Maquette'!F42</f>
        <v>0</v>
      </c>
      <c r="D42" s="6">
        <v>1</v>
      </c>
      <c r="E42" s="6" t="s">
        <v>359</v>
      </c>
      <c r="F42" s="6" t="s">
        <v>359</v>
      </c>
      <c r="G42" s="34" t="s">
        <v>359</v>
      </c>
      <c r="H42" s="34" t="s">
        <v>359</v>
      </c>
      <c r="I42" s="34" t="s">
        <v>359</v>
      </c>
      <c r="J42" s="34"/>
      <c r="K42" s="58"/>
      <c r="L42" s="58"/>
      <c r="M42" s="58"/>
      <c r="N42" s="58"/>
      <c r="O42" s="58"/>
      <c r="P42" s="58"/>
      <c r="Q42" s="58"/>
      <c r="R42" s="58"/>
      <c r="S42" s="58"/>
      <c r="T42" s="39"/>
    </row>
    <row r="43" spans="1:20" ht="30.5" customHeight="1" x14ac:dyDescent="0.2">
      <c r="A43" s="37" t="str">
        <f>'S6 Maquette'!B43</f>
        <v>Mondes anciens 7</v>
      </c>
      <c r="B43" s="37" t="str">
        <f>'S6 Maquette'!C43</f>
        <v>ECUE</v>
      </c>
      <c r="C43" s="36">
        <f>'S6 Maquette'!F46</f>
        <v>0</v>
      </c>
      <c r="D43" s="6">
        <v>1</v>
      </c>
      <c r="E43" s="6" t="s">
        <v>359</v>
      </c>
      <c r="F43" s="6" t="s">
        <v>359</v>
      </c>
      <c r="G43" s="34" t="s">
        <v>359</v>
      </c>
      <c r="H43" s="34" t="s">
        <v>359</v>
      </c>
      <c r="I43" s="34" t="s">
        <v>359</v>
      </c>
      <c r="J43" s="34"/>
      <c r="K43" s="58"/>
      <c r="L43" s="58"/>
      <c r="M43" s="58"/>
      <c r="N43" s="58"/>
      <c r="O43" s="58"/>
      <c r="P43" s="58"/>
      <c r="Q43" s="58"/>
      <c r="R43" s="58"/>
      <c r="S43" s="58"/>
      <c r="T43" s="39"/>
    </row>
    <row r="44" spans="1:20" ht="30.5" customHeight="1" x14ac:dyDescent="0.2">
      <c r="A44" s="37" t="str">
        <f>'S6 Maquette'!B44</f>
        <v>Mondes anciens 8</v>
      </c>
      <c r="B44" s="37" t="str">
        <f>'S6 Maquette'!C44</f>
        <v>ECUE</v>
      </c>
      <c r="C44" s="36">
        <f>'S6 Maquette'!F47</f>
        <v>0</v>
      </c>
      <c r="D44" s="6">
        <v>1</v>
      </c>
      <c r="E44" s="6" t="s">
        <v>359</v>
      </c>
      <c r="F44" s="6" t="s">
        <v>359</v>
      </c>
      <c r="G44" s="34" t="s">
        <v>359</v>
      </c>
      <c r="H44" s="34" t="s">
        <v>359</v>
      </c>
      <c r="I44" s="34" t="s">
        <v>359</v>
      </c>
      <c r="J44" s="34"/>
      <c r="K44" s="58"/>
      <c r="L44" s="58"/>
      <c r="M44" s="58"/>
      <c r="N44" s="58"/>
      <c r="O44" s="58"/>
      <c r="P44" s="58"/>
      <c r="Q44" s="58"/>
      <c r="R44" s="58"/>
      <c r="S44" s="58"/>
      <c r="T44" s="39"/>
    </row>
    <row r="45" spans="1:20" ht="30.5" customHeight="1" x14ac:dyDescent="0.2">
      <c r="A45" s="37" t="str">
        <f>'S6 Maquette'!B45</f>
        <v>Mondes anciens 9</v>
      </c>
      <c r="B45" s="37" t="str">
        <f>'S6 Maquette'!C45</f>
        <v>ECUE</v>
      </c>
      <c r="C45" s="36" t="e">
        <f>'S6 Maquette'!#REF!</f>
        <v>#REF!</v>
      </c>
      <c r="D45" s="6">
        <v>1</v>
      </c>
      <c r="E45" s="6" t="s">
        <v>359</v>
      </c>
      <c r="F45" s="6" t="s">
        <v>359</v>
      </c>
      <c r="G45" s="34" t="s">
        <v>359</v>
      </c>
      <c r="H45" s="34" t="s">
        <v>359</v>
      </c>
      <c r="I45" s="34" t="s">
        <v>359</v>
      </c>
      <c r="J45" s="34"/>
      <c r="K45" s="58"/>
      <c r="L45" s="58"/>
      <c r="M45" s="58"/>
      <c r="N45" s="58"/>
      <c r="O45" s="58"/>
      <c r="P45" s="58"/>
      <c r="Q45" s="58"/>
      <c r="R45" s="58"/>
      <c r="S45" s="58"/>
      <c r="T45" s="39"/>
    </row>
    <row r="46" spans="1:20" ht="30.5" customHeight="1" x14ac:dyDescent="0.2">
      <c r="A46" s="37" t="str">
        <f>'S6 Maquette'!B46</f>
        <v>Histoire ancienne et philosophie</v>
      </c>
      <c r="B46" s="37" t="str">
        <f>'S6 Maquette'!C46</f>
        <v>UE</v>
      </c>
      <c r="C46" s="36" t="e">
        <f>'S6 Maquette'!#REF!</f>
        <v>#REF!</v>
      </c>
      <c r="D46" s="6">
        <v>1</v>
      </c>
      <c r="E46" s="6" t="s">
        <v>359</v>
      </c>
      <c r="F46" s="6" t="s">
        <v>359</v>
      </c>
      <c r="G46" s="34" t="s">
        <v>359</v>
      </c>
      <c r="H46" s="34" t="s">
        <v>359</v>
      </c>
      <c r="I46" s="34" t="s">
        <v>359</v>
      </c>
      <c r="J46" s="34"/>
      <c r="K46" s="58"/>
      <c r="L46" s="58"/>
      <c r="M46" s="58"/>
      <c r="N46" s="58"/>
      <c r="O46" s="58"/>
      <c r="P46" s="58"/>
      <c r="Q46" s="58"/>
      <c r="R46" s="58"/>
      <c r="S46" s="58"/>
      <c r="T46" s="39"/>
    </row>
    <row r="47" spans="1:20" ht="30.5" customHeight="1" x14ac:dyDescent="0.2">
      <c r="A47" s="37" t="str">
        <f>'S6 Maquette'!B47</f>
        <v xml:space="preserve"> Histoire ancienne : HLEHI600 Histoire et archéologie de l'antiquité 2 (L3 Histoire)</v>
      </c>
      <c r="B47" s="37" t="str">
        <f>'S6 Maquette'!C47</f>
        <v>ECUE</v>
      </c>
      <c r="C47" s="36" t="e">
        <f>'S6 Maquette'!#REF!</f>
        <v>#REF!</v>
      </c>
      <c r="D47" s="6">
        <v>1</v>
      </c>
      <c r="E47" s="6" t="s">
        <v>359</v>
      </c>
      <c r="F47" s="6" t="s">
        <v>359</v>
      </c>
      <c r="G47" s="34" t="s">
        <v>359</v>
      </c>
      <c r="H47" s="34" t="s">
        <v>359</v>
      </c>
      <c r="I47" s="34" t="s">
        <v>359</v>
      </c>
      <c r="J47" s="34"/>
      <c r="K47" s="58"/>
      <c r="L47" s="58"/>
      <c r="M47" s="58"/>
      <c r="N47" s="58"/>
      <c r="O47" s="58"/>
      <c r="P47" s="58"/>
      <c r="Q47" s="58"/>
      <c r="R47" s="58"/>
      <c r="S47" s="58"/>
      <c r="T47" s="39"/>
    </row>
    <row r="48" spans="1:20" ht="30.5" customHeight="1" x14ac:dyDescent="0.2">
      <c r="A48" s="37" t="str">
        <f>'S6 Maquette'!B48</f>
        <v>Philosophie</v>
      </c>
      <c r="B48" s="37" t="str">
        <f>'S6 Maquette'!C48</f>
        <v>ECUE</v>
      </c>
      <c r="C48" s="36">
        <f>'S6 Maquette'!F48</f>
        <v>0</v>
      </c>
      <c r="D48" s="6">
        <v>1</v>
      </c>
      <c r="E48" s="6" t="s">
        <v>359</v>
      </c>
      <c r="F48" s="6" t="s">
        <v>359</v>
      </c>
      <c r="G48" s="34" t="s">
        <v>359</v>
      </c>
      <c r="H48" s="34" t="s">
        <v>359</v>
      </c>
      <c r="I48" s="34" t="s">
        <v>359</v>
      </c>
      <c r="J48" s="34"/>
      <c r="K48" s="58"/>
      <c r="L48" s="58"/>
      <c r="M48" s="58"/>
      <c r="N48" s="58"/>
      <c r="O48" s="58"/>
      <c r="P48" s="58"/>
      <c r="Q48" s="58"/>
      <c r="R48" s="58"/>
      <c r="S48" s="58"/>
      <c r="T48" s="39"/>
    </row>
    <row r="49" spans="1:20" ht="30.5" customHeight="1" x14ac:dyDescent="0.2">
      <c r="A49" s="37" t="str">
        <f>'S6 Maquette'!B49</f>
        <v xml:space="preserve">1 UE au choix </v>
      </c>
      <c r="B49" s="37" t="str">
        <f>'S6 Maquette'!C49</f>
        <v>OPTION</v>
      </c>
      <c r="C49" s="36">
        <f>'S6 Maquette'!F49</f>
        <v>0</v>
      </c>
      <c r="D49" s="34"/>
      <c r="E49" s="34"/>
      <c r="F49" s="34"/>
      <c r="G49" s="34"/>
      <c r="H49" s="34"/>
      <c r="I49" s="34"/>
      <c r="J49" s="34"/>
      <c r="K49" s="58"/>
      <c r="L49" s="58"/>
      <c r="M49" s="58"/>
      <c r="N49" s="58"/>
      <c r="O49" s="58"/>
      <c r="P49" s="58"/>
      <c r="Q49" s="58"/>
      <c r="R49" s="58"/>
      <c r="S49" s="58"/>
      <c r="T49" s="39"/>
    </row>
    <row r="50" spans="1:20" ht="30.5" customHeight="1" x14ac:dyDescent="0.2">
      <c r="A50" s="37" t="str">
        <f>'S6 Maquette'!B50</f>
        <v>Histoire de la philosophie : Philosophie antique ou médiévale 6</v>
      </c>
      <c r="B50" s="37" t="str">
        <f>'S6 Maquette'!C50</f>
        <v>UE</v>
      </c>
      <c r="C50" s="36">
        <f>'S6 Maquette'!F55</f>
        <v>0</v>
      </c>
      <c r="D50" s="34">
        <v>1</v>
      </c>
      <c r="E50" s="34" t="s">
        <v>359</v>
      </c>
      <c r="F50" s="6" t="s">
        <v>359</v>
      </c>
      <c r="G50" s="34" t="s">
        <v>359</v>
      </c>
      <c r="H50" s="34" t="s">
        <v>359</v>
      </c>
      <c r="I50" s="34" t="s">
        <v>359</v>
      </c>
      <c r="J50" s="34"/>
      <c r="K50" s="58"/>
      <c r="L50" s="58"/>
      <c r="M50" s="58"/>
      <c r="N50" s="58"/>
      <c r="O50" s="58"/>
      <c r="P50" s="58"/>
      <c r="Q50" s="58"/>
      <c r="R50" s="58"/>
      <c r="S50" s="58"/>
      <c r="T50" s="39"/>
    </row>
    <row r="51" spans="1:20" ht="30.5" customHeight="1" x14ac:dyDescent="0.2">
      <c r="A51" s="37" t="str">
        <f>'S6 Maquette'!B51</f>
        <v>Histoire de la philosophie : Philosophie moderne ou contemporaine 6</v>
      </c>
      <c r="B51" s="37" t="str">
        <f>'S6 Maquette'!C51</f>
        <v>UE</v>
      </c>
      <c r="C51" s="36">
        <f>'S6 Maquette'!F56</f>
        <v>0</v>
      </c>
      <c r="D51" s="34">
        <v>1</v>
      </c>
      <c r="E51" s="34" t="s">
        <v>359</v>
      </c>
      <c r="F51" s="6" t="s">
        <v>359</v>
      </c>
      <c r="G51" s="34" t="s">
        <v>359</v>
      </c>
      <c r="H51" s="34" t="s">
        <v>359</v>
      </c>
      <c r="I51" s="34" t="s">
        <v>359</v>
      </c>
      <c r="J51" s="34"/>
      <c r="K51" s="58"/>
      <c r="L51" s="58"/>
      <c r="M51" s="58"/>
      <c r="N51" s="58"/>
      <c r="O51" s="58"/>
      <c r="P51" s="58"/>
      <c r="Q51" s="58"/>
      <c r="R51" s="58"/>
      <c r="S51" s="58"/>
      <c r="T51" s="39"/>
    </row>
    <row r="52" spans="1:20" ht="30.5" customHeight="1" x14ac:dyDescent="0.2">
      <c r="A52" s="37" t="str">
        <f>'S6 Maquette'!B52</f>
        <v>Philosophie générale 13</v>
      </c>
      <c r="B52" s="37" t="str">
        <f>'S6 Maquette'!C52</f>
        <v>UE</v>
      </c>
      <c r="C52" s="36">
        <f>'S6 Maquette'!F57</f>
        <v>0</v>
      </c>
      <c r="D52" s="34">
        <v>1</v>
      </c>
      <c r="E52" s="34" t="s">
        <v>359</v>
      </c>
      <c r="F52" s="6" t="s">
        <v>359</v>
      </c>
      <c r="G52" s="34" t="s">
        <v>359</v>
      </c>
      <c r="H52" s="34" t="s">
        <v>359</v>
      </c>
      <c r="I52" s="34" t="s">
        <v>359</v>
      </c>
      <c r="J52" s="34"/>
      <c r="K52" s="58"/>
      <c r="L52" s="58"/>
      <c r="M52" s="58"/>
      <c r="N52" s="58"/>
      <c r="O52" s="58"/>
      <c r="P52" s="58"/>
      <c r="Q52" s="58"/>
      <c r="R52" s="58"/>
      <c r="S52" s="58"/>
      <c r="T52" s="39"/>
    </row>
    <row r="53" spans="1:20" ht="30.5" customHeight="1" x14ac:dyDescent="0.2">
      <c r="A53" s="37" t="str">
        <f>'S6 Maquette'!B53</f>
        <v>Philosophie générale et méthodologie</v>
      </c>
      <c r="B53" s="37" t="str">
        <f>'S6 Maquette'!C53</f>
        <v>UE</v>
      </c>
      <c r="C53" s="36">
        <f>'S6 Maquette'!F58</f>
        <v>0</v>
      </c>
      <c r="D53" s="34">
        <v>1</v>
      </c>
      <c r="E53" s="34" t="s">
        <v>359</v>
      </c>
      <c r="F53" s="6" t="s">
        <v>359</v>
      </c>
      <c r="G53" s="34" t="s">
        <v>359</v>
      </c>
      <c r="H53" s="34" t="s">
        <v>359</v>
      </c>
      <c r="I53" s="34" t="s">
        <v>359</v>
      </c>
      <c r="J53" s="34"/>
      <c r="K53" s="58"/>
      <c r="L53" s="58"/>
      <c r="M53" s="58"/>
      <c r="N53" s="58"/>
      <c r="O53" s="58"/>
      <c r="P53" s="58"/>
      <c r="Q53" s="58"/>
      <c r="R53" s="58"/>
      <c r="S53" s="58"/>
      <c r="T53" s="39"/>
    </row>
    <row r="54" spans="1:20" ht="30.5" customHeight="1" x14ac:dyDescent="0.2">
      <c r="A54" s="37" t="str">
        <f>'S6 Maquette'!B54</f>
        <v>Linguistique</v>
      </c>
      <c r="B54" s="37" t="str">
        <f>'S6 Maquette'!C54</f>
        <v>UE</v>
      </c>
      <c r="C54" s="36">
        <f>'S6 Maquette'!F60</f>
        <v>0</v>
      </c>
      <c r="D54" s="34">
        <v>1</v>
      </c>
      <c r="E54" s="34" t="s">
        <v>359</v>
      </c>
      <c r="F54" s="6" t="s">
        <v>359</v>
      </c>
      <c r="G54" s="34" t="s">
        <v>359</v>
      </c>
      <c r="H54" s="34" t="s">
        <v>359</v>
      </c>
      <c r="I54" s="34" t="s">
        <v>359</v>
      </c>
      <c r="J54" s="34"/>
      <c r="K54" s="58"/>
      <c r="L54" s="58"/>
      <c r="M54" s="58"/>
      <c r="N54" s="58"/>
      <c r="O54" s="58"/>
      <c r="P54" s="58"/>
      <c r="Q54" s="58"/>
      <c r="R54" s="58"/>
      <c r="S54" s="58"/>
      <c r="T54" s="39"/>
    </row>
    <row r="55" spans="1:20" ht="30.5" customHeight="1" x14ac:dyDescent="0.2">
      <c r="A55" s="37" t="str">
        <f>'S6 Maquette'!B55</f>
        <v>Mondes anciens 10</v>
      </c>
      <c r="B55" s="37" t="str">
        <f>'S6 Maquette'!C55</f>
        <v>ECUE</v>
      </c>
      <c r="C55" s="36">
        <f>'S6 Maquette'!F61</f>
        <v>0</v>
      </c>
      <c r="D55" s="34">
        <v>1</v>
      </c>
      <c r="E55" s="34" t="s">
        <v>359</v>
      </c>
      <c r="F55" s="6" t="s">
        <v>359</v>
      </c>
      <c r="G55" s="34" t="s">
        <v>359</v>
      </c>
      <c r="H55" s="34" t="s">
        <v>359</v>
      </c>
      <c r="I55" s="34" t="s">
        <v>359</v>
      </c>
      <c r="J55" s="34"/>
      <c r="K55" s="58"/>
      <c r="L55" s="58"/>
      <c r="M55" s="58"/>
      <c r="N55" s="58"/>
      <c r="O55" s="58"/>
      <c r="P55" s="58"/>
      <c r="Q55" s="58"/>
      <c r="R55" s="58"/>
      <c r="S55" s="58"/>
      <c r="T55" s="39"/>
    </row>
    <row r="56" spans="1:20" ht="30.5" customHeight="1" x14ac:dyDescent="0.2">
      <c r="A56" s="37" t="str">
        <f>'S6 Maquette'!B56</f>
        <v>Ouverture à une langue romane</v>
      </c>
      <c r="B56" s="37" t="str">
        <f>'S6 Maquette'!C56</f>
        <v>BLOC</v>
      </c>
      <c r="C56" s="36">
        <f>'S6 Maquette'!F62</f>
        <v>0</v>
      </c>
      <c r="D56" s="34">
        <v>1</v>
      </c>
      <c r="E56" s="34" t="s">
        <v>359</v>
      </c>
      <c r="F56" s="6" t="s">
        <v>359</v>
      </c>
      <c r="G56" s="34" t="s">
        <v>359</v>
      </c>
      <c r="H56" s="34" t="s">
        <v>359</v>
      </c>
      <c r="I56" s="34" t="s">
        <v>359</v>
      </c>
      <c r="J56" s="34"/>
      <c r="K56" s="58"/>
      <c r="L56" s="58"/>
      <c r="M56" s="58"/>
      <c r="N56" s="58"/>
      <c r="O56" s="58"/>
      <c r="P56" s="58"/>
      <c r="Q56" s="58"/>
      <c r="R56" s="58"/>
      <c r="S56" s="58"/>
      <c r="T56" s="39"/>
    </row>
    <row r="57" spans="1:20" ht="30.5" customHeight="1" x14ac:dyDescent="0.2">
      <c r="A57" s="37" t="str">
        <f>'S6 Maquette'!B57</f>
        <v>1 langue au choix</v>
      </c>
      <c r="B57" s="37" t="str">
        <f>'S6 Maquette'!C57</f>
        <v>OPTION</v>
      </c>
      <c r="C57" s="36">
        <f>'S6 Maquette'!F64</f>
        <v>0</v>
      </c>
      <c r="D57" s="34"/>
      <c r="E57" s="34"/>
      <c r="F57" s="34"/>
      <c r="G57" s="34"/>
      <c r="H57" s="34"/>
      <c r="I57" s="34"/>
      <c r="J57" s="34"/>
      <c r="K57" s="58"/>
      <c r="L57" s="58"/>
      <c r="M57" s="58"/>
      <c r="N57" s="58"/>
      <c r="O57" s="58"/>
      <c r="P57" s="58"/>
      <c r="Q57" s="58"/>
      <c r="R57" s="58"/>
      <c r="S57" s="58"/>
      <c r="T57" s="39"/>
    </row>
    <row r="58" spans="1:20" ht="30.5" customHeight="1" x14ac:dyDescent="0.2">
      <c r="A58" s="37" t="str">
        <f>'S6 Maquette'!B58</f>
        <v>Italien (niveau B1/B2 requis)</v>
      </c>
      <c r="B58" s="37" t="str">
        <f>'S6 Maquette'!C58</f>
        <v>UE</v>
      </c>
      <c r="C58" s="36">
        <f>'S6 Maquette'!F70</f>
        <v>0</v>
      </c>
      <c r="D58" s="97"/>
      <c r="E58" s="97"/>
      <c r="F58" s="97"/>
      <c r="G58" s="97"/>
      <c r="H58" s="97"/>
      <c r="I58" s="97"/>
      <c r="J58" s="97"/>
      <c r="K58" s="97"/>
      <c r="L58" s="97"/>
      <c r="M58" s="97"/>
      <c r="N58" s="97"/>
      <c r="O58" s="97"/>
      <c r="P58" s="97"/>
      <c r="Q58" s="97"/>
      <c r="R58" s="97"/>
      <c r="S58" s="97"/>
      <c r="T58" s="98"/>
    </row>
    <row r="59" spans="1:20" ht="30.5" customHeight="1" x14ac:dyDescent="0.2">
      <c r="A59" s="37" t="str">
        <f>'S6 Maquette'!B59</f>
        <v>1 élément au choix</v>
      </c>
      <c r="B59" s="37" t="str">
        <f>'S6 Maquette'!C59</f>
        <v>OPTION</v>
      </c>
      <c r="C59" s="36">
        <f>'S6 Maquette'!F68</f>
        <v>0</v>
      </c>
      <c r="D59" s="97"/>
      <c r="E59" s="97"/>
      <c r="F59" s="97"/>
      <c r="G59" s="97"/>
      <c r="H59" s="97"/>
      <c r="I59" s="97"/>
      <c r="J59" s="97"/>
      <c r="K59" s="97"/>
      <c r="L59" s="97"/>
      <c r="M59" s="97"/>
      <c r="N59" s="97"/>
      <c r="O59" s="97"/>
      <c r="P59" s="97"/>
      <c r="Q59" s="97"/>
      <c r="R59" s="97"/>
      <c r="S59" s="97"/>
      <c r="T59" s="98"/>
    </row>
    <row r="60" spans="1:20" ht="30.5" customHeight="1" x14ac:dyDescent="0.2">
      <c r="A60" s="37" t="str">
        <f>'S6 Maquette'!B60</f>
        <v>Grammaire - Italien</v>
      </c>
      <c r="B60" s="37" t="str">
        <f>'S6 Maquette'!C60</f>
        <v>ECUE</v>
      </c>
      <c r="C60" s="36">
        <f>'S6 Maquette'!F71</f>
        <v>0</v>
      </c>
      <c r="D60" s="97"/>
      <c r="E60" s="97"/>
      <c r="F60" s="97"/>
      <c r="G60" s="97"/>
      <c r="H60" s="97"/>
      <c r="I60" s="97"/>
      <c r="J60" s="97"/>
      <c r="K60" s="97"/>
      <c r="L60" s="97"/>
      <c r="M60" s="97"/>
      <c r="N60" s="97"/>
      <c r="O60" s="97"/>
      <c r="P60" s="97"/>
      <c r="Q60" s="97"/>
      <c r="R60" s="97"/>
      <c r="S60" s="97"/>
      <c r="T60" s="98"/>
    </row>
    <row r="61" spans="1:20" ht="30.5" customHeight="1" x14ac:dyDescent="0.2">
      <c r="A61" s="37" t="str">
        <f>'S6 Maquette'!B61</f>
        <v>Traduction - Italien</v>
      </c>
      <c r="B61" s="37" t="str">
        <f>'S6 Maquette'!C61</f>
        <v>ECUE</v>
      </c>
      <c r="C61" s="36">
        <f>'S6 Maquette'!F72</f>
        <v>0</v>
      </c>
      <c r="D61" s="97"/>
      <c r="E61" s="97"/>
      <c r="F61" s="97"/>
      <c r="G61" s="97"/>
      <c r="H61" s="97"/>
      <c r="I61" s="97"/>
      <c r="J61" s="97"/>
      <c r="K61" s="97"/>
      <c r="L61" s="97"/>
      <c r="M61" s="97"/>
      <c r="N61" s="97"/>
      <c r="O61" s="97"/>
      <c r="P61" s="97"/>
      <c r="Q61" s="97"/>
      <c r="R61" s="97"/>
      <c r="S61" s="97"/>
      <c r="T61" s="98"/>
    </row>
    <row r="62" spans="1:20" ht="30.5" customHeight="1" x14ac:dyDescent="0.2">
      <c r="A62" s="37" t="str">
        <f>'S6 Maquette'!B62</f>
        <v>Grammaire et linguistique - italien</v>
      </c>
      <c r="B62" s="37" t="str">
        <f>'S6 Maquette'!C62</f>
        <v>ECUE</v>
      </c>
      <c r="C62" s="36">
        <f>'S6 Maquette'!F73</f>
        <v>0</v>
      </c>
      <c r="D62" s="97"/>
      <c r="E62" s="97"/>
      <c r="F62" s="97"/>
      <c r="G62" s="97"/>
      <c r="H62" s="97"/>
      <c r="I62" s="97"/>
      <c r="J62" s="97"/>
      <c r="K62" s="97"/>
      <c r="L62" s="97"/>
      <c r="M62" s="97"/>
      <c r="N62" s="97"/>
      <c r="O62" s="97"/>
      <c r="P62" s="97"/>
      <c r="Q62" s="97"/>
      <c r="R62" s="97"/>
      <c r="S62" s="97"/>
      <c r="T62" s="98"/>
    </row>
    <row r="63" spans="1:20" ht="30.5" customHeight="1" x14ac:dyDescent="0.2">
      <c r="A63" s="37" t="str">
        <f>'S6 Maquette'!B63</f>
        <v>Atelier d'écriture et expression orale - italien</v>
      </c>
      <c r="B63" s="37" t="str">
        <f>'S6 Maquette'!C63</f>
        <v>ECUE</v>
      </c>
      <c r="C63" s="36" t="e">
        <f>'S6 Maquette'!#REF!</f>
        <v>#REF!</v>
      </c>
      <c r="D63" s="97"/>
      <c r="E63" s="97"/>
      <c r="F63" s="97"/>
      <c r="G63" s="97"/>
      <c r="H63" s="97"/>
      <c r="I63" s="97"/>
      <c r="J63" s="97"/>
      <c r="K63" s="97"/>
      <c r="L63" s="97"/>
      <c r="M63" s="97"/>
      <c r="N63" s="97"/>
      <c r="O63" s="97"/>
      <c r="P63" s="97"/>
      <c r="Q63" s="97"/>
      <c r="R63" s="97"/>
      <c r="S63" s="97"/>
      <c r="T63" s="98"/>
    </row>
    <row r="64" spans="1:20" ht="30.5" customHeight="1" x14ac:dyDescent="0.2">
      <c r="A64" s="37" t="str">
        <f>'S6 Maquette'!B64</f>
        <v>Espagnol (niveau B1/B2 requis)</v>
      </c>
      <c r="B64" s="37" t="str">
        <f>'S6 Maquette'!C64</f>
        <v>UE</v>
      </c>
      <c r="C64" s="36">
        <f>'S6 Maquette'!F74</f>
        <v>0</v>
      </c>
      <c r="D64" s="97"/>
      <c r="E64" s="97"/>
      <c r="F64" s="97"/>
      <c r="G64" s="97"/>
      <c r="H64" s="97"/>
      <c r="I64" s="97"/>
      <c r="J64" s="97"/>
      <c r="K64" s="97"/>
      <c r="L64" s="97"/>
      <c r="M64" s="97"/>
      <c r="N64" s="97"/>
      <c r="O64" s="97"/>
      <c r="P64" s="97"/>
      <c r="Q64" s="97"/>
      <c r="R64" s="97"/>
      <c r="S64" s="97"/>
      <c r="T64" s="98"/>
    </row>
    <row r="65" spans="1:20" ht="30.5" customHeight="1" x14ac:dyDescent="0.2">
      <c r="A65" s="37" t="str">
        <f>'S6 Maquette'!B65</f>
        <v>2 blocs au choix</v>
      </c>
      <c r="B65" s="37" t="str">
        <f>'S6 Maquette'!C65</f>
        <v>OPTION</v>
      </c>
      <c r="C65" s="36">
        <f>'S6 Maquette'!F75</f>
        <v>0</v>
      </c>
      <c r="D65" s="97"/>
      <c r="E65" s="97"/>
      <c r="F65" s="97"/>
      <c r="G65" s="97"/>
      <c r="H65" s="97"/>
      <c r="I65" s="97"/>
      <c r="J65" s="99" t="s">
        <v>360</v>
      </c>
      <c r="K65" s="97"/>
      <c r="L65" s="97"/>
      <c r="M65" s="97"/>
      <c r="N65" s="97"/>
      <c r="O65" s="97"/>
      <c r="P65" s="97"/>
      <c r="Q65" s="97"/>
      <c r="R65" s="97"/>
      <c r="S65" s="97"/>
      <c r="T65" s="98"/>
    </row>
    <row r="66" spans="1:20" ht="30.5" customHeight="1" x14ac:dyDescent="0.2">
      <c r="A66" s="37" t="str">
        <f>'S6 Maquette'!B66</f>
        <v>choix 1 (pour CT espagnol)</v>
      </c>
      <c r="B66" s="37">
        <f>'S6 Maquette'!C66</f>
        <v>0</v>
      </c>
      <c r="C66" s="36">
        <f>'S6 Maquette'!F79</f>
        <v>0</v>
      </c>
      <c r="D66" s="97"/>
      <c r="E66" s="97"/>
      <c r="F66" s="97"/>
      <c r="G66" s="97"/>
      <c r="H66" s="97"/>
      <c r="I66" s="97"/>
      <c r="J66" s="97"/>
      <c r="K66" s="97"/>
      <c r="L66" s="97"/>
      <c r="M66" s="97"/>
      <c r="N66" s="97"/>
      <c r="O66" s="97"/>
      <c r="P66" s="97"/>
      <c r="Q66" s="97"/>
      <c r="R66" s="97"/>
      <c r="S66" s="97"/>
      <c r="T66" s="98"/>
    </row>
    <row r="67" spans="1:20" ht="30.5" customHeight="1" x14ac:dyDescent="0.2">
      <c r="A67" s="37" t="str">
        <f>'S6 Maquette'!B67</f>
        <v>Expression orale - Espagnol</v>
      </c>
      <c r="B67" s="37" t="str">
        <f>'S6 Maquette'!C67</f>
        <v>ECUE</v>
      </c>
      <c r="C67" s="36">
        <f>'S6 Maquette'!F80</f>
        <v>0</v>
      </c>
      <c r="D67" s="97"/>
      <c r="E67" s="97"/>
      <c r="F67" s="97"/>
      <c r="G67" s="97"/>
      <c r="H67" s="97"/>
      <c r="I67" s="97"/>
      <c r="J67" s="97"/>
      <c r="K67" s="97"/>
      <c r="L67" s="97"/>
      <c r="M67" s="97"/>
      <c r="N67" s="97"/>
      <c r="O67" s="97"/>
      <c r="P67" s="97"/>
      <c r="Q67" s="97"/>
      <c r="R67" s="97"/>
      <c r="S67" s="97"/>
      <c r="T67" s="98"/>
    </row>
    <row r="68" spans="1:20" ht="30.5" customHeight="1" x14ac:dyDescent="0.2">
      <c r="A68" s="37" t="str">
        <f>'S6 Maquette'!B68</f>
        <v>Traduction - Espagnol</v>
      </c>
      <c r="B68" s="37" t="str">
        <f>'S6 Maquette'!C68</f>
        <v>ECUE</v>
      </c>
      <c r="C68" s="36">
        <f>'S6 Maquette'!F81</f>
        <v>0</v>
      </c>
      <c r="D68" s="97"/>
      <c r="E68" s="97"/>
      <c r="F68" s="97"/>
      <c r="G68" s="97"/>
      <c r="H68" s="97"/>
      <c r="I68" s="97"/>
      <c r="J68" s="97"/>
      <c r="K68" s="97"/>
      <c r="L68" s="97"/>
      <c r="M68" s="97"/>
      <c r="N68" s="97"/>
      <c r="O68" s="97"/>
      <c r="P68" s="97"/>
      <c r="Q68" s="97"/>
      <c r="R68" s="97"/>
      <c r="S68" s="97"/>
      <c r="T68" s="98"/>
    </row>
    <row r="69" spans="1:20" ht="30.5" customHeight="1" x14ac:dyDescent="0.2">
      <c r="A69" s="37" t="str">
        <f>'S6 Maquette'!B69</f>
        <v>choix 2 (pour les autres)</v>
      </c>
      <c r="B69" s="37">
        <f>'S6 Maquette'!C69</f>
        <v>0</v>
      </c>
      <c r="C69" s="36">
        <f>'S6 Maquette'!F82</f>
        <v>0</v>
      </c>
      <c r="D69" s="97"/>
      <c r="E69" s="97"/>
      <c r="F69" s="97"/>
      <c r="G69" s="97"/>
      <c r="H69" s="97"/>
      <c r="I69" s="97"/>
      <c r="J69" s="97"/>
      <c r="K69" s="97"/>
      <c r="L69" s="97"/>
      <c r="M69" s="97"/>
      <c r="N69" s="97"/>
      <c r="O69" s="97"/>
      <c r="P69" s="97"/>
      <c r="Q69" s="97"/>
      <c r="R69" s="97"/>
      <c r="S69" s="97"/>
      <c r="T69" s="98"/>
    </row>
    <row r="70" spans="1:20" ht="30.5" customHeight="1" x14ac:dyDescent="0.2">
      <c r="A70" s="37" t="str">
        <f>'S6 Maquette'!B70</f>
        <v>Grammaire - Espagnol</v>
      </c>
      <c r="B70" s="37" t="str">
        <f>'S6 Maquette'!C70</f>
        <v>ECUE</v>
      </c>
      <c r="C70" s="36">
        <f>'S6 Maquette'!F83</f>
        <v>0</v>
      </c>
      <c r="D70" s="97"/>
      <c r="E70" s="97"/>
      <c r="F70" s="97"/>
      <c r="G70" s="97"/>
      <c r="H70" s="97"/>
      <c r="I70" s="97"/>
      <c r="J70" s="97"/>
      <c r="K70" s="97"/>
      <c r="L70" s="97"/>
      <c r="M70" s="97"/>
      <c r="N70" s="97"/>
      <c r="O70" s="97"/>
      <c r="P70" s="97"/>
      <c r="Q70" s="97"/>
      <c r="R70" s="97"/>
      <c r="S70" s="97"/>
      <c r="T70" s="98"/>
    </row>
    <row r="71" spans="1:20" ht="30.5" customHeight="1" x14ac:dyDescent="0.2">
      <c r="A71" s="37" t="str">
        <f>'S6 Maquette'!B71</f>
        <v>Expression orale - Espagnol</v>
      </c>
      <c r="B71" s="37" t="str">
        <f>'S6 Maquette'!C71</f>
        <v>ECUE</v>
      </c>
      <c r="C71" s="36">
        <f>'S6 Maquette'!F84</f>
        <v>0</v>
      </c>
      <c r="D71" s="97"/>
      <c r="E71" s="97"/>
      <c r="F71" s="97"/>
      <c r="G71" s="97"/>
      <c r="H71" s="97"/>
      <c r="I71" s="97"/>
      <c r="J71" s="97"/>
      <c r="K71" s="97"/>
      <c r="L71" s="97"/>
      <c r="M71" s="97"/>
      <c r="N71" s="97"/>
      <c r="O71" s="97"/>
      <c r="P71" s="97"/>
      <c r="Q71" s="97"/>
      <c r="R71" s="97"/>
      <c r="S71" s="97"/>
      <c r="T71" s="98"/>
    </row>
    <row r="72" spans="1:20" ht="30.5" customHeight="1" x14ac:dyDescent="0.2">
      <c r="A72" s="37" t="str">
        <f>'S6 Maquette'!B72</f>
        <v>Portugais (débutants - pas de prérequis) niveau 2</v>
      </c>
      <c r="B72" s="37" t="str">
        <f>'S6 Maquette'!C72</f>
        <v>UE</v>
      </c>
      <c r="C72" s="36">
        <f>'S6 Maquette'!F85</f>
        <v>0</v>
      </c>
      <c r="D72" s="97"/>
      <c r="E72" s="97"/>
      <c r="F72" s="97"/>
      <c r="G72" s="97"/>
      <c r="H72" s="97"/>
      <c r="I72" s="97"/>
      <c r="J72" s="97"/>
      <c r="K72" s="97"/>
      <c r="L72" s="97"/>
      <c r="M72" s="97"/>
      <c r="N72" s="97"/>
      <c r="O72" s="97"/>
      <c r="P72" s="97"/>
      <c r="Q72" s="97"/>
      <c r="R72" s="97"/>
      <c r="S72" s="97"/>
      <c r="T72" s="98"/>
    </row>
    <row r="73" spans="1:20" ht="30.5" customHeight="1" x14ac:dyDescent="0.2">
      <c r="A73" s="37" t="str">
        <f>'S6 Maquette'!B73</f>
        <v>Langue 2 portugais</v>
      </c>
      <c r="B73" s="37" t="str">
        <f>'S6 Maquette'!C73</f>
        <v>ECUE</v>
      </c>
      <c r="C73" s="36">
        <f>'S6 Maquette'!F86</f>
        <v>0</v>
      </c>
      <c r="D73" s="97"/>
      <c r="E73" s="97"/>
      <c r="F73" s="97"/>
      <c r="G73" s="97"/>
      <c r="H73" s="97"/>
      <c r="I73" s="97"/>
      <c r="J73" s="97"/>
      <c r="K73" s="97"/>
      <c r="L73" s="97"/>
      <c r="M73" s="97"/>
      <c r="N73" s="97"/>
      <c r="O73" s="97"/>
      <c r="P73" s="97"/>
      <c r="Q73" s="97"/>
      <c r="R73" s="97"/>
      <c r="S73" s="97"/>
      <c r="T73" s="98"/>
    </row>
    <row r="74" spans="1:20" ht="30.5" customHeight="1" x14ac:dyDescent="0.2">
      <c r="A74" s="37" t="str">
        <f>'S6 Maquette'!B74</f>
        <v>Niçois : approfondissement de l'oral et de l'ecrit</v>
      </c>
      <c r="B74" s="37" t="str">
        <f>'S6 Maquette'!C74</f>
        <v>UE</v>
      </c>
      <c r="C74" s="36">
        <f>'S6 Maquette'!F87</f>
        <v>0</v>
      </c>
      <c r="D74" s="97"/>
      <c r="E74" s="97"/>
      <c r="F74" s="97"/>
      <c r="G74" s="97"/>
      <c r="H74" s="97"/>
      <c r="I74" s="97"/>
      <c r="J74" s="97"/>
      <c r="K74" s="97"/>
      <c r="L74" s="97"/>
      <c r="M74" s="97"/>
      <c r="N74" s="97"/>
      <c r="O74" s="97"/>
      <c r="P74" s="97"/>
      <c r="Q74" s="97"/>
      <c r="R74" s="97"/>
      <c r="S74" s="97"/>
      <c r="T74" s="98"/>
    </row>
    <row r="75" spans="1:20" ht="30.5" customHeight="1" x14ac:dyDescent="0.2">
      <c r="A75" s="37" t="str">
        <f>'S6 Maquette'!B75</f>
        <v>Langue française 11 - Ancien français HLELA61</v>
      </c>
      <c r="B75" s="37" t="str">
        <f>'S6 Maquette'!C75</f>
        <v>ECUE</v>
      </c>
      <c r="C75" s="36">
        <f>'S6 Maquette'!F88</f>
        <v>0</v>
      </c>
      <c r="D75" s="97"/>
      <c r="E75" s="97"/>
      <c r="F75" s="97"/>
      <c r="G75" s="97"/>
      <c r="H75" s="97"/>
      <c r="I75" s="97"/>
      <c r="J75" s="97"/>
      <c r="K75" s="97"/>
      <c r="L75" s="97"/>
      <c r="M75" s="97"/>
      <c r="N75" s="97"/>
      <c r="O75" s="97"/>
      <c r="P75" s="97"/>
      <c r="Q75" s="97"/>
      <c r="R75" s="97"/>
      <c r="S75" s="97"/>
      <c r="T75" s="98"/>
    </row>
    <row r="76" spans="1:20" ht="30.5" customHeight="1" x14ac:dyDescent="0.2">
      <c r="A76" s="37">
        <f>'S6 Maquette'!B76</f>
        <v>0</v>
      </c>
      <c r="B76" s="37">
        <f>'S6 Maquette'!C76</f>
        <v>0</v>
      </c>
      <c r="C76" s="36">
        <f>'S6 Maquette'!F89</f>
        <v>0</v>
      </c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9"/>
    </row>
    <row r="77" spans="1:20" ht="30.5" customHeight="1" x14ac:dyDescent="0.2">
      <c r="A77" s="37">
        <f>'S6 Maquette'!B77</f>
        <v>0</v>
      </c>
      <c r="B77" s="37">
        <f>'S6 Maquette'!C77</f>
        <v>0</v>
      </c>
      <c r="C77" s="36">
        <f>'S6 Maquette'!F90</f>
        <v>0</v>
      </c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9"/>
    </row>
    <row r="78" spans="1:20" ht="30.5" customHeight="1" x14ac:dyDescent="0.2">
      <c r="A78" s="37">
        <f>'S6 Maquette'!B78</f>
        <v>0</v>
      </c>
      <c r="B78" s="37">
        <f>'S6 Maquette'!C78</f>
        <v>0</v>
      </c>
      <c r="C78" s="36">
        <f>'S6 Maquette'!F91</f>
        <v>0</v>
      </c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9"/>
    </row>
    <row r="79" spans="1:20" ht="30.5" customHeight="1" x14ac:dyDescent="0.2">
      <c r="A79" s="37">
        <f>'S6 Maquette'!B79</f>
        <v>0</v>
      </c>
      <c r="B79" s="37">
        <f>'S6 Maquette'!C79</f>
        <v>0</v>
      </c>
      <c r="C79" s="36">
        <f>'S6 Maquette'!F92</f>
        <v>0</v>
      </c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9"/>
    </row>
    <row r="80" spans="1:20" ht="30.5" customHeight="1" x14ac:dyDescent="0.2">
      <c r="A80" s="37">
        <f>'S6 Maquette'!B80</f>
        <v>0</v>
      </c>
      <c r="B80" s="37">
        <f>'S6 Maquette'!C80</f>
        <v>0</v>
      </c>
      <c r="C80" s="36">
        <f>'S6 Maquette'!F93</f>
        <v>0</v>
      </c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9"/>
    </row>
    <row r="81" spans="1:20" ht="30.5" customHeight="1" x14ac:dyDescent="0.2">
      <c r="A81" s="37">
        <f>'S6 Maquette'!B81</f>
        <v>0</v>
      </c>
      <c r="B81" s="37">
        <f>'S6 Maquette'!C81</f>
        <v>0</v>
      </c>
      <c r="C81" s="36">
        <f>'S6 Maquette'!F94</f>
        <v>0</v>
      </c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9"/>
    </row>
    <row r="82" spans="1:20" ht="30.5" customHeight="1" x14ac:dyDescent="0.2">
      <c r="A82" s="37">
        <f>'S6 Maquette'!B82</f>
        <v>0</v>
      </c>
      <c r="B82" s="37">
        <f>'S6 Maquette'!C82</f>
        <v>0</v>
      </c>
      <c r="C82" s="36">
        <f>'S6 Maquette'!F95</f>
        <v>0</v>
      </c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9"/>
    </row>
    <row r="83" spans="1:20" ht="30.5" customHeight="1" x14ac:dyDescent="0.2">
      <c r="A83" s="37">
        <f>'S6 Maquette'!B83</f>
        <v>0</v>
      </c>
      <c r="B83" s="37">
        <f>'S6 Maquette'!C83</f>
        <v>0</v>
      </c>
      <c r="C83" s="36">
        <f>'S6 Maquette'!F96</f>
        <v>0</v>
      </c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9"/>
    </row>
    <row r="84" spans="1:20" ht="30.5" customHeight="1" x14ac:dyDescent="0.2">
      <c r="A84" s="37">
        <f>'S6 Maquette'!B84</f>
        <v>0</v>
      </c>
      <c r="B84" s="37">
        <f>'S6 Maquette'!C84</f>
        <v>0</v>
      </c>
      <c r="C84" s="36">
        <f>'S6 Maquette'!F97</f>
        <v>0</v>
      </c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9"/>
    </row>
    <row r="85" spans="1:20" ht="30.5" customHeight="1" x14ac:dyDescent="0.2">
      <c r="A85" s="37">
        <f>'S6 Maquette'!B85</f>
        <v>0</v>
      </c>
      <c r="B85" s="37">
        <f>'S6 Maquette'!C85</f>
        <v>0</v>
      </c>
      <c r="C85" s="36">
        <f>'S6 Maquette'!F98</f>
        <v>0</v>
      </c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9"/>
    </row>
    <row r="86" spans="1:20" ht="30.5" customHeight="1" x14ac:dyDescent="0.2">
      <c r="A86" s="37">
        <f>'S6 Maquette'!B86</f>
        <v>0</v>
      </c>
      <c r="B86" s="37">
        <f>'S6 Maquette'!C86</f>
        <v>0</v>
      </c>
      <c r="C86" s="36">
        <f>'S6 Maquette'!F99</f>
        <v>0</v>
      </c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9"/>
    </row>
    <row r="87" spans="1:20" ht="30.5" customHeight="1" x14ac:dyDescent="0.2">
      <c r="A87" s="37">
        <f>'S6 Maquette'!B87</f>
        <v>0</v>
      </c>
      <c r="B87" s="37">
        <f>'S6 Maquette'!C87</f>
        <v>0</v>
      </c>
      <c r="C87" s="36">
        <f>'S6 Maquette'!F100</f>
        <v>0</v>
      </c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9"/>
    </row>
    <row r="88" spans="1:20" ht="30.5" customHeight="1" x14ac:dyDescent="0.2">
      <c r="A88" s="37">
        <f>'S6 Maquette'!B88</f>
        <v>0</v>
      </c>
      <c r="B88" s="37">
        <f>'S6 Maquette'!C88</f>
        <v>0</v>
      </c>
      <c r="C88" s="36">
        <f>'S6 Maquette'!F101</f>
        <v>0</v>
      </c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9"/>
    </row>
    <row r="89" spans="1:20" ht="30.5" customHeight="1" x14ac:dyDescent="0.2">
      <c r="A89" s="37">
        <f>'S6 Maquette'!B89</f>
        <v>0</v>
      </c>
      <c r="B89" s="37">
        <f>'S6 Maquette'!C89</f>
        <v>0</v>
      </c>
      <c r="C89" s="36">
        <f>'S6 Maquette'!F102</f>
        <v>0</v>
      </c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9"/>
    </row>
    <row r="90" spans="1:20" ht="30.5" customHeight="1" x14ac:dyDescent="0.2">
      <c r="A90" s="37">
        <f>'S6 Maquette'!B90</f>
        <v>0</v>
      </c>
      <c r="B90" s="37">
        <f>'S6 Maquette'!C90</f>
        <v>0</v>
      </c>
      <c r="C90" s="36">
        <f>'S6 Maquette'!F103</f>
        <v>0</v>
      </c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9"/>
    </row>
    <row r="91" spans="1:20" ht="30.5" customHeight="1" x14ac:dyDescent="0.2">
      <c r="A91" s="37">
        <f>'S6 Maquette'!B91</f>
        <v>0</v>
      </c>
      <c r="B91" s="37">
        <f>'S6 Maquette'!C91</f>
        <v>0</v>
      </c>
      <c r="C91" s="36">
        <f>'S6 Maquette'!F104</f>
        <v>0</v>
      </c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9"/>
    </row>
    <row r="92" spans="1:20" ht="30.5" customHeight="1" x14ac:dyDescent="0.2">
      <c r="A92" s="37">
        <f>'S6 Maquette'!B92</f>
        <v>0</v>
      </c>
      <c r="B92" s="37">
        <f>'S6 Maquette'!C92</f>
        <v>0</v>
      </c>
      <c r="C92" s="36">
        <f>'S6 Maquette'!F105</f>
        <v>0</v>
      </c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9"/>
    </row>
    <row r="93" spans="1:20" ht="30.5" customHeight="1" x14ac:dyDescent="0.2">
      <c r="A93" s="37">
        <f>'S6 Maquette'!B93</f>
        <v>0</v>
      </c>
      <c r="B93" s="37">
        <f>'S6 Maquette'!C93</f>
        <v>0</v>
      </c>
      <c r="C93" s="36">
        <f>'S6 Maquette'!F106</f>
        <v>0</v>
      </c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9"/>
    </row>
    <row r="94" spans="1:20" ht="30.5" customHeight="1" x14ac:dyDescent="0.2">
      <c r="A94" s="37">
        <f>'S6 Maquette'!B94</f>
        <v>0</v>
      </c>
      <c r="B94" s="37">
        <f>'S6 Maquette'!C94</f>
        <v>0</v>
      </c>
      <c r="C94" s="36">
        <f>'S6 Maquette'!F107</f>
        <v>0</v>
      </c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9"/>
    </row>
    <row r="95" spans="1:20" ht="30.5" customHeight="1" x14ac:dyDescent="0.2">
      <c r="A95" s="37">
        <f>'S6 Maquette'!B95</f>
        <v>0</v>
      </c>
      <c r="B95" s="37">
        <f>'S6 Maquette'!C95</f>
        <v>0</v>
      </c>
      <c r="C95" s="36">
        <f>'S6 Maquette'!F108</f>
        <v>0</v>
      </c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9"/>
    </row>
    <row r="96" spans="1:20" ht="30.5" customHeight="1" x14ac:dyDescent="0.2">
      <c r="A96" s="37">
        <f>'S6 Maquette'!B96</f>
        <v>0</v>
      </c>
      <c r="B96" s="37">
        <f>'S6 Maquette'!C96</f>
        <v>0</v>
      </c>
      <c r="C96" s="36">
        <f>'S6 Maquette'!F109</f>
        <v>0</v>
      </c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9"/>
    </row>
    <row r="97" spans="1:20" ht="30.5" customHeight="1" x14ac:dyDescent="0.2">
      <c r="A97" s="37">
        <f>'S6 Maquette'!B97</f>
        <v>0</v>
      </c>
      <c r="B97" s="37">
        <f>'S6 Maquette'!C97</f>
        <v>0</v>
      </c>
      <c r="C97" s="36">
        <f>'S6 Maquette'!F110</f>
        <v>0</v>
      </c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9"/>
    </row>
    <row r="98" spans="1:20" ht="30.5" customHeight="1" x14ac:dyDescent="0.2">
      <c r="A98" s="37">
        <f>'S6 Maquette'!B98</f>
        <v>0</v>
      </c>
      <c r="B98" s="37">
        <f>'S6 Maquette'!C98</f>
        <v>0</v>
      </c>
      <c r="C98" s="36">
        <f>'S6 Maquette'!F111</f>
        <v>0</v>
      </c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9"/>
    </row>
    <row r="99" spans="1:20" ht="30.5" customHeight="1" x14ac:dyDescent="0.2">
      <c r="A99" s="37">
        <f>'S6 Maquette'!B99</f>
        <v>0</v>
      </c>
      <c r="B99" s="37">
        <f>'S6 Maquette'!C99</f>
        <v>0</v>
      </c>
      <c r="C99" s="36">
        <f>'S6 Maquette'!F112</f>
        <v>0</v>
      </c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9"/>
    </row>
    <row r="100" spans="1:20" ht="30.5" customHeight="1" x14ac:dyDescent="0.2">
      <c r="A100" s="37">
        <f>'S6 Maquette'!B100</f>
        <v>0</v>
      </c>
      <c r="B100" s="37">
        <f>'S6 Maquette'!C100</f>
        <v>0</v>
      </c>
      <c r="C100" s="36">
        <f>'S6 Maquette'!F113</f>
        <v>0</v>
      </c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9"/>
    </row>
    <row r="101" spans="1:20" ht="30.5" customHeight="1" x14ac:dyDescent="0.2">
      <c r="A101" s="37">
        <f>'S6 Maquette'!B101</f>
        <v>0</v>
      </c>
      <c r="B101" s="37">
        <f>'S6 Maquette'!C101</f>
        <v>0</v>
      </c>
      <c r="C101" s="36">
        <f>'S6 Maquette'!F114</f>
        <v>0</v>
      </c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9"/>
    </row>
    <row r="102" spans="1:20" ht="30.5" customHeight="1" x14ac:dyDescent="0.2">
      <c r="A102" s="37">
        <f>'S6 Maquette'!B102</f>
        <v>0</v>
      </c>
      <c r="B102" s="37">
        <f>'S6 Maquette'!C102</f>
        <v>0</v>
      </c>
      <c r="C102" s="36">
        <f>'S6 Maquette'!F115</f>
        <v>0</v>
      </c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9"/>
    </row>
    <row r="103" spans="1:20" ht="30.5" customHeight="1" x14ac:dyDescent="0.2">
      <c r="A103" s="37">
        <f>'S6 Maquette'!B103</f>
        <v>0</v>
      </c>
      <c r="B103" s="37">
        <f>'S6 Maquette'!C103</f>
        <v>0</v>
      </c>
      <c r="C103" s="36">
        <f>'S6 Maquette'!F116</f>
        <v>0</v>
      </c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9"/>
    </row>
    <row r="104" spans="1:20" ht="30.5" customHeight="1" x14ac:dyDescent="0.2">
      <c r="A104" s="37">
        <f>'S6 Maquette'!B104</f>
        <v>0</v>
      </c>
      <c r="B104" s="37">
        <f>'S6 Maquette'!C104</f>
        <v>0</v>
      </c>
      <c r="C104" s="36">
        <f>'S6 Maquette'!F117</f>
        <v>0</v>
      </c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9"/>
    </row>
    <row r="105" spans="1:20" ht="30.5" customHeight="1" x14ac:dyDescent="0.2">
      <c r="A105" s="37">
        <f>'S6 Maquette'!B105</f>
        <v>0</v>
      </c>
      <c r="B105" s="37">
        <f>'S6 Maquette'!C105</f>
        <v>0</v>
      </c>
      <c r="C105" s="36">
        <f>'S6 Maquette'!F118</f>
        <v>0</v>
      </c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9"/>
    </row>
    <row r="106" spans="1:20" ht="30.5" customHeight="1" x14ac:dyDescent="0.2">
      <c r="A106" s="37">
        <f>'S6 Maquette'!B106</f>
        <v>0</v>
      </c>
      <c r="B106" s="37">
        <f>'S6 Maquette'!C106</f>
        <v>0</v>
      </c>
      <c r="C106" s="36">
        <f>'S6 Maquette'!F119</f>
        <v>0</v>
      </c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9"/>
    </row>
    <row r="107" spans="1:20" ht="30.5" customHeight="1" x14ac:dyDescent="0.2">
      <c r="A107" s="37">
        <f>'S6 Maquette'!B107</f>
        <v>0</v>
      </c>
      <c r="B107" s="37">
        <f>'S6 Maquette'!C107</f>
        <v>0</v>
      </c>
      <c r="C107" s="36">
        <f>'S6 Maquette'!F120</f>
        <v>0</v>
      </c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9"/>
    </row>
    <row r="108" spans="1:20" ht="30.5" customHeight="1" x14ac:dyDescent="0.2">
      <c r="A108" s="37">
        <f>'S6 Maquette'!B108</f>
        <v>0</v>
      </c>
      <c r="B108" s="37">
        <f>'S6 Maquette'!C108</f>
        <v>0</v>
      </c>
      <c r="C108" s="36">
        <f>'S6 Maquette'!F121</f>
        <v>0</v>
      </c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9"/>
    </row>
    <row r="109" spans="1:20" ht="30.5" customHeight="1" x14ac:dyDescent="0.2">
      <c r="A109" s="37">
        <f>'S6 Maquette'!B109</f>
        <v>0</v>
      </c>
      <c r="B109" s="37">
        <f>'S6 Maquette'!C109</f>
        <v>0</v>
      </c>
      <c r="C109" s="36">
        <f>'S6 Maquette'!F122</f>
        <v>0</v>
      </c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9"/>
    </row>
    <row r="110" spans="1:20" ht="30.5" customHeight="1" x14ac:dyDescent="0.2">
      <c r="A110" s="37">
        <f>'S6 Maquette'!B110</f>
        <v>0</v>
      </c>
      <c r="B110" s="37">
        <f>'S6 Maquette'!C110</f>
        <v>0</v>
      </c>
      <c r="C110" s="36">
        <f>'S6 Maquette'!F123</f>
        <v>0</v>
      </c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9"/>
    </row>
    <row r="111" spans="1:20" ht="30.5" customHeight="1" x14ac:dyDescent="0.2">
      <c r="A111" s="37">
        <f>'S6 Maquette'!B111</f>
        <v>0</v>
      </c>
      <c r="B111" s="37">
        <f>'S6 Maquette'!C111</f>
        <v>0</v>
      </c>
      <c r="C111" s="36">
        <f>'S6 Maquette'!F124</f>
        <v>0</v>
      </c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9"/>
    </row>
    <row r="112" spans="1:20" ht="30.5" customHeight="1" x14ac:dyDescent="0.2">
      <c r="A112" s="37">
        <f>'S6 Maquette'!B112</f>
        <v>0</v>
      </c>
      <c r="B112" s="37">
        <f>'S6 Maquette'!C112</f>
        <v>0</v>
      </c>
      <c r="C112" s="36">
        <f>'S6 Maquette'!F125</f>
        <v>0</v>
      </c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9"/>
    </row>
    <row r="113" spans="1:20" ht="30.5" customHeight="1" x14ac:dyDescent="0.2">
      <c r="A113" s="37">
        <f>'S6 Maquette'!B113</f>
        <v>0</v>
      </c>
      <c r="B113" s="37">
        <f>'S6 Maquette'!C113</f>
        <v>0</v>
      </c>
      <c r="C113" s="36">
        <f>'S6 Maquette'!F126</f>
        <v>0</v>
      </c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9"/>
    </row>
    <row r="114" spans="1:20" ht="30.5" customHeight="1" x14ac:dyDescent="0.2">
      <c r="A114" s="37">
        <f>'S6 Maquette'!B114</f>
        <v>0</v>
      </c>
      <c r="B114" s="37">
        <f>'S6 Maquette'!C114</f>
        <v>0</v>
      </c>
      <c r="C114" s="36">
        <f>'S6 Maquette'!F127</f>
        <v>0</v>
      </c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9"/>
    </row>
    <row r="115" spans="1:20" ht="30.5" customHeight="1" x14ac:dyDescent="0.2">
      <c r="A115" s="37">
        <f>'S6 Maquette'!B115</f>
        <v>0</v>
      </c>
      <c r="B115" s="37">
        <f>'S6 Maquette'!C115</f>
        <v>0</v>
      </c>
      <c r="C115" s="36">
        <f>'S6 Maquette'!F128</f>
        <v>0</v>
      </c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9"/>
    </row>
    <row r="116" spans="1:20" ht="30.5" customHeight="1" x14ac:dyDescent="0.2">
      <c r="A116" s="37">
        <f>'S6 Maquette'!B116</f>
        <v>0</v>
      </c>
      <c r="B116" s="37">
        <f>'S6 Maquette'!C116</f>
        <v>0</v>
      </c>
      <c r="C116" s="36">
        <f>'S6 Maquette'!F129</f>
        <v>0</v>
      </c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9"/>
    </row>
    <row r="117" spans="1:20" ht="30.5" customHeight="1" x14ac:dyDescent="0.2">
      <c r="A117" s="37">
        <f>'S6 Maquette'!B117</f>
        <v>0</v>
      </c>
      <c r="B117" s="37">
        <f>'S6 Maquette'!C117</f>
        <v>0</v>
      </c>
      <c r="C117" s="36">
        <f>'S6 Maquette'!F130</f>
        <v>0</v>
      </c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9"/>
    </row>
    <row r="118" spans="1:20" ht="30.5" customHeight="1" x14ac:dyDescent="0.2">
      <c r="A118" s="37">
        <f>'S6 Maquette'!B118</f>
        <v>0</v>
      </c>
      <c r="B118" s="37">
        <f>'S6 Maquette'!C118</f>
        <v>0</v>
      </c>
      <c r="C118" s="36">
        <f>'S6 Maquette'!F131</f>
        <v>0</v>
      </c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9"/>
    </row>
    <row r="119" spans="1:20" ht="30.5" customHeight="1" x14ac:dyDescent="0.2">
      <c r="A119" s="37">
        <f>'S6 Maquette'!B119</f>
        <v>0</v>
      </c>
      <c r="B119" s="37">
        <f>'S6 Maquette'!C119</f>
        <v>0</v>
      </c>
      <c r="C119" s="36">
        <f>'S6 Maquette'!F132</f>
        <v>0</v>
      </c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9"/>
    </row>
    <row r="120" spans="1:20" ht="30.5" customHeight="1" x14ac:dyDescent="0.2">
      <c r="A120" s="37">
        <f>'S6 Maquette'!B120</f>
        <v>0</v>
      </c>
      <c r="B120" s="37">
        <f>'S6 Maquette'!C120</f>
        <v>0</v>
      </c>
      <c r="C120" s="36">
        <f>'S6 Maquette'!F133</f>
        <v>0</v>
      </c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9"/>
    </row>
    <row r="121" spans="1:20" ht="30.5" customHeight="1" x14ac:dyDescent="0.2">
      <c r="A121" s="37">
        <f>'S6 Maquette'!B121</f>
        <v>0</v>
      </c>
      <c r="B121" s="37">
        <f>'S6 Maquette'!C121</f>
        <v>0</v>
      </c>
      <c r="C121" s="36">
        <f>'S6 Maquette'!F134</f>
        <v>0</v>
      </c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9"/>
    </row>
    <row r="122" spans="1:20" ht="30.5" customHeight="1" x14ac:dyDescent="0.2">
      <c r="A122" s="37">
        <f>'S6 Maquette'!B122</f>
        <v>0</v>
      </c>
      <c r="B122" s="37">
        <f>'S6 Maquette'!C122</f>
        <v>0</v>
      </c>
      <c r="C122" s="36">
        <f>'S6 Maquette'!F135</f>
        <v>0</v>
      </c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9"/>
    </row>
    <row r="123" spans="1:20" ht="30.5" customHeight="1" x14ac:dyDescent="0.2">
      <c r="A123" s="37">
        <f>'S6 Maquette'!B123</f>
        <v>0</v>
      </c>
      <c r="B123" s="37">
        <f>'S6 Maquette'!C123</f>
        <v>0</v>
      </c>
      <c r="C123" s="36">
        <f>'S6 Maquette'!F136</f>
        <v>0</v>
      </c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9"/>
    </row>
    <row r="124" spans="1:20" ht="30.5" customHeight="1" x14ac:dyDescent="0.2">
      <c r="A124" s="37">
        <f>'S6 Maquette'!B124</f>
        <v>0</v>
      </c>
      <c r="B124" s="37">
        <f>'S6 Maquette'!C124</f>
        <v>0</v>
      </c>
      <c r="C124" s="36">
        <f>'S6 Maquette'!F137</f>
        <v>0</v>
      </c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9"/>
    </row>
    <row r="125" spans="1:20" ht="30.5" customHeight="1" x14ac:dyDescent="0.2">
      <c r="A125" s="37">
        <f>'S6 Maquette'!B125</f>
        <v>0</v>
      </c>
      <c r="B125" s="37">
        <f>'S6 Maquette'!C125</f>
        <v>0</v>
      </c>
      <c r="C125" s="36">
        <f>'S6 Maquette'!F138</f>
        <v>0</v>
      </c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9"/>
    </row>
    <row r="126" spans="1:20" ht="30.5" customHeight="1" x14ac:dyDescent="0.2">
      <c r="A126" s="37">
        <f>'S6 Maquette'!B126</f>
        <v>0</v>
      </c>
      <c r="B126" s="37">
        <f>'S6 Maquette'!C126</f>
        <v>0</v>
      </c>
      <c r="C126" s="36">
        <f>'S6 Maquette'!F139</f>
        <v>0</v>
      </c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9"/>
    </row>
    <row r="127" spans="1:20" ht="30.5" customHeight="1" x14ac:dyDescent="0.2">
      <c r="A127" s="37">
        <f>'S6 Maquette'!B127</f>
        <v>0</v>
      </c>
      <c r="B127" s="37">
        <f>'S6 Maquette'!C127</f>
        <v>0</v>
      </c>
      <c r="C127" s="36">
        <f>'S6 Maquette'!F140</f>
        <v>0</v>
      </c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9"/>
    </row>
    <row r="128" spans="1:20" ht="30.5" customHeight="1" x14ac:dyDescent="0.2">
      <c r="A128" s="37">
        <f>'S6 Maquette'!B128</f>
        <v>0</v>
      </c>
      <c r="B128" s="37">
        <f>'S6 Maquette'!C128</f>
        <v>0</v>
      </c>
      <c r="C128" s="36">
        <f>'S6 Maquette'!F141</f>
        <v>0</v>
      </c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9"/>
    </row>
    <row r="129" spans="1:20" ht="30.5" customHeight="1" x14ac:dyDescent="0.2">
      <c r="A129" s="37">
        <f>'S6 Maquette'!B129</f>
        <v>0</v>
      </c>
      <c r="B129" s="37">
        <f>'S6 Maquette'!C129</f>
        <v>0</v>
      </c>
      <c r="C129" s="36">
        <f>'S6 Maquette'!F142</f>
        <v>0</v>
      </c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9"/>
    </row>
    <row r="130" spans="1:20" ht="30.5" customHeight="1" x14ac:dyDescent="0.2">
      <c r="A130" s="37">
        <f>'S6 Maquette'!B130</f>
        <v>0</v>
      </c>
      <c r="B130" s="37">
        <f>'S6 Maquette'!C130</f>
        <v>0</v>
      </c>
      <c r="C130" s="36">
        <f>'S6 Maquette'!F143</f>
        <v>0</v>
      </c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9"/>
    </row>
    <row r="131" spans="1:20" ht="30.5" customHeight="1" x14ac:dyDescent="0.2">
      <c r="A131" s="37">
        <f>'S6 Maquette'!B131</f>
        <v>0</v>
      </c>
      <c r="B131" s="37">
        <f>'S6 Maquette'!C131</f>
        <v>0</v>
      </c>
      <c r="C131" s="36">
        <f>'S6 Maquette'!F144</f>
        <v>0</v>
      </c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9"/>
    </row>
    <row r="132" spans="1:20" ht="30.5" customHeight="1" x14ac:dyDescent="0.2">
      <c r="A132" s="37">
        <f>'S6 Maquette'!B132</f>
        <v>0</v>
      </c>
      <c r="B132" s="37">
        <f>'S6 Maquette'!C132</f>
        <v>0</v>
      </c>
      <c r="C132" s="36">
        <f>'S6 Maquette'!F145</f>
        <v>0</v>
      </c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9"/>
    </row>
    <row r="133" spans="1:20" ht="30.5" customHeight="1" x14ac:dyDescent="0.2">
      <c r="A133" s="37">
        <f>'S6 Maquette'!B133</f>
        <v>0</v>
      </c>
      <c r="B133" s="37">
        <f>'S6 Maquette'!C133</f>
        <v>0</v>
      </c>
      <c r="C133" s="36">
        <f>'S6 Maquette'!F146</f>
        <v>0</v>
      </c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9"/>
    </row>
    <row r="134" spans="1:20" ht="30.5" customHeight="1" x14ac:dyDescent="0.2">
      <c r="A134" s="37">
        <f>'S6 Maquette'!B134</f>
        <v>0</v>
      </c>
      <c r="B134" s="37">
        <f>'S6 Maquette'!C134</f>
        <v>0</v>
      </c>
      <c r="C134" s="36">
        <f>'S6 Maquette'!F147</f>
        <v>0</v>
      </c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9"/>
    </row>
    <row r="135" spans="1:20" ht="30.5" customHeight="1" x14ac:dyDescent="0.2">
      <c r="A135" s="37">
        <f>'S6 Maquette'!B135</f>
        <v>0</v>
      </c>
      <c r="B135" s="37">
        <f>'S6 Maquette'!C135</f>
        <v>0</v>
      </c>
      <c r="C135" s="36">
        <f>'S6 Maquette'!F148</f>
        <v>0</v>
      </c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9"/>
    </row>
    <row r="136" spans="1:20" ht="30.5" customHeight="1" x14ac:dyDescent="0.2">
      <c r="A136" s="37">
        <f>'S6 Maquette'!B136</f>
        <v>0</v>
      </c>
      <c r="B136" s="37">
        <f>'S6 Maquette'!C136</f>
        <v>0</v>
      </c>
      <c r="C136" s="36">
        <f>'S6 Maquette'!F149</f>
        <v>0</v>
      </c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9"/>
    </row>
    <row r="137" spans="1:20" ht="30.5" customHeight="1" x14ac:dyDescent="0.2">
      <c r="A137" s="37">
        <f>'S6 Maquette'!B137</f>
        <v>0</v>
      </c>
      <c r="B137" s="37">
        <f>'S6 Maquette'!C137</f>
        <v>0</v>
      </c>
      <c r="C137" s="36">
        <f>'S6 Maquette'!F150</f>
        <v>0</v>
      </c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9"/>
    </row>
    <row r="138" spans="1:20" ht="30.5" customHeight="1" x14ac:dyDescent="0.2">
      <c r="A138" s="37">
        <f>'S6 Maquette'!B138</f>
        <v>0</v>
      </c>
      <c r="B138" s="37">
        <f>'S6 Maquette'!C138</f>
        <v>0</v>
      </c>
      <c r="C138" s="36">
        <f>'S6 Maquette'!F151</f>
        <v>0</v>
      </c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9"/>
    </row>
    <row r="139" spans="1:20" ht="30.5" customHeight="1" x14ac:dyDescent="0.2">
      <c r="A139" s="37">
        <f>'S6 Maquette'!B139</f>
        <v>0</v>
      </c>
      <c r="B139" s="37">
        <f>'S6 Maquette'!C139</f>
        <v>0</v>
      </c>
      <c r="C139" s="36">
        <f>'S6 Maquette'!F152</f>
        <v>0</v>
      </c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9"/>
    </row>
    <row r="140" spans="1:20" ht="30.5" customHeight="1" x14ac:dyDescent="0.2">
      <c r="A140" s="37">
        <f>'S6 Maquette'!B140</f>
        <v>0</v>
      </c>
      <c r="B140" s="37">
        <f>'S6 Maquette'!C140</f>
        <v>0</v>
      </c>
      <c r="C140" s="36">
        <f>'S6 Maquette'!F153</f>
        <v>0</v>
      </c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9"/>
    </row>
    <row r="141" spans="1:20" ht="30.5" customHeight="1" x14ac:dyDescent="0.2">
      <c r="A141" s="37">
        <f>'S6 Maquette'!B141</f>
        <v>0</v>
      </c>
      <c r="B141" s="37">
        <f>'S6 Maquette'!C141</f>
        <v>0</v>
      </c>
      <c r="C141" s="36">
        <f>'S6 Maquette'!F154</f>
        <v>0</v>
      </c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9"/>
    </row>
    <row r="142" spans="1:20" ht="30.5" customHeight="1" x14ac:dyDescent="0.2">
      <c r="A142" s="37">
        <f>'S6 Maquette'!B142</f>
        <v>0</v>
      </c>
      <c r="B142" s="37">
        <f>'S6 Maquette'!C142</f>
        <v>0</v>
      </c>
      <c r="C142" s="36">
        <f>'S6 Maquette'!F155</f>
        <v>0</v>
      </c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9"/>
    </row>
    <row r="143" spans="1:20" ht="30.5" customHeight="1" x14ac:dyDescent="0.2">
      <c r="A143" s="37">
        <f>'S6 Maquette'!B143</f>
        <v>0</v>
      </c>
      <c r="B143" s="37">
        <f>'S6 Maquette'!C143</f>
        <v>0</v>
      </c>
      <c r="C143" s="36">
        <f>'S6 Maquette'!F156</f>
        <v>0</v>
      </c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9"/>
    </row>
    <row r="144" spans="1:20" ht="30.5" customHeight="1" x14ac:dyDescent="0.2">
      <c r="A144" s="37">
        <f>'S6 Maquette'!B144</f>
        <v>0</v>
      </c>
      <c r="B144" s="37">
        <f>'S6 Maquette'!C144</f>
        <v>0</v>
      </c>
      <c r="C144" s="36">
        <f>'S6 Maquette'!F157</f>
        <v>0</v>
      </c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9"/>
    </row>
    <row r="145" spans="1:20" ht="30.5" customHeight="1" x14ac:dyDescent="0.2">
      <c r="A145" s="37">
        <f>'S6 Maquette'!B145</f>
        <v>0</v>
      </c>
      <c r="B145" s="37">
        <f>'S6 Maquette'!C145</f>
        <v>0</v>
      </c>
      <c r="C145" s="36">
        <f>'S6 Maquette'!F158</f>
        <v>0</v>
      </c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9"/>
    </row>
    <row r="146" spans="1:20" ht="30.5" customHeight="1" x14ac:dyDescent="0.2">
      <c r="A146" s="37">
        <f>'S6 Maquette'!B146</f>
        <v>0</v>
      </c>
      <c r="B146" s="37">
        <f>'S6 Maquette'!C146</f>
        <v>0</v>
      </c>
      <c r="C146" s="36">
        <f>'S6 Maquette'!F159</f>
        <v>0</v>
      </c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9"/>
    </row>
    <row r="147" spans="1:20" ht="30.5" customHeight="1" x14ac:dyDescent="0.2">
      <c r="A147" s="37">
        <f>'S6 Maquette'!B147</f>
        <v>0</v>
      </c>
      <c r="B147" s="37">
        <f>'S6 Maquette'!C147</f>
        <v>0</v>
      </c>
      <c r="C147" s="36">
        <f>'S6 Maquette'!F160</f>
        <v>0</v>
      </c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9"/>
    </row>
    <row r="148" spans="1:20" ht="30.5" customHeight="1" x14ac:dyDescent="0.2">
      <c r="A148" s="37">
        <f>'S6 Maquette'!B148</f>
        <v>0</v>
      </c>
      <c r="B148" s="37">
        <f>'S6 Maquette'!C148</f>
        <v>0</v>
      </c>
      <c r="C148" s="36">
        <f>'S6 Maquette'!F161</f>
        <v>0</v>
      </c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9"/>
    </row>
    <row r="149" spans="1:20" ht="30.5" customHeight="1" x14ac:dyDescent="0.2">
      <c r="A149" s="37">
        <f>'S6 Maquette'!B149</f>
        <v>0</v>
      </c>
      <c r="B149" s="37">
        <f>'S6 Maquette'!C149</f>
        <v>0</v>
      </c>
      <c r="C149" s="36">
        <f>'S6 Maquette'!F162</f>
        <v>0</v>
      </c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9"/>
    </row>
    <row r="150" spans="1:20" ht="30.5" customHeight="1" x14ac:dyDescent="0.2">
      <c r="A150" s="37">
        <f>'S6 Maquette'!B150</f>
        <v>0</v>
      </c>
      <c r="B150" s="37">
        <f>'S6 Maquette'!C150</f>
        <v>0</v>
      </c>
      <c r="C150" s="36">
        <f>'S6 Maquette'!F163</f>
        <v>0</v>
      </c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9"/>
    </row>
    <row r="151" spans="1:20" ht="30.5" customHeight="1" x14ac:dyDescent="0.2">
      <c r="A151" s="37">
        <f>'S6 Maquette'!B151</f>
        <v>0</v>
      </c>
      <c r="B151" s="37">
        <f>'S6 Maquette'!C151</f>
        <v>0</v>
      </c>
      <c r="C151" s="36">
        <f>'S6 Maquette'!F164</f>
        <v>0</v>
      </c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9"/>
    </row>
    <row r="152" spans="1:20" ht="30.5" customHeight="1" x14ac:dyDescent="0.2">
      <c r="A152" s="37">
        <f>'S6 Maquette'!B152</f>
        <v>0</v>
      </c>
      <c r="B152" s="37">
        <f>'S6 Maquette'!C152</f>
        <v>0</v>
      </c>
      <c r="C152" s="36">
        <f>'S6 Maquette'!F165</f>
        <v>0</v>
      </c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9"/>
    </row>
    <row r="153" spans="1:20" ht="30.5" customHeight="1" x14ac:dyDescent="0.2">
      <c r="A153" s="37">
        <f>'S6 Maquette'!B153</f>
        <v>0</v>
      </c>
      <c r="B153" s="37">
        <f>'S6 Maquette'!C153</f>
        <v>0</v>
      </c>
      <c r="C153" s="36">
        <f>'S6 Maquette'!F166</f>
        <v>0</v>
      </c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9"/>
    </row>
    <row r="154" spans="1:20" ht="30.5" customHeight="1" x14ac:dyDescent="0.2">
      <c r="A154" s="37">
        <f>'S6 Maquette'!B154</f>
        <v>0</v>
      </c>
      <c r="B154" s="37">
        <f>'S6 Maquette'!C154</f>
        <v>0</v>
      </c>
      <c r="C154" s="36">
        <f>'S6 Maquette'!F167</f>
        <v>0</v>
      </c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9"/>
    </row>
    <row r="155" spans="1:20" ht="30.5" customHeight="1" x14ac:dyDescent="0.2">
      <c r="A155" s="37">
        <f>'S6 Maquette'!B155</f>
        <v>0</v>
      </c>
      <c r="B155" s="37">
        <f>'S6 Maquette'!C155</f>
        <v>0</v>
      </c>
      <c r="C155" s="36">
        <f>'S6 Maquette'!F168</f>
        <v>0</v>
      </c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9"/>
    </row>
    <row r="156" spans="1:20" ht="30.5" customHeight="1" x14ac:dyDescent="0.2">
      <c r="A156" s="37">
        <f>'S6 Maquette'!B156</f>
        <v>0</v>
      </c>
      <c r="B156" s="37">
        <f>'S6 Maquette'!C156</f>
        <v>0</v>
      </c>
      <c r="C156" s="36">
        <f>'S6 Maquette'!F169</f>
        <v>0</v>
      </c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9"/>
    </row>
    <row r="157" spans="1:20" ht="30.5" customHeight="1" x14ac:dyDescent="0.2">
      <c r="A157" s="37">
        <f>'S6 Maquette'!B157</f>
        <v>0</v>
      </c>
      <c r="B157" s="37">
        <f>'S6 Maquette'!C157</f>
        <v>0</v>
      </c>
      <c r="C157" s="36">
        <f>'S6 Maquette'!F170</f>
        <v>0</v>
      </c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9"/>
    </row>
    <row r="158" spans="1:20" ht="30.5" customHeight="1" x14ac:dyDescent="0.2">
      <c r="A158" s="37">
        <f>'S6 Maquette'!B158</f>
        <v>0</v>
      </c>
      <c r="B158" s="37">
        <f>'S6 Maquette'!C158</f>
        <v>0</v>
      </c>
      <c r="C158" s="36">
        <f>'S6 Maquette'!F171</f>
        <v>0</v>
      </c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9"/>
    </row>
    <row r="159" spans="1:20" ht="30.5" customHeight="1" x14ac:dyDescent="0.2">
      <c r="A159" s="37">
        <f>'S6 Maquette'!B159</f>
        <v>0</v>
      </c>
      <c r="B159" s="37">
        <f>'S6 Maquette'!C159</f>
        <v>0</v>
      </c>
      <c r="C159" s="36">
        <f>'S6 Maquette'!F172</f>
        <v>0</v>
      </c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9"/>
    </row>
    <row r="160" spans="1:20" ht="30.5" customHeight="1" x14ac:dyDescent="0.2">
      <c r="A160" s="37">
        <f>'S6 Maquette'!B160</f>
        <v>0</v>
      </c>
      <c r="B160" s="37">
        <f>'S6 Maquette'!C160</f>
        <v>0</v>
      </c>
      <c r="C160" s="36">
        <f>'S6 Maquette'!F173</f>
        <v>0</v>
      </c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9"/>
    </row>
    <row r="161" spans="1:20" ht="30.5" customHeight="1" x14ac:dyDescent="0.2">
      <c r="A161" s="37">
        <f>'S6 Maquette'!B161</f>
        <v>0</v>
      </c>
      <c r="B161" s="37">
        <f>'S6 Maquette'!C161</f>
        <v>0</v>
      </c>
      <c r="C161" s="36">
        <f>'S6 Maquette'!F174</f>
        <v>0</v>
      </c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9"/>
    </row>
    <row r="162" spans="1:20" ht="30.5" customHeight="1" x14ac:dyDescent="0.2">
      <c r="A162" s="37">
        <f>'S6 Maquette'!B162</f>
        <v>0</v>
      </c>
      <c r="B162" s="37">
        <f>'S6 Maquette'!C162</f>
        <v>0</v>
      </c>
      <c r="C162" s="36">
        <f>'S6 Maquette'!F175</f>
        <v>0</v>
      </c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9"/>
    </row>
    <row r="163" spans="1:20" ht="30.5" customHeight="1" x14ac:dyDescent="0.2">
      <c r="A163" s="37">
        <f>'S6 Maquette'!B163</f>
        <v>0</v>
      </c>
      <c r="B163" s="37">
        <f>'S6 Maquette'!C163</f>
        <v>0</v>
      </c>
      <c r="C163" s="36">
        <f>'S6 Maquette'!F176</f>
        <v>0</v>
      </c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9"/>
    </row>
    <row r="164" spans="1:20" ht="30.5" customHeight="1" x14ac:dyDescent="0.2">
      <c r="A164" s="37">
        <f>'S6 Maquette'!B164</f>
        <v>0</v>
      </c>
      <c r="B164" s="37">
        <f>'S6 Maquette'!C164</f>
        <v>0</v>
      </c>
      <c r="C164" s="36">
        <f>'S6 Maquette'!F177</f>
        <v>0</v>
      </c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9"/>
    </row>
    <row r="165" spans="1:20" ht="30.5" customHeight="1" x14ac:dyDescent="0.2">
      <c r="A165" s="37">
        <f>'S6 Maquette'!B165</f>
        <v>0</v>
      </c>
      <c r="B165" s="37">
        <f>'S6 Maquette'!C165</f>
        <v>0</v>
      </c>
      <c r="C165" s="36">
        <f>'S6 Maquette'!F178</f>
        <v>0</v>
      </c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9"/>
    </row>
    <row r="166" spans="1:20" ht="30.5" customHeight="1" x14ac:dyDescent="0.2">
      <c r="A166" s="37">
        <f>'S6 Maquette'!B166</f>
        <v>0</v>
      </c>
      <c r="B166" s="37">
        <f>'S6 Maquette'!C166</f>
        <v>0</v>
      </c>
      <c r="C166" s="36">
        <f>'S6 Maquette'!F179</f>
        <v>0</v>
      </c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9"/>
    </row>
    <row r="167" spans="1:20" ht="30.5" customHeight="1" x14ac:dyDescent="0.2">
      <c r="A167" s="37">
        <f>'S6 Maquette'!B167</f>
        <v>0</v>
      </c>
      <c r="B167" s="37">
        <f>'S6 Maquette'!C167</f>
        <v>0</v>
      </c>
      <c r="C167" s="36">
        <f>'S6 Maquette'!F180</f>
        <v>0</v>
      </c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9"/>
    </row>
    <row r="168" spans="1:20" ht="30.5" customHeight="1" x14ac:dyDescent="0.2">
      <c r="A168" s="37">
        <f>'S6 Maquette'!B168</f>
        <v>0</v>
      </c>
      <c r="B168" s="37">
        <f>'S6 Maquette'!C168</f>
        <v>0</v>
      </c>
      <c r="C168" s="36">
        <f>'S6 Maquette'!F181</f>
        <v>0</v>
      </c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9"/>
    </row>
    <row r="169" spans="1:20" ht="30.5" customHeight="1" x14ac:dyDescent="0.2">
      <c r="A169" s="37">
        <f>'S6 Maquette'!B169</f>
        <v>0</v>
      </c>
      <c r="B169" s="37">
        <f>'S6 Maquette'!C169</f>
        <v>0</v>
      </c>
      <c r="C169" s="36">
        <f>'S6 Maquette'!F182</f>
        <v>0</v>
      </c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9"/>
    </row>
    <row r="170" spans="1:20" ht="30.5" customHeight="1" x14ac:dyDescent="0.2">
      <c r="A170" s="37">
        <f>'S6 Maquette'!B170</f>
        <v>0</v>
      </c>
      <c r="B170" s="37">
        <f>'S6 Maquette'!C170</f>
        <v>0</v>
      </c>
      <c r="C170" s="36">
        <f>'S6 Maquette'!F183</f>
        <v>0</v>
      </c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9"/>
    </row>
    <row r="171" spans="1:20" ht="30.5" customHeight="1" x14ac:dyDescent="0.2">
      <c r="A171" s="37">
        <f>'S6 Maquette'!B171</f>
        <v>0</v>
      </c>
      <c r="B171" s="37">
        <f>'S6 Maquette'!C171</f>
        <v>0</v>
      </c>
      <c r="C171" s="36">
        <f>'S6 Maquette'!F184</f>
        <v>0</v>
      </c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9"/>
    </row>
    <row r="172" spans="1:20" ht="30.5" customHeight="1" x14ac:dyDescent="0.2">
      <c r="A172" s="37">
        <f>'S6 Maquette'!B172</f>
        <v>0</v>
      </c>
      <c r="B172" s="37">
        <f>'S6 Maquette'!C172</f>
        <v>0</v>
      </c>
      <c r="C172" s="36">
        <f>'S6 Maquette'!F185</f>
        <v>0</v>
      </c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9"/>
    </row>
    <row r="173" spans="1:20" ht="30.5" customHeight="1" x14ac:dyDescent="0.2">
      <c r="A173" s="37">
        <f>'S6 Maquette'!B173</f>
        <v>0</v>
      </c>
      <c r="B173" s="37">
        <f>'S6 Maquette'!C173</f>
        <v>0</v>
      </c>
      <c r="C173" s="36">
        <f>'S6 Maquette'!F186</f>
        <v>0</v>
      </c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9"/>
    </row>
    <row r="174" spans="1:20" ht="30.5" customHeight="1" x14ac:dyDescent="0.2">
      <c r="A174" s="37">
        <f>'S6 Maquette'!B174</f>
        <v>0</v>
      </c>
      <c r="B174" s="37">
        <f>'S6 Maquette'!C174</f>
        <v>0</v>
      </c>
      <c r="C174" s="36">
        <f>'S6 Maquette'!F187</f>
        <v>0</v>
      </c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9"/>
    </row>
    <row r="175" spans="1:20" ht="30.5" customHeight="1" x14ac:dyDescent="0.2">
      <c r="A175" s="37">
        <f>'S6 Maquette'!B175</f>
        <v>0</v>
      </c>
      <c r="B175" s="37">
        <f>'S6 Maquette'!C175</f>
        <v>0</v>
      </c>
      <c r="C175" s="36">
        <f>'S6 Maquette'!F188</f>
        <v>0</v>
      </c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9"/>
    </row>
    <row r="176" spans="1:20" ht="30.5" customHeight="1" x14ac:dyDescent="0.2">
      <c r="A176" s="37">
        <f>'S6 Maquette'!B176</f>
        <v>0</v>
      </c>
      <c r="B176" s="37">
        <f>'S6 Maquette'!C176</f>
        <v>0</v>
      </c>
      <c r="C176" s="36">
        <f>'S6 Maquette'!F189</f>
        <v>0</v>
      </c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9"/>
    </row>
    <row r="177" spans="1:20" ht="30.5" customHeight="1" x14ac:dyDescent="0.2">
      <c r="A177" s="37">
        <f>'S6 Maquette'!B177</f>
        <v>0</v>
      </c>
      <c r="B177" s="37">
        <f>'S6 Maquette'!C177</f>
        <v>0</v>
      </c>
      <c r="C177" s="36">
        <f>'S6 Maquette'!F190</f>
        <v>0</v>
      </c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9"/>
    </row>
    <row r="178" spans="1:20" ht="30.5" customHeight="1" x14ac:dyDescent="0.2">
      <c r="A178" s="37">
        <f>'S6 Maquette'!B178</f>
        <v>0</v>
      </c>
      <c r="B178" s="37">
        <f>'S6 Maquette'!C178</f>
        <v>0</v>
      </c>
      <c r="C178" s="36">
        <f>'S6 Maquette'!F191</f>
        <v>0</v>
      </c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9"/>
    </row>
    <row r="179" spans="1:20" ht="30.5" customHeight="1" x14ac:dyDescent="0.2">
      <c r="A179" s="37">
        <f>'S6 Maquette'!B179</f>
        <v>0</v>
      </c>
      <c r="B179" s="37">
        <f>'S6 Maquette'!C179</f>
        <v>0</v>
      </c>
      <c r="C179" s="36">
        <f>'S6 Maquette'!F192</f>
        <v>0</v>
      </c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9"/>
    </row>
    <row r="180" spans="1:20" ht="30.5" customHeight="1" x14ac:dyDescent="0.2">
      <c r="A180" s="37">
        <f>'S6 Maquette'!B180</f>
        <v>0</v>
      </c>
      <c r="B180" s="37">
        <f>'S6 Maquette'!C180</f>
        <v>0</v>
      </c>
      <c r="C180" s="36">
        <f>'S6 Maquette'!F193</f>
        <v>0</v>
      </c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9"/>
    </row>
    <row r="181" spans="1:20" ht="30.5" customHeight="1" x14ac:dyDescent="0.2">
      <c r="A181" s="37">
        <f>'S6 Maquette'!B181</f>
        <v>0</v>
      </c>
      <c r="B181" s="37">
        <f>'S6 Maquette'!C181</f>
        <v>0</v>
      </c>
      <c r="C181" s="36">
        <f>'S6 Maquette'!F194</f>
        <v>0</v>
      </c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9"/>
    </row>
    <row r="182" spans="1:20" ht="30.5" customHeight="1" x14ac:dyDescent="0.2">
      <c r="A182" s="37">
        <f>'S6 Maquette'!B182</f>
        <v>0</v>
      </c>
      <c r="B182" s="37">
        <f>'S6 Maquette'!C182</f>
        <v>0</v>
      </c>
      <c r="C182" s="36">
        <f>'S6 Maquette'!F195</f>
        <v>0</v>
      </c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9"/>
    </row>
    <row r="183" spans="1:20" ht="30.5" customHeight="1" x14ac:dyDescent="0.2">
      <c r="A183" s="37">
        <f>'S6 Maquette'!B183</f>
        <v>0</v>
      </c>
      <c r="B183" s="37">
        <f>'S6 Maquette'!C183</f>
        <v>0</v>
      </c>
      <c r="C183" s="36">
        <f>'S6 Maquette'!F196</f>
        <v>0</v>
      </c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9"/>
    </row>
    <row r="184" spans="1:20" ht="30.5" customHeight="1" x14ac:dyDescent="0.2">
      <c r="A184" s="37">
        <f>'S6 Maquette'!B184</f>
        <v>0</v>
      </c>
      <c r="B184" s="37">
        <f>'S6 Maquette'!C184</f>
        <v>0</v>
      </c>
      <c r="C184" s="36">
        <f>'S6 Maquette'!F197</f>
        <v>0</v>
      </c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9"/>
    </row>
    <row r="185" spans="1:20" ht="30.5" customHeight="1" x14ac:dyDescent="0.2">
      <c r="A185" s="37">
        <f>'S6 Maquette'!B185</f>
        <v>0</v>
      </c>
      <c r="B185" s="37">
        <f>'S6 Maquette'!C185</f>
        <v>0</v>
      </c>
      <c r="C185" s="36">
        <f>'S6 Maquette'!F198</f>
        <v>0</v>
      </c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9"/>
    </row>
    <row r="186" spans="1:20" ht="30.5" customHeight="1" x14ac:dyDescent="0.2">
      <c r="A186" s="37">
        <f>'S6 Maquette'!B186</f>
        <v>0</v>
      </c>
      <c r="B186" s="37">
        <f>'S6 Maquette'!C186</f>
        <v>0</v>
      </c>
      <c r="C186" s="36">
        <f>'S6 Maquette'!F199</f>
        <v>0</v>
      </c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9"/>
    </row>
    <row r="187" spans="1:20" ht="30.5" customHeight="1" x14ac:dyDescent="0.2">
      <c r="A187" s="37">
        <f>'S6 Maquette'!B187</f>
        <v>0</v>
      </c>
      <c r="B187" s="37">
        <f>'S6 Maquette'!C187</f>
        <v>0</v>
      </c>
      <c r="C187" s="36">
        <f>'S6 Maquette'!F200</f>
        <v>0</v>
      </c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9"/>
    </row>
    <row r="188" spans="1:20" ht="30.5" customHeight="1" x14ac:dyDescent="0.2">
      <c r="A188" s="37">
        <f>'S6 Maquette'!B188</f>
        <v>0</v>
      </c>
      <c r="B188" s="37">
        <f>'S6 Maquette'!C188</f>
        <v>0</v>
      </c>
      <c r="C188" s="36">
        <f>'S6 Maquette'!F201</f>
        <v>0</v>
      </c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9"/>
    </row>
    <row r="189" spans="1:20" ht="30.5" customHeight="1" x14ac:dyDescent="0.2">
      <c r="A189" s="37">
        <f>'S6 Maquette'!B189</f>
        <v>0</v>
      </c>
      <c r="B189" s="37">
        <f>'S6 Maquette'!C189</f>
        <v>0</v>
      </c>
      <c r="C189" s="36">
        <f>'S6 Maquette'!F202</f>
        <v>0</v>
      </c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9"/>
    </row>
    <row r="190" spans="1:20" ht="30.5" customHeight="1" x14ac:dyDescent="0.2">
      <c r="A190" s="37">
        <f>'S6 Maquette'!B190</f>
        <v>0</v>
      </c>
      <c r="B190" s="37">
        <f>'S6 Maquette'!C190</f>
        <v>0</v>
      </c>
      <c r="C190" s="36">
        <f>'S6 Maquette'!F203</f>
        <v>0</v>
      </c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9"/>
    </row>
    <row r="191" spans="1:20" ht="30.5" customHeight="1" x14ac:dyDescent="0.2">
      <c r="A191" s="37">
        <f>'S6 Maquette'!B191</f>
        <v>0</v>
      </c>
      <c r="B191" s="37">
        <f>'S6 Maquette'!C191</f>
        <v>0</v>
      </c>
      <c r="C191" s="36">
        <f>'S6 Maquette'!F204</f>
        <v>0</v>
      </c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9"/>
    </row>
    <row r="192" spans="1:20" ht="30.5" customHeight="1" x14ac:dyDescent="0.2">
      <c r="A192" s="37">
        <f>'S6 Maquette'!B192</f>
        <v>0</v>
      </c>
      <c r="B192" s="37">
        <f>'S6 Maquette'!C192</f>
        <v>0</v>
      </c>
      <c r="C192" s="36">
        <f>'S6 Maquette'!F205</f>
        <v>0</v>
      </c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9"/>
    </row>
    <row r="193" spans="1:20" ht="30.5" customHeight="1" x14ac:dyDescent="0.2">
      <c r="A193" s="37">
        <f>'S6 Maquette'!B206</f>
        <v>0</v>
      </c>
      <c r="B193" s="37">
        <f>'S6 Maquette'!C206</f>
        <v>0</v>
      </c>
      <c r="C193" s="36">
        <f>'S6 Maquette'!F206</f>
        <v>0</v>
      </c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9"/>
    </row>
    <row r="194" spans="1:20" ht="30.5" customHeight="1" x14ac:dyDescent="0.2">
      <c r="A194" s="37">
        <f>'S6 Maquette'!B207</f>
        <v>0</v>
      </c>
      <c r="B194" s="37">
        <f>'S6 Maquette'!C207</f>
        <v>0</v>
      </c>
      <c r="C194" s="36">
        <f>'S6 Maquette'!F207</f>
        <v>0</v>
      </c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9"/>
    </row>
    <row r="195" spans="1:20" ht="30.5" customHeight="1" x14ac:dyDescent="0.2">
      <c r="A195" s="37">
        <f>'S6 Maquette'!B208</f>
        <v>0</v>
      </c>
      <c r="B195" s="37">
        <f>'S6 Maquette'!C208</f>
        <v>0</v>
      </c>
      <c r="C195" s="36">
        <f>'S6 Maquette'!F208</f>
        <v>0</v>
      </c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9"/>
    </row>
    <row r="196" spans="1:20" ht="30.5" customHeight="1" x14ac:dyDescent="0.2">
      <c r="A196" s="37">
        <f>'S6 Maquette'!B209</f>
        <v>0</v>
      </c>
      <c r="B196" s="37">
        <f>'S6 Maquette'!C209</f>
        <v>0</v>
      </c>
      <c r="C196" s="36">
        <f>'S6 Maquette'!F209</f>
        <v>0</v>
      </c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9"/>
    </row>
    <row r="197" spans="1:20" ht="30.5" customHeight="1" x14ac:dyDescent="0.2">
      <c r="A197" s="37">
        <f>'S6 Maquette'!B210</f>
        <v>0</v>
      </c>
      <c r="B197" s="37">
        <f>'S6 Maquette'!C210</f>
        <v>0</v>
      </c>
      <c r="C197" s="36">
        <f>'S6 Maquette'!F210</f>
        <v>0</v>
      </c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9"/>
    </row>
    <row r="198" spans="1:20" ht="30.5" customHeight="1" x14ac:dyDescent="0.2">
      <c r="A198" s="37">
        <f>'S6 Maquette'!B211</f>
        <v>0</v>
      </c>
      <c r="B198" s="37">
        <f>'S6 Maquette'!C211</f>
        <v>0</v>
      </c>
      <c r="C198" s="36">
        <f>'S6 Maquette'!F211</f>
        <v>0</v>
      </c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9"/>
    </row>
    <row r="199" spans="1:20" ht="30.5" customHeight="1" x14ac:dyDescent="0.2">
      <c r="A199" s="37">
        <f>'S6 Maquette'!B212</f>
        <v>0</v>
      </c>
      <c r="B199" s="37">
        <f>'S6 Maquette'!C212</f>
        <v>0</v>
      </c>
      <c r="C199" s="36">
        <f>'S6 Maquette'!F212</f>
        <v>0</v>
      </c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9"/>
    </row>
    <row r="200" spans="1:20" ht="30.5" customHeight="1" x14ac:dyDescent="0.2">
      <c r="A200" s="37">
        <f>'S6 Maquette'!B213</f>
        <v>0</v>
      </c>
      <c r="B200" s="37">
        <f>'S6 Maquette'!C213</f>
        <v>0</v>
      </c>
      <c r="C200" s="36">
        <f>'S6 Maquette'!F213</f>
        <v>0</v>
      </c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9"/>
    </row>
    <row r="201" spans="1:20" ht="30.5" customHeight="1" x14ac:dyDescent="0.2">
      <c r="A201" s="37">
        <f>'S6 Maquette'!B214</f>
        <v>0</v>
      </c>
      <c r="B201" s="37">
        <f>'S6 Maquette'!C214</f>
        <v>0</v>
      </c>
      <c r="C201" s="36">
        <f>'S6 Maquette'!F214</f>
        <v>0</v>
      </c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9"/>
    </row>
    <row r="202" spans="1:20" ht="30.5" customHeight="1" x14ac:dyDescent="0.2">
      <c r="A202" s="37">
        <f>'S6 Maquette'!B215</f>
        <v>0</v>
      </c>
      <c r="B202" s="37">
        <f>'S6 Maquette'!C215</f>
        <v>0</v>
      </c>
      <c r="C202" s="36">
        <f>'S6 Maquette'!F215</f>
        <v>0</v>
      </c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9"/>
    </row>
    <row r="203" spans="1:20" ht="30.5" customHeight="1" x14ac:dyDescent="0.2">
      <c r="A203" s="37">
        <f>'S6 Maquette'!B216</f>
        <v>0</v>
      </c>
      <c r="B203" s="37">
        <f>'S6 Maquette'!C216</f>
        <v>0</v>
      </c>
      <c r="C203" s="36">
        <f>'S6 Maquette'!F216</f>
        <v>0</v>
      </c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9"/>
    </row>
    <row r="204" spans="1:20" ht="30.5" customHeight="1" x14ac:dyDescent="0.2">
      <c r="A204" s="37">
        <f>'S6 Maquette'!B217</f>
        <v>0</v>
      </c>
      <c r="B204" s="37">
        <f>'S6 Maquette'!C217</f>
        <v>0</v>
      </c>
      <c r="C204" s="36">
        <f>'S6 Maquette'!F217</f>
        <v>0</v>
      </c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9"/>
    </row>
    <row r="205" spans="1:20" ht="30.5" customHeight="1" x14ac:dyDescent="0.2">
      <c r="A205" s="37">
        <f>'S6 Maquette'!B218</f>
        <v>0</v>
      </c>
      <c r="B205" s="37">
        <f>'S6 Maquette'!C218</f>
        <v>0</v>
      </c>
      <c r="C205" s="36">
        <f>'S6 Maquette'!F218</f>
        <v>0</v>
      </c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9"/>
    </row>
    <row r="206" spans="1:20" ht="30.5" customHeight="1" x14ac:dyDescent="0.2">
      <c r="A206" s="37">
        <f>'S6 Maquette'!B219</f>
        <v>0</v>
      </c>
      <c r="B206" s="37">
        <f>'S6 Maquette'!C219</f>
        <v>0</v>
      </c>
      <c r="C206" s="36">
        <f>'S6 Maquette'!F219</f>
        <v>0</v>
      </c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9"/>
    </row>
    <row r="207" spans="1:20" ht="30.5" customHeight="1" x14ac:dyDescent="0.2">
      <c r="A207" s="37">
        <f>'S6 Maquette'!B220</f>
        <v>0</v>
      </c>
      <c r="B207" s="37">
        <f>'S6 Maquette'!C220</f>
        <v>0</v>
      </c>
      <c r="C207" s="36">
        <f>'S6 Maquette'!F220</f>
        <v>0</v>
      </c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9"/>
    </row>
    <row r="208" spans="1:20" ht="30.5" customHeight="1" x14ac:dyDescent="0.2">
      <c r="A208" s="37">
        <f>'S6 Maquette'!B221</f>
        <v>0</v>
      </c>
      <c r="B208" s="37">
        <f>'S6 Maquette'!C221</f>
        <v>0</v>
      </c>
      <c r="C208" s="36">
        <f>'S6 Maquette'!F221</f>
        <v>0</v>
      </c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9"/>
    </row>
    <row r="209" spans="1:20" ht="30.5" customHeight="1" x14ac:dyDescent="0.2">
      <c r="A209" s="37">
        <f>'S6 Maquette'!B222</f>
        <v>0</v>
      </c>
      <c r="B209" s="37">
        <f>'S6 Maquette'!C222</f>
        <v>0</v>
      </c>
      <c r="C209" s="36">
        <f>'S6 Maquette'!F222</f>
        <v>0</v>
      </c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9"/>
    </row>
    <row r="210" spans="1:20" ht="30.5" customHeight="1" x14ac:dyDescent="0.2">
      <c r="A210" s="37">
        <f>'S6 Maquette'!B223</f>
        <v>0</v>
      </c>
      <c r="B210" s="37">
        <f>'S6 Maquette'!C223</f>
        <v>0</v>
      </c>
      <c r="C210" s="36">
        <f>'S6 Maquette'!F223</f>
        <v>0</v>
      </c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9"/>
    </row>
    <row r="211" spans="1:20" ht="30.5" customHeight="1" x14ac:dyDescent="0.2">
      <c r="A211" s="37">
        <f>'S6 Maquette'!B224</f>
        <v>0</v>
      </c>
      <c r="B211" s="37">
        <f>'S6 Maquette'!C224</f>
        <v>0</v>
      </c>
      <c r="C211" s="36">
        <f>'S6 Maquette'!F224</f>
        <v>0</v>
      </c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9"/>
    </row>
    <row r="212" spans="1:20" ht="30.5" customHeight="1" x14ac:dyDescent="0.2">
      <c r="A212" s="37">
        <f>'S6 Maquette'!B225</f>
        <v>0</v>
      </c>
      <c r="B212" s="37">
        <f>'S6 Maquette'!C225</f>
        <v>0</v>
      </c>
      <c r="C212" s="36">
        <f>'S6 Maquette'!F225</f>
        <v>0</v>
      </c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9"/>
    </row>
    <row r="213" spans="1:20" ht="30.5" customHeight="1" x14ac:dyDescent="0.2">
      <c r="A213" s="37">
        <f>'S6 Maquette'!B226</f>
        <v>0</v>
      </c>
      <c r="B213" s="37">
        <f>'S6 Maquette'!C226</f>
        <v>0</v>
      </c>
      <c r="C213" s="36">
        <f>'S6 Maquette'!F226</f>
        <v>0</v>
      </c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9"/>
    </row>
    <row r="214" spans="1:20" ht="30.5" customHeight="1" x14ac:dyDescent="0.2">
      <c r="A214" s="37">
        <f>'S6 Maquette'!B227</f>
        <v>0</v>
      </c>
      <c r="B214" s="37">
        <f>'S6 Maquette'!C227</f>
        <v>0</v>
      </c>
      <c r="C214" s="36">
        <f>'S6 Maquette'!F227</f>
        <v>0</v>
      </c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9"/>
    </row>
    <row r="215" spans="1:20" ht="30.5" customHeight="1" x14ac:dyDescent="0.2">
      <c r="A215" s="37">
        <f>'S6 Maquette'!B228</f>
        <v>0</v>
      </c>
      <c r="B215" s="37">
        <f>'S6 Maquette'!C228</f>
        <v>0</v>
      </c>
      <c r="C215" s="36">
        <f>'S6 Maquette'!F228</f>
        <v>0</v>
      </c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9"/>
    </row>
    <row r="216" spans="1:20" ht="30.5" customHeight="1" x14ac:dyDescent="0.2">
      <c r="A216" s="37">
        <f>'S6 Maquette'!B229</f>
        <v>0</v>
      </c>
      <c r="B216" s="37">
        <f>'S6 Maquette'!C229</f>
        <v>0</v>
      </c>
      <c r="C216" s="36">
        <f>'S6 Maquette'!F229</f>
        <v>0</v>
      </c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9"/>
    </row>
    <row r="217" spans="1:20" ht="30.5" customHeight="1" x14ac:dyDescent="0.2">
      <c r="A217" s="37">
        <f>'S6 Maquette'!B230</f>
        <v>0</v>
      </c>
      <c r="B217" s="37">
        <f>'S6 Maquette'!C230</f>
        <v>0</v>
      </c>
      <c r="C217" s="36">
        <f>'S6 Maquette'!F230</f>
        <v>0</v>
      </c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9"/>
    </row>
    <row r="218" spans="1:20" ht="30.5" customHeight="1" x14ac:dyDescent="0.2">
      <c r="A218" s="37">
        <f>'S6 Maquette'!B231</f>
        <v>0</v>
      </c>
      <c r="B218" s="37">
        <f>'S6 Maquette'!C231</f>
        <v>0</v>
      </c>
      <c r="C218" s="36">
        <f>'S6 Maquette'!F231</f>
        <v>0</v>
      </c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9"/>
    </row>
    <row r="219" spans="1:20" ht="30.5" customHeight="1" x14ac:dyDescent="0.2">
      <c r="A219" s="37">
        <f>'S6 Maquette'!B232</f>
        <v>0</v>
      </c>
      <c r="B219" s="37">
        <f>'S6 Maquette'!C232</f>
        <v>0</v>
      </c>
      <c r="C219" s="36">
        <f>'S6 Maquette'!F232</f>
        <v>0</v>
      </c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9"/>
    </row>
    <row r="220" spans="1:20" ht="30.5" customHeight="1" x14ac:dyDescent="0.2">
      <c r="A220" s="37">
        <f>'S6 Maquette'!B233</f>
        <v>0</v>
      </c>
      <c r="B220" s="37">
        <f>'S6 Maquette'!C233</f>
        <v>0</v>
      </c>
      <c r="C220" s="36">
        <f>'S6 Maquette'!F233</f>
        <v>0</v>
      </c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9"/>
    </row>
    <row r="221" spans="1:20" ht="30.5" customHeight="1" x14ac:dyDescent="0.2">
      <c r="A221" s="37">
        <f>'S6 Maquette'!B234</f>
        <v>0</v>
      </c>
      <c r="B221" s="37">
        <f>'S6 Maquette'!C234</f>
        <v>0</v>
      </c>
      <c r="C221" s="36">
        <f>'S6 Maquette'!F234</f>
        <v>0</v>
      </c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9"/>
    </row>
    <row r="222" spans="1:20" ht="30.5" customHeight="1" x14ac:dyDescent="0.2">
      <c r="A222" s="37">
        <f>'S6 Maquette'!B235</f>
        <v>0</v>
      </c>
      <c r="B222" s="37">
        <f>'S6 Maquette'!C235</f>
        <v>0</v>
      </c>
      <c r="C222" s="36">
        <f>'S6 Maquette'!F235</f>
        <v>0</v>
      </c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9"/>
    </row>
    <row r="223" spans="1:20" ht="30.5" customHeight="1" x14ac:dyDescent="0.2">
      <c r="A223" s="37">
        <f>'S6 Maquette'!B236</f>
        <v>0</v>
      </c>
      <c r="B223" s="37">
        <f>'S6 Maquette'!C236</f>
        <v>0</v>
      </c>
      <c r="C223" s="36">
        <f>'S6 Maquette'!F236</f>
        <v>0</v>
      </c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9"/>
    </row>
    <row r="224" spans="1:20" ht="30.5" customHeight="1" x14ac:dyDescent="0.2">
      <c r="A224" s="37">
        <f>'S6 Maquette'!B237</f>
        <v>0</v>
      </c>
      <c r="B224" s="37">
        <f>'S6 Maquette'!C237</f>
        <v>0</v>
      </c>
      <c r="C224" s="36">
        <f>'S6 Maquette'!F237</f>
        <v>0</v>
      </c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9"/>
    </row>
    <row r="225" spans="1:20" ht="30.5" customHeight="1" x14ac:dyDescent="0.2">
      <c r="A225" s="37">
        <f>'S6 Maquette'!B238</f>
        <v>0</v>
      </c>
      <c r="B225" s="37">
        <f>'S6 Maquette'!C238</f>
        <v>0</v>
      </c>
      <c r="C225" s="36">
        <f>'S6 Maquette'!F238</f>
        <v>0</v>
      </c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9"/>
    </row>
    <row r="226" spans="1:20" ht="30.5" customHeight="1" x14ac:dyDescent="0.2">
      <c r="A226" s="37">
        <f>'S6 Maquette'!B239</f>
        <v>0</v>
      </c>
      <c r="B226" s="37">
        <f>'S6 Maquette'!C239</f>
        <v>0</v>
      </c>
      <c r="C226" s="36">
        <f>'S6 Maquette'!F239</f>
        <v>0</v>
      </c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9"/>
    </row>
    <row r="227" spans="1:20" ht="30.5" customHeight="1" x14ac:dyDescent="0.2">
      <c r="A227" s="37">
        <f>'S6 Maquette'!B240</f>
        <v>0</v>
      </c>
      <c r="B227" s="37">
        <f>'S6 Maquette'!C240</f>
        <v>0</v>
      </c>
      <c r="C227" s="36">
        <f>'S6 Maquette'!F240</f>
        <v>0</v>
      </c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9"/>
    </row>
    <row r="228" spans="1:20" ht="30.5" customHeight="1" x14ac:dyDescent="0.2">
      <c r="A228" s="37">
        <f>'S6 Maquette'!B241</f>
        <v>0</v>
      </c>
      <c r="B228" s="37">
        <f>'S6 Maquette'!C241</f>
        <v>0</v>
      </c>
      <c r="C228" s="36">
        <f>'S6 Maquette'!F241</f>
        <v>0</v>
      </c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9"/>
    </row>
    <row r="229" spans="1:20" ht="30.5" customHeight="1" x14ac:dyDescent="0.2">
      <c r="A229" s="37">
        <f>'S6 Maquette'!B242</f>
        <v>0</v>
      </c>
      <c r="B229" s="37">
        <f>'S6 Maquette'!C242</f>
        <v>0</v>
      </c>
      <c r="C229" s="36">
        <f>'S6 Maquette'!F242</f>
        <v>0</v>
      </c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9"/>
    </row>
    <row r="230" spans="1:20" ht="30.5" customHeight="1" x14ac:dyDescent="0.2">
      <c r="A230" s="37">
        <f>'S6 Maquette'!B243</f>
        <v>0</v>
      </c>
      <c r="B230" s="37">
        <f>'S6 Maquette'!C243</f>
        <v>0</v>
      </c>
      <c r="C230" s="36">
        <f>'S6 Maquette'!F243</f>
        <v>0</v>
      </c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9"/>
    </row>
    <row r="231" spans="1:20" ht="30.5" customHeight="1" x14ac:dyDescent="0.2">
      <c r="A231" s="37">
        <f>'S6 Maquette'!B244</f>
        <v>0</v>
      </c>
      <c r="B231" s="37">
        <f>'S6 Maquette'!C244</f>
        <v>0</v>
      </c>
      <c r="C231" s="36">
        <f>'S6 Maquette'!F244</f>
        <v>0</v>
      </c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9"/>
    </row>
    <row r="232" spans="1:20" ht="30.5" customHeight="1" x14ac:dyDescent="0.2">
      <c r="A232" s="37">
        <f>'S6 Maquette'!B245</f>
        <v>0</v>
      </c>
      <c r="B232" s="37">
        <f>'S6 Maquette'!C245</f>
        <v>0</v>
      </c>
      <c r="C232" s="36">
        <f>'S6 Maquette'!F245</f>
        <v>0</v>
      </c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9"/>
    </row>
    <row r="233" spans="1:20" ht="30.5" customHeight="1" x14ac:dyDescent="0.2">
      <c r="A233" s="37">
        <f>'S6 Maquette'!B246</f>
        <v>0</v>
      </c>
      <c r="B233" s="37">
        <f>'S6 Maquette'!C246</f>
        <v>0</v>
      </c>
      <c r="C233" s="36">
        <f>'S6 Maquette'!F246</f>
        <v>0</v>
      </c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9"/>
    </row>
    <row r="234" spans="1:20" ht="30.5" customHeight="1" x14ac:dyDescent="0.2">
      <c r="A234" s="37">
        <f>'S6 Maquette'!B247</f>
        <v>0</v>
      </c>
      <c r="B234" s="37">
        <f>'S6 Maquette'!C247</f>
        <v>0</v>
      </c>
      <c r="C234" s="36">
        <f>'S6 Maquette'!F247</f>
        <v>0</v>
      </c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9"/>
    </row>
    <row r="235" spans="1:20" ht="30.5" customHeight="1" x14ac:dyDescent="0.2">
      <c r="A235" s="37">
        <f>'S6 Maquette'!B248</f>
        <v>0</v>
      </c>
      <c r="B235" s="37">
        <f>'S6 Maquette'!C248</f>
        <v>0</v>
      </c>
      <c r="C235" s="36">
        <f>'S6 Maquette'!F248</f>
        <v>0</v>
      </c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9"/>
    </row>
    <row r="236" spans="1:20" ht="30.5" customHeight="1" x14ac:dyDescent="0.2">
      <c r="A236" s="37">
        <f>'S6 Maquette'!B249</f>
        <v>0</v>
      </c>
      <c r="B236" s="37">
        <f>'S6 Maquette'!C249</f>
        <v>0</v>
      </c>
      <c r="C236" s="36">
        <f>'S6 Maquette'!F249</f>
        <v>0</v>
      </c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9"/>
    </row>
    <row r="237" spans="1:20" ht="30.5" customHeight="1" x14ac:dyDescent="0.2">
      <c r="A237" s="37">
        <f>'S6 Maquette'!B250</f>
        <v>0</v>
      </c>
      <c r="B237" s="37">
        <f>'S6 Maquette'!C250</f>
        <v>0</v>
      </c>
      <c r="C237" s="36">
        <f>'S6 Maquette'!F250</f>
        <v>0</v>
      </c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9"/>
    </row>
    <row r="238" spans="1:20" ht="30.5" customHeight="1" x14ac:dyDescent="0.2">
      <c r="A238" s="37">
        <f>'S6 Maquette'!B251</f>
        <v>0</v>
      </c>
      <c r="B238" s="37">
        <f>'S6 Maquette'!C251</f>
        <v>0</v>
      </c>
      <c r="C238" s="36">
        <f>'S6 Maquette'!F251</f>
        <v>0</v>
      </c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9"/>
    </row>
    <row r="239" spans="1:20" ht="30.5" customHeight="1" x14ac:dyDescent="0.2">
      <c r="A239" s="37">
        <f>'S6 Maquette'!B252</f>
        <v>0</v>
      </c>
      <c r="B239" s="37">
        <f>'S6 Maquette'!C252</f>
        <v>0</v>
      </c>
      <c r="C239" s="36">
        <f>'S6 Maquette'!F252</f>
        <v>0</v>
      </c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9"/>
    </row>
    <row r="240" spans="1:20" ht="30.5" customHeight="1" x14ac:dyDescent="0.2">
      <c r="A240" s="37">
        <f>'S6 Maquette'!B253</f>
        <v>0</v>
      </c>
      <c r="B240" s="37">
        <f>'S6 Maquette'!C253</f>
        <v>0</v>
      </c>
      <c r="C240" s="36">
        <f>'S6 Maquette'!F253</f>
        <v>0</v>
      </c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9"/>
    </row>
    <row r="241" spans="1:20" ht="30.5" customHeight="1" x14ac:dyDescent="0.2">
      <c r="A241" s="37">
        <f>'S6 Maquette'!B254</f>
        <v>0</v>
      </c>
      <c r="B241" s="37">
        <f>'S6 Maquette'!C254</f>
        <v>0</v>
      </c>
      <c r="C241" s="36">
        <f>'S6 Maquette'!F254</f>
        <v>0</v>
      </c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9"/>
    </row>
    <row r="242" spans="1:20" ht="30.5" customHeight="1" x14ac:dyDescent="0.2">
      <c r="A242" s="37">
        <f>'S6 Maquette'!B255</f>
        <v>0</v>
      </c>
      <c r="B242" s="37">
        <f>'S6 Maquette'!C255</f>
        <v>0</v>
      </c>
      <c r="C242" s="36">
        <f>'S6 Maquette'!F255</f>
        <v>0</v>
      </c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9"/>
    </row>
    <row r="243" spans="1:20" ht="30.5" customHeight="1" x14ac:dyDescent="0.2">
      <c r="A243" s="37">
        <f>'S6 Maquette'!B256</f>
        <v>0</v>
      </c>
      <c r="B243" s="37">
        <f>'S6 Maquette'!C256</f>
        <v>0</v>
      </c>
      <c r="C243" s="36">
        <f>'S6 Maquette'!F256</f>
        <v>0</v>
      </c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9"/>
    </row>
    <row r="244" spans="1:20" ht="30.5" customHeight="1" x14ac:dyDescent="0.2">
      <c r="A244" s="37">
        <f>'S6 Maquette'!B257</f>
        <v>0</v>
      </c>
      <c r="B244" s="37">
        <f>'S6 Maquette'!C257</f>
        <v>0</v>
      </c>
      <c r="C244" s="36">
        <f>'S6 Maquette'!F257</f>
        <v>0</v>
      </c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9"/>
    </row>
    <row r="245" spans="1:20" ht="30.5" customHeight="1" x14ac:dyDescent="0.2">
      <c r="A245" s="37">
        <f>'S6 Maquette'!B258</f>
        <v>0</v>
      </c>
      <c r="B245" s="37">
        <f>'S6 Maquette'!C258</f>
        <v>0</v>
      </c>
      <c r="C245" s="36">
        <f>'S6 Maquette'!F258</f>
        <v>0</v>
      </c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9"/>
    </row>
    <row r="246" spans="1:20" ht="30.5" customHeight="1" x14ac:dyDescent="0.2">
      <c r="A246" s="37">
        <f>'S6 Maquette'!B259</f>
        <v>0</v>
      </c>
      <c r="B246" s="37">
        <f>'S6 Maquette'!C259</f>
        <v>0</v>
      </c>
      <c r="C246" s="36">
        <f>'S6 Maquette'!F259</f>
        <v>0</v>
      </c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9"/>
    </row>
    <row r="247" spans="1:20" ht="30.5" customHeight="1" x14ac:dyDescent="0.2">
      <c r="A247" s="37">
        <f>'S6 Maquette'!B260</f>
        <v>0</v>
      </c>
      <c r="B247" s="37">
        <f>'S6 Maquette'!C260</f>
        <v>0</v>
      </c>
      <c r="C247" s="36">
        <f>'S6 Maquette'!F260</f>
        <v>0</v>
      </c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9"/>
    </row>
    <row r="248" spans="1:20" ht="30.5" customHeight="1" x14ac:dyDescent="0.2">
      <c r="A248" s="37">
        <f>'S6 Maquette'!B261</f>
        <v>0</v>
      </c>
      <c r="B248" s="37">
        <f>'S6 Maquette'!C261</f>
        <v>0</v>
      </c>
      <c r="C248" s="36">
        <f>'S6 Maquette'!F261</f>
        <v>0</v>
      </c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9"/>
    </row>
    <row r="249" spans="1:20" ht="30.5" customHeight="1" x14ac:dyDescent="0.2">
      <c r="A249" s="37">
        <f>'S6 Maquette'!B262</f>
        <v>0</v>
      </c>
      <c r="B249" s="37">
        <f>'S6 Maquette'!C262</f>
        <v>0</v>
      </c>
      <c r="C249" s="36">
        <f>'S6 Maquette'!F262</f>
        <v>0</v>
      </c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9"/>
    </row>
    <row r="250" spans="1:20" ht="30.5" customHeight="1" x14ac:dyDescent="0.2">
      <c r="A250" s="37">
        <f>'S6 Maquette'!B263</f>
        <v>0</v>
      </c>
      <c r="B250" s="37">
        <f>'S6 Maquette'!C263</f>
        <v>0</v>
      </c>
      <c r="C250" s="36">
        <f>'S6 Maquette'!F263</f>
        <v>0</v>
      </c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9"/>
    </row>
    <row r="251" spans="1:20" ht="30.5" customHeight="1" x14ac:dyDescent="0.2">
      <c r="A251" s="37">
        <f>'S6 Maquette'!B264</f>
        <v>0</v>
      </c>
      <c r="B251" s="37">
        <f>'S6 Maquette'!C264</f>
        <v>0</v>
      </c>
      <c r="C251" s="36">
        <f>'S6 Maquette'!F264</f>
        <v>0</v>
      </c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9"/>
    </row>
    <row r="252" spans="1:20" ht="30.5" customHeight="1" x14ac:dyDescent="0.2">
      <c r="A252" s="37">
        <f>'S6 Maquette'!B265</f>
        <v>0</v>
      </c>
      <c r="B252" s="37">
        <f>'S6 Maquette'!C265</f>
        <v>0</v>
      </c>
      <c r="C252" s="36">
        <f>'S6 Maquette'!F265</f>
        <v>0</v>
      </c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9"/>
    </row>
    <row r="253" spans="1:20" ht="30.5" customHeight="1" x14ac:dyDescent="0.2">
      <c r="A253" s="37">
        <f>'S6 Maquette'!B266</f>
        <v>0</v>
      </c>
      <c r="B253" s="37">
        <f>'S6 Maquette'!C266</f>
        <v>0</v>
      </c>
      <c r="C253" s="36">
        <f>'S6 Maquette'!F266</f>
        <v>0</v>
      </c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9"/>
    </row>
    <row r="254" spans="1:20" ht="30.5" customHeight="1" x14ac:dyDescent="0.2">
      <c r="A254" s="37">
        <f>'S6 Maquette'!B267</f>
        <v>0</v>
      </c>
      <c r="B254" s="37">
        <f>'S6 Maquette'!C267</f>
        <v>0</v>
      </c>
      <c r="C254" s="36">
        <f>'S6 Maquette'!F267</f>
        <v>0</v>
      </c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9"/>
    </row>
    <row r="255" spans="1:20" ht="30.5" customHeight="1" x14ac:dyDescent="0.2">
      <c r="A255" s="37">
        <f>'S6 Maquette'!B268</f>
        <v>0</v>
      </c>
      <c r="B255" s="37">
        <f>'S6 Maquette'!C268</f>
        <v>0</v>
      </c>
      <c r="C255" s="36">
        <f>'S6 Maquette'!F268</f>
        <v>0</v>
      </c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9"/>
    </row>
    <row r="256" spans="1:20" ht="30.5" customHeight="1" x14ac:dyDescent="0.2">
      <c r="A256" s="37">
        <f>'S6 Maquette'!B269</f>
        <v>0</v>
      </c>
      <c r="B256" s="37">
        <f>'S6 Maquette'!C269</f>
        <v>0</v>
      </c>
      <c r="C256" s="36">
        <f>'S6 Maquette'!F269</f>
        <v>0</v>
      </c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9"/>
    </row>
    <row r="257" spans="1:20" ht="30.5" customHeight="1" x14ac:dyDescent="0.2">
      <c r="A257" s="37">
        <f>'S6 Maquette'!B270</f>
        <v>0</v>
      </c>
      <c r="B257" s="37">
        <f>'S6 Maquette'!C270</f>
        <v>0</v>
      </c>
      <c r="C257" s="36">
        <f>'S6 Maquette'!F270</f>
        <v>0</v>
      </c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9"/>
    </row>
    <row r="258" spans="1:20" ht="30.5" customHeight="1" x14ac:dyDescent="0.2">
      <c r="A258" s="37">
        <f>'S6 Maquette'!B271</f>
        <v>0</v>
      </c>
      <c r="B258" s="37">
        <f>'S6 Maquette'!C271</f>
        <v>0</v>
      </c>
      <c r="C258" s="36">
        <f>'S6 Maquette'!F271</f>
        <v>0</v>
      </c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9"/>
    </row>
    <row r="259" spans="1:20" ht="30.5" customHeight="1" x14ac:dyDescent="0.2">
      <c r="A259" s="37">
        <f>'S6 Maquette'!B272</f>
        <v>0</v>
      </c>
      <c r="B259" s="37">
        <f>'S6 Maquette'!C272</f>
        <v>0</v>
      </c>
      <c r="C259" s="36">
        <f>'S6 Maquette'!F272</f>
        <v>0</v>
      </c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9"/>
    </row>
    <row r="260" spans="1:20" ht="30.5" customHeight="1" x14ac:dyDescent="0.2">
      <c r="A260" s="37">
        <f>'S6 Maquette'!B273</f>
        <v>0</v>
      </c>
      <c r="B260" s="37">
        <f>'S6 Maquette'!C273</f>
        <v>0</v>
      </c>
      <c r="C260" s="36">
        <f>'S6 Maquette'!F273</f>
        <v>0</v>
      </c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9"/>
    </row>
    <row r="261" spans="1:20" ht="30.5" customHeight="1" x14ac:dyDescent="0.2">
      <c r="A261" s="37">
        <f>'S6 Maquette'!B274</f>
        <v>0</v>
      </c>
      <c r="B261" s="37">
        <f>'S6 Maquette'!C274</f>
        <v>0</v>
      </c>
      <c r="C261" s="36">
        <f>'S6 Maquette'!F274</f>
        <v>0</v>
      </c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9"/>
    </row>
    <row r="262" spans="1:20" ht="30.5" customHeight="1" x14ac:dyDescent="0.2">
      <c r="A262" s="37">
        <f>'S6 Maquette'!B275</f>
        <v>0</v>
      </c>
      <c r="B262" s="37">
        <f>'S6 Maquette'!C275</f>
        <v>0</v>
      </c>
      <c r="C262" s="36">
        <f>'S6 Maquette'!F275</f>
        <v>0</v>
      </c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9"/>
    </row>
    <row r="263" spans="1:20" ht="30.5" customHeight="1" x14ac:dyDescent="0.2">
      <c r="A263" s="37">
        <f>'S6 Maquette'!B276</f>
        <v>0</v>
      </c>
      <c r="B263" s="37">
        <f>'S6 Maquette'!C276</f>
        <v>0</v>
      </c>
      <c r="C263" s="36">
        <f>'S6 Maquette'!F276</f>
        <v>0</v>
      </c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9"/>
    </row>
    <row r="264" spans="1:20" ht="30.5" customHeight="1" x14ac:dyDescent="0.2">
      <c r="A264" s="37">
        <f>'S6 Maquette'!B277</f>
        <v>0</v>
      </c>
      <c r="B264" s="37">
        <f>'S6 Maquette'!C277</f>
        <v>0</v>
      </c>
      <c r="C264" s="36">
        <f>'S6 Maquette'!F277</f>
        <v>0</v>
      </c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9"/>
    </row>
    <row r="265" spans="1:20" ht="30.5" customHeight="1" x14ac:dyDescent="0.2">
      <c r="A265" s="37">
        <f>'S6 Maquette'!B278</f>
        <v>0</v>
      </c>
      <c r="B265" s="37">
        <f>'S6 Maquette'!C278</f>
        <v>0</v>
      </c>
      <c r="C265" s="36">
        <f>'S6 Maquette'!F278</f>
        <v>0</v>
      </c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9"/>
    </row>
    <row r="266" spans="1:20" ht="30.5" customHeight="1" x14ac:dyDescent="0.2">
      <c r="A266" s="37">
        <f>'S6 Maquette'!B279</f>
        <v>0</v>
      </c>
      <c r="B266" s="37">
        <f>'S6 Maquette'!C279</f>
        <v>0</v>
      </c>
      <c r="C266" s="36">
        <f>'S6 Maquette'!F279</f>
        <v>0</v>
      </c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9"/>
    </row>
    <row r="267" spans="1:20" ht="30.5" customHeight="1" x14ac:dyDescent="0.2">
      <c r="A267" s="37">
        <f>'S6 Maquette'!B280</f>
        <v>0</v>
      </c>
      <c r="B267" s="37">
        <f>'S6 Maquette'!C280</f>
        <v>0</v>
      </c>
      <c r="C267" s="36">
        <f>'S6 Maquette'!F280</f>
        <v>0</v>
      </c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9"/>
    </row>
    <row r="268" spans="1:20" ht="30.5" customHeight="1" x14ac:dyDescent="0.2">
      <c r="A268" s="37">
        <f>'S6 Maquette'!B281</f>
        <v>0</v>
      </c>
      <c r="B268" s="37">
        <f>'S6 Maquette'!C281</f>
        <v>0</v>
      </c>
      <c r="C268" s="36">
        <f>'S6 Maquette'!F281</f>
        <v>0</v>
      </c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9"/>
    </row>
    <row r="269" spans="1:20" ht="30.5" customHeight="1" x14ac:dyDescent="0.2">
      <c r="A269" s="37">
        <f>'S6 Maquette'!B282</f>
        <v>0</v>
      </c>
      <c r="B269" s="37">
        <f>'S6 Maquette'!C282</f>
        <v>0</v>
      </c>
      <c r="C269" s="36">
        <f>'S6 Maquette'!F282</f>
        <v>0</v>
      </c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9"/>
    </row>
    <row r="270" spans="1:20" ht="30.5" customHeight="1" x14ac:dyDescent="0.2">
      <c r="A270" s="37">
        <f>'S6 Maquette'!B283</f>
        <v>0</v>
      </c>
      <c r="B270" s="37">
        <f>'S6 Maquette'!C283</f>
        <v>0</v>
      </c>
      <c r="C270" s="36">
        <f>'S6 Maquette'!F283</f>
        <v>0</v>
      </c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9"/>
    </row>
    <row r="271" spans="1:20" ht="30.5" customHeight="1" x14ac:dyDescent="0.2">
      <c r="A271" s="37">
        <f>'S6 Maquette'!B284</f>
        <v>0</v>
      </c>
      <c r="B271" s="37">
        <f>'S6 Maquette'!C284</f>
        <v>0</v>
      </c>
      <c r="C271" s="36">
        <f>'S6 Maquette'!F284</f>
        <v>0</v>
      </c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9"/>
    </row>
    <row r="272" spans="1:20" ht="30.5" customHeight="1" x14ac:dyDescent="0.2">
      <c r="A272" s="37">
        <f>'S6 Maquette'!B285</f>
        <v>0</v>
      </c>
      <c r="B272" s="37">
        <f>'S6 Maquette'!C285</f>
        <v>0</v>
      </c>
      <c r="C272" s="36">
        <f>'S6 Maquette'!F285</f>
        <v>0</v>
      </c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9"/>
    </row>
    <row r="273" spans="1:20" ht="30.5" customHeight="1" x14ac:dyDescent="0.2">
      <c r="A273" s="37">
        <f>'S6 Maquette'!B286</f>
        <v>0</v>
      </c>
      <c r="B273" s="37">
        <f>'S6 Maquette'!C286</f>
        <v>0</v>
      </c>
      <c r="C273" s="36">
        <f>'S6 Maquette'!F286</f>
        <v>0</v>
      </c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9"/>
    </row>
    <row r="274" spans="1:20" ht="30.5" customHeight="1" x14ac:dyDescent="0.2">
      <c r="A274" s="37">
        <f>'S6 Maquette'!B287</f>
        <v>0</v>
      </c>
      <c r="B274" s="37">
        <f>'S6 Maquette'!C287</f>
        <v>0</v>
      </c>
      <c r="C274" s="36">
        <f>'S6 Maquette'!F287</f>
        <v>0</v>
      </c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9"/>
    </row>
    <row r="275" spans="1:20" ht="30.5" customHeight="1" x14ac:dyDescent="0.2">
      <c r="A275" s="37">
        <f>'S6 Maquette'!B288</f>
        <v>0</v>
      </c>
      <c r="B275" s="37">
        <f>'S6 Maquette'!C288</f>
        <v>0</v>
      </c>
      <c r="C275" s="36">
        <f>'S6 Maquette'!F288</f>
        <v>0</v>
      </c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9"/>
    </row>
    <row r="276" spans="1:20" ht="30.5" customHeight="1" x14ac:dyDescent="0.2">
      <c r="A276" s="37">
        <f>'S6 Maquette'!B289</f>
        <v>0</v>
      </c>
      <c r="B276" s="37">
        <f>'S6 Maquette'!C289</f>
        <v>0</v>
      </c>
      <c r="C276" s="36">
        <f>'S6 Maquette'!F289</f>
        <v>0</v>
      </c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9"/>
    </row>
    <row r="277" spans="1:20" ht="30.5" customHeight="1" x14ac:dyDescent="0.2">
      <c r="A277" s="37">
        <f>'S6 Maquette'!B290</f>
        <v>0</v>
      </c>
      <c r="B277" s="37">
        <f>'S6 Maquette'!C290</f>
        <v>0</v>
      </c>
      <c r="C277" s="36">
        <f>'S6 Maquette'!F290</f>
        <v>0</v>
      </c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9"/>
    </row>
    <row r="278" spans="1:20" ht="30.5" customHeight="1" x14ac:dyDescent="0.2">
      <c r="A278" s="37">
        <f>'S6 Maquette'!B291</f>
        <v>0</v>
      </c>
      <c r="B278" s="37">
        <f>'S6 Maquette'!C291</f>
        <v>0</v>
      </c>
      <c r="C278" s="36">
        <f>'S6 Maquette'!F291</f>
        <v>0</v>
      </c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9"/>
    </row>
    <row r="279" spans="1:20" ht="30.5" customHeight="1" x14ac:dyDescent="0.2">
      <c r="A279" s="37">
        <f>'S6 Maquette'!B292</f>
        <v>0</v>
      </c>
      <c r="B279" s="37">
        <f>'S6 Maquette'!C292</f>
        <v>0</v>
      </c>
      <c r="C279" s="36">
        <f>'S6 Maquette'!F292</f>
        <v>0</v>
      </c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9"/>
    </row>
    <row r="280" spans="1:20" ht="30.5" customHeight="1" x14ac:dyDescent="0.2">
      <c r="A280" s="37">
        <f>'S6 Maquette'!B293</f>
        <v>0</v>
      </c>
      <c r="B280" s="37">
        <f>'S6 Maquette'!C293</f>
        <v>0</v>
      </c>
      <c r="C280" s="36">
        <f>'S6 Maquette'!F293</f>
        <v>0</v>
      </c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9"/>
    </row>
    <row r="281" spans="1:20" ht="30.5" customHeight="1" x14ac:dyDescent="0.2">
      <c r="A281" s="37">
        <f>'S6 Maquette'!B294</f>
        <v>0</v>
      </c>
      <c r="B281" s="37">
        <f>'S6 Maquette'!C294</f>
        <v>0</v>
      </c>
      <c r="C281" s="36">
        <f>'S6 Maquette'!F294</f>
        <v>0</v>
      </c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9"/>
    </row>
    <row r="282" spans="1:20" ht="30.5" customHeight="1" x14ac:dyDescent="0.2">
      <c r="A282" s="37">
        <f>'S6 Maquette'!B295</f>
        <v>0</v>
      </c>
      <c r="B282" s="37">
        <f>'S6 Maquette'!C295</f>
        <v>0</v>
      </c>
      <c r="C282" s="36">
        <f>'S6 Maquette'!F295</f>
        <v>0</v>
      </c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9"/>
    </row>
    <row r="283" spans="1:20" ht="30.5" customHeight="1" x14ac:dyDescent="0.2">
      <c r="A283" s="37">
        <f>'S6 Maquette'!B296</f>
        <v>0</v>
      </c>
      <c r="B283" s="37">
        <f>'S6 Maquette'!C296</f>
        <v>0</v>
      </c>
      <c r="C283" s="36">
        <f>'S6 Maquette'!F296</f>
        <v>0</v>
      </c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9"/>
    </row>
    <row r="284" spans="1:20" ht="30.5" customHeight="1" x14ac:dyDescent="0.2">
      <c r="A284" s="37">
        <f>'S6 Maquette'!B297</f>
        <v>0</v>
      </c>
      <c r="B284" s="37">
        <f>'S6 Maquette'!C297</f>
        <v>0</v>
      </c>
      <c r="C284" s="36">
        <f>'S6 Maquette'!F297</f>
        <v>0</v>
      </c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9"/>
    </row>
    <row r="285" spans="1:20" ht="30.5" customHeight="1" x14ac:dyDescent="0.2">
      <c r="A285" s="37">
        <f>'S6 Maquette'!B298</f>
        <v>0</v>
      </c>
      <c r="B285" s="37">
        <f>'S6 Maquette'!C298</f>
        <v>0</v>
      </c>
      <c r="C285" s="36">
        <f>'S6 Maquette'!F298</f>
        <v>0</v>
      </c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9"/>
    </row>
    <row r="286" spans="1:20" ht="30.5" customHeight="1" x14ac:dyDescent="0.2">
      <c r="A286" s="37">
        <f>'S6 Maquette'!B299</f>
        <v>0</v>
      </c>
      <c r="B286" s="37">
        <f>'S6 Maquette'!C299</f>
        <v>0</v>
      </c>
      <c r="C286" s="36">
        <f>'S6 Maquette'!F299</f>
        <v>0</v>
      </c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9"/>
    </row>
    <row r="287" spans="1:20" ht="30.5" customHeight="1" x14ac:dyDescent="0.2">
      <c r="A287" s="37">
        <f>'S6 Maquette'!B300</f>
        <v>0</v>
      </c>
      <c r="B287" s="37">
        <f>'S6 Maquette'!C300</f>
        <v>0</v>
      </c>
      <c r="C287" s="36">
        <f>'S6 Maquette'!F300</f>
        <v>0</v>
      </c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9"/>
    </row>
    <row r="288" spans="1:20" ht="30.5" customHeight="1" x14ac:dyDescent="0.2">
      <c r="A288" s="37">
        <f>'S6 Maquette'!B301</f>
        <v>0</v>
      </c>
      <c r="B288" s="37">
        <f>'S6 Maquette'!C301</f>
        <v>0</v>
      </c>
      <c r="C288" s="36">
        <f>'S6 Maquette'!F301</f>
        <v>0</v>
      </c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9"/>
    </row>
    <row r="289" spans="1:20" ht="30.5" customHeight="1" x14ac:dyDescent="0.2">
      <c r="A289" s="37">
        <f>'S6 Maquette'!B302</f>
        <v>0</v>
      </c>
      <c r="B289" s="37">
        <f>'S6 Maquette'!C302</f>
        <v>0</v>
      </c>
      <c r="C289" s="36">
        <f>'S6 Maquette'!F302</f>
        <v>0</v>
      </c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9"/>
    </row>
    <row r="290" spans="1:20" ht="30.5" customHeight="1" x14ac:dyDescent="0.2">
      <c r="A290" s="37">
        <f>'S6 Maquette'!B303</f>
        <v>0</v>
      </c>
      <c r="B290" s="37">
        <f>'S6 Maquette'!C303</f>
        <v>0</v>
      </c>
      <c r="C290" s="36">
        <f>'S6 Maquette'!F303</f>
        <v>0</v>
      </c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9"/>
    </row>
    <row r="291" spans="1:20" ht="30.5" customHeight="1" x14ac:dyDescent="0.2">
      <c r="A291" s="37">
        <f>'S6 Maquette'!B304</f>
        <v>0</v>
      </c>
      <c r="B291" s="37">
        <f>'S6 Maquette'!C304</f>
        <v>0</v>
      </c>
      <c r="C291" s="36">
        <f>'S6 Maquette'!F304</f>
        <v>0</v>
      </c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9"/>
    </row>
    <row r="292" spans="1:20" ht="30.5" customHeight="1" x14ac:dyDescent="0.2">
      <c r="A292" s="37">
        <f>'S6 Maquette'!B305</f>
        <v>0</v>
      </c>
      <c r="B292" s="37">
        <f>'S6 Maquette'!C305</f>
        <v>0</v>
      </c>
      <c r="C292" s="36">
        <f>'S6 Maquette'!F305</f>
        <v>0</v>
      </c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9"/>
    </row>
    <row r="293" spans="1:20" ht="30.5" customHeight="1" x14ac:dyDescent="0.2">
      <c r="A293" s="37">
        <f>'S6 Maquette'!B306</f>
        <v>0</v>
      </c>
      <c r="B293" s="37">
        <f>'S6 Maquette'!C306</f>
        <v>0</v>
      </c>
      <c r="C293" s="36">
        <f>'S6 Maquette'!F306</f>
        <v>0</v>
      </c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9"/>
    </row>
    <row r="294" spans="1:20" ht="30.5" customHeight="1" x14ac:dyDescent="0.2">
      <c r="A294" s="37">
        <f>'S6 Maquette'!B307</f>
        <v>0</v>
      </c>
      <c r="B294" s="37">
        <f>'S6 Maquette'!C307</f>
        <v>0</v>
      </c>
      <c r="C294" s="36">
        <f>'S6 Maquette'!F307</f>
        <v>0</v>
      </c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9"/>
    </row>
    <row r="295" spans="1:20" ht="30.5" customHeight="1" x14ac:dyDescent="0.2">
      <c r="A295" s="37">
        <f>'S6 Maquette'!B308</f>
        <v>0</v>
      </c>
      <c r="B295" s="37">
        <f>'S6 Maquette'!C308</f>
        <v>0</v>
      </c>
      <c r="C295" s="36">
        <f>'S6 Maquette'!F308</f>
        <v>0</v>
      </c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9"/>
    </row>
    <row r="296" spans="1:20" ht="30.5" customHeight="1" x14ac:dyDescent="0.2">
      <c r="A296" s="37">
        <f>'S6 Maquette'!B309</f>
        <v>0</v>
      </c>
      <c r="B296" s="37">
        <f>'S6 Maquette'!C309</f>
        <v>0</v>
      </c>
      <c r="C296" s="36">
        <f>'S6 Maquette'!F309</f>
        <v>0</v>
      </c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9"/>
    </row>
    <row r="297" spans="1:20" ht="30.5" customHeight="1" x14ac:dyDescent="0.2">
      <c r="A297" s="37">
        <f>'S6 Maquette'!B310</f>
        <v>0</v>
      </c>
      <c r="B297" s="37">
        <f>'S6 Maquette'!C310</f>
        <v>0</v>
      </c>
      <c r="C297" s="36">
        <f>'S6 Maquette'!F310</f>
        <v>0</v>
      </c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9"/>
    </row>
    <row r="298" spans="1:20" ht="30.5" customHeight="1" x14ac:dyDescent="0.2">
      <c r="A298" s="37">
        <f>'S6 Maquette'!B311</f>
        <v>0</v>
      </c>
      <c r="B298" s="37">
        <f>'S6 Maquette'!C311</f>
        <v>0</v>
      </c>
      <c r="C298" s="36">
        <f>'S6 Maquette'!F311</f>
        <v>0</v>
      </c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9"/>
    </row>
    <row r="299" spans="1:20" ht="30.5" customHeight="1" x14ac:dyDescent="0.2">
      <c r="A299" s="37">
        <f>'S6 Maquette'!B312</f>
        <v>0</v>
      </c>
      <c r="B299" s="37">
        <f>'S6 Maquette'!C312</f>
        <v>0</v>
      </c>
      <c r="C299" s="36">
        <f>'S6 Maquette'!F312</f>
        <v>0</v>
      </c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9"/>
    </row>
    <row r="300" spans="1:20" ht="30.5" customHeight="1" x14ac:dyDescent="0.2">
      <c r="A300" s="37">
        <f>'S6 Maquette'!B313</f>
        <v>0</v>
      </c>
      <c r="B300" s="37">
        <f>'S6 Maquette'!C313</f>
        <v>0</v>
      </c>
      <c r="C300" s="36">
        <f>'S6 Maquette'!F313</f>
        <v>0</v>
      </c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9"/>
    </row>
  </sheetData>
  <sheetProtection formatCells="0" insertRows="0"/>
  <mergeCells count="25"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A1:I6"/>
    <mergeCell ref="A7:A11"/>
    <mergeCell ref="B7:B11"/>
    <mergeCell ref="C7:D9"/>
    <mergeCell ref="E7:F9"/>
    <mergeCell ref="G7:G9"/>
    <mergeCell ref="H7:I9"/>
    <mergeCell ref="C10:D11"/>
    <mergeCell ref="E10:I11"/>
  </mergeCells>
  <conditionalFormatting sqref="A1:A17 A301:A999">
    <cfRule type="expression" dxfId="19" priority="9">
      <formula>$C1="Parcours Pédagogique"</formula>
    </cfRule>
    <cfRule type="expression" dxfId="18" priority="10">
      <formula>$C1="BLOC"</formula>
    </cfRule>
    <cfRule type="expression" dxfId="17" priority="11">
      <formula>$C1="OPTION"</formula>
    </cfRule>
  </conditionalFormatting>
  <conditionalFormatting sqref="T16 A16:S298">
    <cfRule type="expression" dxfId="16" priority="14">
      <formula>$C16="Modification MCC"</formula>
    </cfRule>
  </conditionalFormatting>
  <conditionalFormatting sqref="T18 A18:S300">
    <cfRule type="expression" dxfId="15" priority="19">
      <formula>$C18="Modification"</formula>
    </cfRule>
  </conditionalFormatting>
  <conditionalFormatting sqref="B1:S9 B10:E10 J10:S11 B11:D11 B12:M12 P12 B13:L13 B14:N14 P14:S17 B15:M17 B301:S999">
    <cfRule type="expression" dxfId="14" priority="16">
      <formula>$D1="Création"</formula>
    </cfRule>
    <cfRule type="expression" dxfId="13" priority="17">
      <formula>$D1="Fermeture"</formula>
    </cfRule>
  </conditionalFormatting>
  <conditionalFormatting sqref="C1:S999">
    <cfRule type="expression" dxfId="12" priority="1">
      <formula>$B1="Option"</formula>
    </cfRule>
  </conditionalFormatting>
  <conditionalFormatting sqref="J1:J999">
    <cfRule type="expression" dxfId="11" priority="7">
      <formula>$I1="NON"</formula>
    </cfRule>
  </conditionalFormatting>
  <conditionalFormatting sqref="L1:L999">
    <cfRule type="expression" dxfId="10" priority="2">
      <formula>$K1="CCI (CC Intégral)"</formula>
    </cfRule>
    <cfRule type="expression" dxfId="9" priority="3">
      <formula>$K1="CT (Contrôle terminal)"</formula>
    </cfRule>
  </conditionalFormatting>
  <conditionalFormatting sqref="L18:L300 M18">
    <cfRule type="expression" dxfId="8" priority="12">
      <formula>$K1="CT (Contrôle terminal)"</formula>
    </cfRule>
  </conditionalFormatting>
  <conditionalFormatting sqref="L18:L300">
    <cfRule type="expression" dxfId="7" priority="13">
      <formula>$K1="CCI (CC Intégral)"</formula>
    </cfRule>
  </conditionalFormatting>
  <conditionalFormatting sqref="M1:M999">
    <cfRule type="expression" dxfId="6" priority="8">
      <formula>$K1="CT (Contrôle terminal)"</formula>
    </cfRule>
  </conditionalFormatting>
  <conditionalFormatting sqref="N1:O999">
    <cfRule type="expression" dxfId="5" priority="6">
      <formula>$K1="CCI (CC Intégral)"</formula>
    </cfRule>
  </conditionalFormatting>
  <conditionalFormatting sqref="P14:S17 B15:M17 B1:S9 J10:S11 B12:M12 B14:N14 B301:S999 B13:L13 B10:E10 B11:D11 P12">
    <cfRule type="expression" dxfId="4" priority="15">
      <formula>$D1="Modification"</formula>
    </cfRule>
  </conditionalFormatting>
  <conditionalFormatting sqref="Q1:R999">
    <cfRule type="expression" dxfId="3" priority="4">
      <formula>$P1="Autres"</formula>
    </cfRule>
  </conditionalFormatting>
  <conditionalFormatting sqref="S1:S999 T18">
    <cfRule type="expression" dxfId="2" priority="5">
      <formula>$P1="CT (Contrôle terminal)"</formula>
    </cfRule>
  </conditionalFormatting>
  <conditionalFormatting sqref="T18 A18:S300">
    <cfRule type="expression" dxfId="1" priority="20">
      <formula>$C18="Création"</formula>
    </cfRule>
    <cfRule type="expression" dxfId="0" priority="21">
      <formula>$C18="Fermeture"</formula>
    </cfRule>
  </conditionalFormatting>
  <dataValidations count="6">
    <dataValidation type="list" allowBlank="1" showInputMessage="1" showErrorMessage="1" sqref="Q19:Q300 N19:N300" xr:uid="{00000000-0002-0000-0600-000000000000}">
      <formula1>List_Controle</formula1>
    </dataValidation>
    <dataValidation type="list" allowBlank="1" showInputMessage="1" showErrorMessage="1" sqref="K19:K300" xr:uid="{00000000-0002-0000-0600-000001000000}">
      <formula1>List_Controle2</formula1>
    </dataValidation>
    <dataValidation type="list" allowBlank="1" showInputMessage="1" showErrorMessage="1" sqref="C19:C300" xr:uid="{00000000-0002-0000-0600-000002000000}">
      <formula1>"Modification MCC"</formula1>
    </dataValidation>
    <dataValidation type="list" allowBlank="1" showInputMessage="1" showErrorMessage="1" sqref="D1:D6" xr:uid="{00000000-0002-0000-0600-000003000000}">
      <formula1>"Obligatoire, Facultatif, Complémentaire"</formula1>
    </dataValidation>
    <dataValidation type="list" allowBlank="1" showInputMessage="1" showErrorMessage="1" sqref="P19:P300" xr:uid="{00000000-0002-0000-0600-000004000000}">
      <formula1>"CT (Contrôle terminal), Autres"</formula1>
    </dataValidation>
    <dataValidation type="list" allowBlank="1" showInputMessage="1" showErrorMessage="1" sqref="G19 E19:F300 H19:I300 G23:G300" xr:uid="{00000000-0002-0000-0600-000005000000}">
      <formula1>"OUI, NON"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ed399cb-1f1a-4adb-bc0c-c21a8083799a">
      <UserInfo>
        <DisplayName>Romain Drossard</DisplayName>
        <AccountId>21</AccountId>
        <AccountType/>
      </UserInfo>
    </SharedWithUsers>
    <TaxCatchAll xmlns="aed399cb-1f1a-4adb-bc0c-c21a8083799a" xsi:nil="true"/>
    <lcf76f155ced4ddcb4097134ff3c332f xmlns="72c3e020-fc66-437b-b303-2fd699dc3af2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BDE277630BB642B4EB5844137626A0" ma:contentTypeVersion="18" ma:contentTypeDescription="Crée un document." ma:contentTypeScope="" ma:versionID="1ca129906914e89a35b5dfe42ea722b8">
  <xsd:schema xmlns:xsd="http://www.w3.org/2001/XMLSchema" xmlns:xs="http://www.w3.org/2001/XMLSchema" xmlns:p="http://schemas.microsoft.com/office/2006/metadata/properties" xmlns:ns2="aed399cb-1f1a-4adb-bc0c-c21a8083799a" xmlns:ns3="72c3e020-fc66-437b-b303-2fd699dc3af2" targetNamespace="http://schemas.microsoft.com/office/2006/metadata/properties" ma:root="true" ma:fieldsID="4d1c933d6e20153f27a25d4552057390" ns2:_="" ns3:_="">
    <xsd:import namespace="aed399cb-1f1a-4adb-bc0c-c21a8083799a"/>
    <xsd:import namespace="72c3e020-fc66-437b-b303-2fd699dc3af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d399cb-1f1a-4adb-bc0c-c21a8083799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67b6ae3-79b2-438f-9e9f-dcaaedb935be}" ma:internalName="TaxCatchAll" ma:showField="CatchAllData" ma:web="aed399cb-1f1a-4adb-bc0c-c21a808379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c3e020-fc66-437b-b303-2fd699dc3a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e741edfd-2169-4bab-b116-ba96bcb059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3EB0657-1706-43A7-AEAD-AACE2C5A95F5}">
  <ds:schemaRefs>
    <ds:schemaRef ds:uri="http://schemas.microsoft.com/office/2006/metadata/properties"/>
    <ds:schemaRef ds:uri="http://schemas.microsoft.com/office/infopath/2007/PartnerControls"/>
    <ds:schemaRef ds:uri="aed399cb-1f1a-4adb-bc0c-c21a8083799a"/>
    <ds:schemaRef ds:uri="72c3e020-fc66-437b-b303-2fd699dc3af2"/>
  </ds:schemaRefs>
</ds:datastoreItem>
</file>

<file path=customXml/itemProps2.xml><?xml version="1.0" encoding="utf-8"?>
<ds:datastoreItem xmlns:ds="http://schemas.openxmlformats.org/officeDocument/2006/customXml" ds:itemID="{739534FA-AF4C-4151-8E79-0C6FB96F2D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d399cb-1f1a-4adb-bc0c-c21a8083799a"/>
    <ds:schemaRef ds:uri="72c3e020-fc66-437b-b303-2fd699dc3a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ED4172E-0D9A-4A17-ACC5-B8E6FC3E2A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17</vt:i4>
      </vt:variant>
    </vt:vector>
  </HeadingPairs>
  <TitlesOfParts>
    <vt:vector size="24" baseType="lpstr">
      <vt:lpstr>Listes</vt:lpstr>
      <vt:lpstr>Calcul</vt:lpstr>
      <vt:lpstr>Fiche Générale</vt:lpstr>
      <vt:lpstr>S5 Maquette</vt:lpstr>
      <vt:lpstr>S5 MCC</vt:lpstr>
      <vt:lpstr>S6 Maquette</vt:lpstr>
      <vt:lpstr>S6 MCC</vt:lpstr>
      <vt:lpstr>list_cmp</vt:lpstr>
      <vt:lpstr>List_CNU</vt:lpstr>
      <vt:lpstr>List_Controle</vt:lpstr>
      <vt:lpstr>List_Controle2</vt:lpstr>
      <vt:lpstr>List_Mutualisation</vt:lpstr>
      <vt:lpstr>List_RegimeInscription</vt:lpstr>
      <vt:lpstr>List_Statut</vt:lpstr>
      <vt:lpstr>list_typdiplome</vt:lpstr>
      <vt:lpstr>List_Type</vt:lpstr>
      <vt:lpstr>Portail_Droit</vt:lpstr>
      <vt:lpstr>Portail_EG</vt:lpstr>
      <vt:lpstr>Portail_LLAC</vt:lpstr>
      <vt:lpstr>Portail_SHS</vt:lpstr>
      <vt:lpstr>Portail_ST</vt:lpstr>
      <vt:lpstr>Portail_STAPS</vt:lpstr>
      <vt:lpstr>Portail_SV</vt:lpstr>
      <vt:lpstr>tab_code_dip</vt:lpstr>
    </vt:vector>
  </TitlesOfParts>
  <Manager/>
  <Company>UCA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Romain Drossard</dc:creator>
  <cp:keywords/>
  <dc:description/>
  <cp:lastModifiedBy>Microsoft Office User</cp:lastModifiedBy>
  <cp:revision/>
  <dcterms:created xsi:type="dcterms:W3CDTF">2022-09-27T13:03:25Z</dcterms:created>
  <dcterms:modified xsi:type="dcterms:W3CDTF">2026-10-07T19:14:48Z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0x01010027BDE277630BB642B4EB5844137626A0</vt:lpwstr>
  </property>
  <property fmtid="{D5CDD505-2E9C-101B-9397-08002B2CF9AE}" pid="3" name="MediaServiceImageTags">
    <vt:lpwstr/>
  </property>
</Properties>
</file>