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abien Lecourt\Desktop\Ophelie maquette 2024\Offre 2024 - Maquettes &amp; MCC\"/>
    </mc:Choice>
  </mc:AlternateContent>
  <xr:revisionPtr revIDLastSave="0" documentId="8_{643515F4-8EB3-418B-8F56-0F8F01A77360}" xr6:coauthVersionLast="47" xr6:coauthVersionMax="47" xr10:uidLastSave="{00000000-0000-0000-0000-000000000000}"/>
  <bookViews>
    <workbookView xWindow="1260" yWindow="540" windowWidth="21600" windowHeight="11295" firstSheet="2" activeTab="8" xr2:uid="{9773176B-C167-42D3-A34D-DED7C114DA88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5 MCC NA" sheetId="20" r:id="rId6"/>
    <sheet name="S6 Maquette" sheetId="12" r:id="rId7"/>
    <sheet name="S6 MCC" sheetId="18" r:id="rId8"/>
    <sheet name="S6 MCC NA" sheetId="21" r:id="rId9"/>
  </sheets>
  <externalReferences>
    <externalReference r:id="rId10"/>
  </externalReferences>
  <definedNames>
    <definedName name="list_cmp" localSheetId="5">[1]Listes!$A$10:$G$10</definedName>
    <definedName name="list_cmp" localSheetId="8">[1]Listes!$A$10:$G$10</definedName>
    <definedName name="list_cmp">Listes!$A$10:$G$10</definedName>
    <definedName name="List_CNU" localSheetId="5">[1]Listes!$A$27:$A$83</definedName>
    <definedName name="List_CNU" localSheetId="8">[1]Listes!$A$27:$A$83</definedName>
    <definedName name="List_CNU">Listes!$A$27:$A$83</definedName>
    <definedName name="List_Controle" localSheetId="5">[1]Listes!$B$2:$B$6</definedName>
    <definedName name="List_Controle" localSheetId="8">[1]Listes!$B$2:$B$6</definedName>
    <definedName name="List_Controle">Listes!$B$2:$B$6</definedName>
    <definedName name="List_Controle2" localSheetId="5">[1]Listes!$A$2:$A$4</definedName>
    <definedName name="List_Controle2" localSheetId="8">[1]Listes!$A$2:$A$4</definedName>
    <definedName name="List_Controle2">Listes!$A$2:$A$4</definedName>
    <definedName name="List_Mutualisation" localSheetId="5">[1]Listes!$E$2:$E$3</definedName>
    <definedName name="List_Mutualisation" localSheetId="8">[1]Listes!$E$2:$E$3</definedName>
    <definedName name="List_Mutualisation">Listes!$E$2:$E$3</definedName>
    <definedName name="List_RegimeInscription" localSheetId="5">[1]Listes!$C$2:$C$3</definedName>
    <definedName name="List_RegimeInscription" localSheetId="8">[1]Listes!$C$2:$C$3</definedName>
    <definedName name="List_RegimeInscription">Listes!$C$2:$C$3</definedName>
    <definedName name="List_Statut" localSheetId="5">[1]Listes!$F$2:$F$4</definedName>
    <definedName name="List_Statut" localSheetId="8">[1]Listes!$F$2:$F$4</definedName>
    <definedName name="List_Statut">Listes!$F$2:$F$4</definedName>
    <definedName name="list_typdiplome" localSheetId="5">[1]Listes!$H$3:$H$4</definedName>
    <definedName name="list_typdiplome" localSheetId="8">[1]Listes!$H$3:$H$4</definedName>
    <definedName name="list_typdiplome">Listes!$H$3:$H$4</definedName>
    <definedName name="List_Type" localSheetId="5">[1]Listes!$G$2:$G$3</definedName>
    <definedName name="List_Type" localSheetId="8">[1]Listes!$G$2:$G$3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>#REF!</definedName>
    <definedName name="tab_code_dip">Listes!$J$1:$L$51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0" i="21" l="1"/>
  <c r="B300" i="21"/>
  <c r="A300" i="21"/>
  <c r="C299" i="21"/>
  <c r="B299" i="21"/>
  <c r="A299" i="21"/>
  <c r="C298" i="21"/>
  <c r="B298" i="21"/>
  <c r="A298" i="21"/>
  <c r="C297" i="21"/>
  <c r="B297" i="21"/>
  <c r="A297" i="21"/>
  <c r="C296" i="21"/>
  <c r="B296" i="21"/>
  <c r="A296" i="21"/>
  <c r="C295" i="21"/>
  <c r="B295" i="21"/>
  <c r="A295" i="21"/>
  <c r="C294" i="21"/>
  <c r="B294" i="21"/>
  <c r="A294" i="21"/>
  <c r="C293" i="21"/>
  <c r="B293" i="21"/>
  <c r="A293" i="21"/>
  <c r="C292" i="21"/>
  <c r="B292" i="21"/>
  <c r="A292" i="21"/>
  <c r="C291" i="21"/>
  <c r="B291" i="21"/>
  <c r="A291" i="21"/>
  <c r="C290" i="21"/>
  <c r="B290" i="21"/>
  <c r="A290" i="21"/>
  <c r="C289" i="21"/>
  <c r="B289" i="21"/>
  <c r="A289" i="21"/>
  <c r="C288" i="21"/>
  <c r="B288" i="21"/>
  <c r="A288" i="21"/>
  <c r="C287" i="21"/>
  <c r="B287" i="21"/>
  <c r="A287" i="21"/>
  <c r="C286" i="21"/>
  <c r="B286" i="21"/>
  <c r="A286" i="21"/>
  <c r="C285" i="21"/>
  <c r="B285" i="21"/>
  <c r="A285" i="21"/>
  <c r="C284" i="21"/>
  <c r="B284" i="21"/>
  <c r="A284" i="21"/>
  <c r="C283" i="21"/>
  <c r="B283" i="21"/>
  <c r="A283" i="21"/>
  <c r="C282" i="21"/>
  <c r="B282" i="21"/>
  <c r="A282" i="21"/>
  <c r="C281" i="21"/>
  <c r="B281" i="21"/>
  <c r="A281" i="21"/>
  <c r="C280" i="21"/>
  <c r="B280" i="21"/>
  <c r="A280" i="21"/>
  <c r="C279" i="21"/>
  <c r="B279" i="21"/>
  <c r="A279" i="21"/>
  <c r="C278" i="21"/>
  <c r="B278" i="21"/>
  <c r="A278" i="21"/>
  <c r="C277" i="21"/>
  <c r="B277" i="21"/>
  <c r="A277" i="21"/>
  <c r="C276" i="21"/>
  <c r="B276" i="21"/>
  <c r="A276" i="21"/>
  <c r="C275" i="21"/>
  <c r="B275" i="21"/>
  <c r="A275" i="21"/>
  <c r="C274" i="21"/>
  <c r="B274" i="21"/>
  <c r="A274" i="21"/>
  <c r="C273" i="21"/>
  <c r="B273" i="21"/>
  <c r="A273" i="21"/>
  <c r="C272" i="21"/>
  <c r="B272" i="21"/>
  <c r="A272" i="21"/>
  <c r="C271" i="21"/>
  <c r="B271" i="21"/>
  <c r="A271" i="21"/>
  <c r="C270" i="21"/>
  <c r="B270" i="21"/>
  <c r="A270" i="21"/>
  <c r="C269" i="21"/>
  <c r="B269" i="21"/>
  <c r="A269" i="21"/>
  <c r="C268" i="21"/>
  <c r="B268" i="21"/>
  <c r="A268" i="21"/>
  <c r="C267" i="21"/>
  <c r="B267" i="21"/>
  <c r="A267" i="21"/>
  <c r="C266" i="21"/>
  <c r="B266" i="21"/>
  <c r="A266" i="21"/>
  <c r="C265" i="21"/>
  <c r="B265" i="21"/>
  <c r="A265" i="21"/>
  <c r="C264" i="21"/>
  <c r="B264" i="21"/>
  <c r="A264" i="21"/>
  <c r="C263" i="21"/>
  <c r="B263" i="21"/>
  <c r="A263" i="21"/>
  <c r="C262" i="21"/>
  <c r="B262" i="21"/>
  <c r="A262" i="21"/>
  <c r="C261" i="21"/>
  <c r="B261" i="21"/>
  <c r="A261" i="21"/>
  <c r="C260" i="21"/>
  <c r="B260" i="21"/>
  <c r="A260" i="21"/>
  <c r="C259" i="21"/>
  <c r="B259" i="21"/>
  <c r="A259" i="21"/>
  <c r="C258" i="21"/>
  <c r="B258" i="21"/>
  <c r="A258" i="21"/>
  <c r="C257" i="21"/>
  <c r="B257" i="21"/>
  <c r="A257" i="21"/>
  <c r="C256" i="21"/>
  <c r="B256" i="21"/>
  <c r="A256" i="21"/>
  <c r="C255" i="21"/>
  <c r="B255" i="21"/>
  <c r="A255" i="21"/>
  <c r="C254" i="21"/>
  <c r="B254" i="21"/>
  <c r="A254" i="21"/>
  <c r="C253" i="21"/>
  <c r="B253" i="21"/>
  <c r="A253" i="21"/>
  <c r="C252" i="21"/>
  <c r="B252" i="21"/>
  <c r="A252" i="21"/>
  <c r="C251" i="21"/>
  <c r="B251" i="21"/>
  <c r="A251" i="21"/>
  <c r="C250" i="21"/>
  <c r="B250" i="21"/>
  <c r="A250" i="21"/>
  <c r="C249" i="21"/>
  <c r="B249" i="21"/>
  <c r="A249" i="21"/>
  <c r="C248" i="21"/>
  <c r="B248" i="21"/>
  <c r="A248" i="21"/>
  <c r="C247" i="21"/>
  <c r="B247" i="21"/>
  <c r="A247" i="21"/>
  <c r="C246" i="21"/>
  <c r="B246" i="21"/>
  <c r="A246" i="21"/>
  <c r="C245" i="21"/>
  <c r="B245" i="21"/>
  <c r="A245" i="21"/>
  <c r="C244" i="21"/>
  <c r="B244" i="21"/>
  <c r="A244" i="21"/>
  <c r="C243" i="21"/>
  <c r="B243" i="21"/>
  <c r="A243" i="21"/>
  <c r="C242" i="21"/>
  <c r="B242" i="21"/>
  <c r="A242" i="21"/>
  <c r="C241" i="21"/>
  <c r="B241" i="21"/>
  <c r="A241" i="21"/>
  <c r="C240" i="21"/>
  <c r="B240" i="21"/>
  <c r="A240" i="21"/>
  <c r="C239" i="21"/>
  <c r="B239" i="21"/>
  <c r="A239" i="21"/>
  <c r="C238" i="21"/>
  <c r="B238" i="21"/>
  <c r="A238" i="21"/>
  <c r="C237" i="21"/>
  <c r="B237" i="21"/>
  <c r="A237" i="21"/>
  <c r="C236" i="21"/>
  <c r="B236" i="21"/>
  <c r="A236" i="21"/>
  <c r="C235" i="21"/>
  <c r="B235" i="21"/>
  <c r="A235" i="21"/>
  <c r="C234" i="21"/>
  <c r="B234" i="21"/>
  <c r="A234" i="21"/>
  <c r="C233" i="21"/>
  <c r="B233" i="21"/>
  <c r="A233" i="21"/>
  <c r="C232" i="21"/>
  <c r="B232" i="21"/>
  <c r="A232" i="21"/>
  <c r="C231" i="21"/>
  <c r="B231" i="21"/>
  <c r="A231" i="21"/>
  <c r="C230" i="21"/>
  <c r="B230" i="21"/>
  <c r="A230" i="21"/>
  <c r="C229" i="21"/>
  <c r="B229" i="21"/>
  <c r="A229" i="21"/>
  <c r="C228" i="21"/>
  <c r="B228" i="21"/>
  <c r="A228" i="21"/>
  <c r="C227" i="21"/>
  <c r="B227" i="21"/>
  <c r="A227" i="21"/>
  <c r="C226" i="21"/>
  <c r="B226" i="21"/>
  <c r="A226" i="21"/>
  <c r="C225" i="21"/>
  <c r="B225" i="21"/>
  <c r="A225" i="21"/>
  <c r="C224" i="21"/>
  <c r="B224" i="21"/>
  <c r="A224" i="21"/>
  <c r="C223" i="21"/>
  <c r="B223" i="21"/>
  <c r="A223" i="21"/>
  <c r="C222" i="21"/>
  <c r="B222" i="21"/>
  <c r="A222" i="21"/>
  <c r="C221" i="21"/>
  <c r="B221" i="21"/>
  <c r="A221" i="21"/>
  <c r="C220" i="21"/>
  <c r="B220" i="21"/>
  <c r="A220" i="21"/>
  <c r="C219" i="21"/>
  <c r="B219" i="21"/>
  <c r="A219" i="21"/>
  <c r="C218" i="21"/>
  <c r="B218" i="21"/>
  <c r="A218" i="21"/>
  <c r="C217" i="21"/>
  <c r="B217" i="21"/>
  <c r="A217" i="21"/>
  <c r="C216" i="21"/>
  <c r="B216" i="21"/>
  <c r="A216" i="21"/>
  <c r="C215" i="21"/>
  <c r="B215" i="21"/>
  <c r="A215" i="21"/>
  <c r="C214" i="21"/>
  <c r="B214" i="21"/>
  <c r="A214" i="21"/>
  <c r="C213" i="21"/>
  <c r="B213" i="21"/>
  <c r="A213" i="21"/>
  <c r="C212" i="21"/>
  <c r="B212" i="21"/>
  <c r="A212" i="21"/>
  <c r="C211" i="21"/>
  <c r="B211" i="21"/>
  <c r="A211" i="21"/>
  <c r="C210" i="21"/>
  <c r="B210" i="21"/>
  <c r="A210" i="21"/>
  <c r="C209" i="21"/>
  <c r="B209" i="21"/>
  <c r="A209" i="21"/>
  <c r="C208" i="21"/>
  <c r="B208" i="21"/>
  <c r="A208" i="21"/>
  <c r="C207" i="21"/>
  <c r="B207" i="21"/>
  <c r="A207" i="21"/>
  <c r="C206" i="21"/>
  <c r="B206" i="21"/>
  <c r="A206" i="21"/>
  <c r="C205" i="21"/>
  <c r="B205" i="21"/>
  <c r="A205" i="21"/>
  <c r="C204" i="21"/>
  <c r="B204" i="21"/>
  <c r="A204" i="21"/>
  <c r="C203" i="21"/>
  <c r="B203" i="21"/>
  <c r="A203" i="21"/>
  <c r="C202" i="21"/>
  <c r="B202" i="21"/>
  <c r="A202" i="21"/>
  <c r="C201" i="21"/>
  <c r="B201" i="21"/>
  <c r="A201" i="21"/>
  <c r="C200" i="21"/>
  <c r="B200" i="21"/>
  <c r="A200" i="21"/>
  <c r="C199" i="21"/>
  <c r="B199" i="21"/>
  <c r="A199" i="21"/>
  <c r="C198" i="21"/>
  <c r="B198" i="21"/>
  <c r="A198" i="21"/>
  <c r="C197" i="21"/>
  <c r="B197" i="21"/>
  <c r="A197" i="21"/>
  <c r="C196" i="21"/>
  <c r="B196" i="21"/>
  <c r="A196" i="21"/>
  <c r="C195" i="21"/>
  <c r="B195" i="21"/>
  <c r="A195" i="21"/>
  <c r="C194" i="21"/>
  <c r="B194" i="21"/>
  <c r="A194" i="21"/>
  <c r="C193" i="21"/>
  <c r="B193" i="21"/>
  <c r="A193" i="21"/>
  <c r="C192" i="21"/>
  <c r="B192" i="21"/>
  <c r="A192" i="21"/>
  <c r="C191" i="21"/>
  <c r="B191" i="21"/>
  <c r="A191" i="21"/>
  <c r="C190" i="21"/>
  <c r="B190" i="21"/>
  <c r="A190" i="21"/>
  <c r="C189" i="21"/>
  <c r="B189" i="21"/>
  <c r="A189" i="21"/>
  <c r="C188" i="21"/>
  <c r="B188" i="21"/>
  <c r="A188" i="21"/>
  <c r="C187" i="21"/>
  <c r="B187" i="21"/>
  <c r="A187" i="21"/>
  <c r="C186" i="21"/>
  <c r="B186" i="21"/>
  <c r="A186" i="21"/>
  <c r="C185" i="21"/>
  <c r="B185" i="21"/>
  <c r="A185" i="21"/>
  <c r="C184" i="21"/>
  <c r="B184" i="21"/>
  <c r="A184" i="21"/>
  <c r="C183" i="21"/>
  <c r="B183" i="21"/>
  <c r="A183" i="21"/>
  <c r="C182" i="21"/>
  <c r="B182" i="21"/>
  <c r="A182" i="21"/>
  <c r="C181" i="21"/>
  <c r="B181" i="21"/>
  <c r="A181" i="21"/>
  <c r="C180" i="21"/>
  <c r="B180" i="21"/>
  <c r="A180" i="21"/>
  <c r="C179" i="21"/>
  <c r="B179" i="21"/>
  <c r="A179" i="21"/>
  <c r="C178" i="21"/>
  <c r="B178" i="21"/>
  <c r="A178" i="21"/>
  <c r="C177" i="21"/>
  <c r="B177" i="21"/>
  <c r="A177" i="21"/>
  <c r="C176" i="21"/>
  <c r="B176" i="21"/>
  <c r="A176" i="21"/>
  <c r="C175" i="21"/>
  <c r="B175" i="21"/>
  <c r="A175" i="21"/>
  <c r="C174" i="21"/>
  <c r="B174" i="21"/>
  <c r="A174" i="21"/>
  <c r="C173" i="21"/>
  <c r="B173" i="21"/>
  <c r="A173" i="21"/>
  <c r="C172" i="21"/>
  <c r="B172" i="21"/>
  <c r="A172" i="21"/>
  <c r="C171" i="21"/>
  <c r="B171" i="21"/>
  <c r="A171" i="21"/>
  <c r="C170" i="21"/>
  <c r="B170" i="21"/>
  <c r="A170" i="21"/>
  <c r="C169" i="21"/>
  <c r="B169" i="21"/>
  <c r="A169" i="21"/>
  <c r="C168" i="21"/>
  <c r="B168" i="21"/>
  <c r="A168" i="21"/>
  <c r="C167" i="21"/>
  <c r="B167" i="21"/>
  <c r="A167" i="21"/>
  <c r="C166" i="21"/>
  <c r="B166" i="21"/>
  <c r="A166" i="21"/>
  <c r="C165" i="21"/>
  <c r="B165" i="21"/>
  <c r="A165" i="21"/>
  <c r="C164" i="21"/>
  <c r="B164" i="21"/>
  <c r="A164" i="21"/>
  <c r="C163" i="21"/>
  <c r="B163" i="21"/>
  <c r="A163" i="21"/>
  <c r="C162" i="21"/>
  <c r="B162" i="21"/>
  <c r="A162" i="21"/>
  <c r="C161" i="21"/>
  <c r="B161" i="21"/>
  <c r="A161" i="21"/>
  <c r="C160" i="21"/>
  <c r="B160" i="21"/>
  <c r="A160" i="21"/>
  <c r="C159" i="21"/>
  <c r="B159" i="21"/>
  <c r="A159" i="21"/>
  <c r="C158" i="21"/>
  <c r="B158" i="21"/>
  <c r="A158" i="21"/>
  <c r="C157" i="21"/>
  <c r="B157" i="21"/>
  <c r="A157" i="21"/>
  <c r="C156" i="21"/>
  <c r="B156" i="21"/>
  <c r="A156" i="21"/>
  <c r="C155" i="21"/>
  <c r="B155" i="21"/>
  <c r="A155" i="21"/>
  <c r="C154" i="21"/>
  <c r="B154" i="21"/>
  <c r="A154" i="21"/>
  <c r="C153" i="21"/>
  <c r="B153" i="21"/>
  <c r="A153" i="21"/>
  <c r="C152" i="21"/>
  <c r="B152" i="21"/>
  <c r="A152" i="21"/>
  <c r="C151" i="21"/>
  <c r="B151" i="21"/>
  <c r="A151" i="21"/>
  <c r="C150" i="21"/>
  <c r="B150" i="21"/>
  <c r="A150" i="21"/>
  <c r="C149" i="21"/>
  <c r="B149" i="21"/>
  <c r="A149" i="21"/>
  <c r="C148" i="21"/>
  <c r="B148" i="21"/>
  <c r="A148" i="21"/>
  <c r="C147" i="21"/>
  <c r="B147" i="21"/>
  <c r="A147" i="21"/>
  <c r="C146" i="21"/>
  <c r="B146" i="21"/>
  <c r="A146" i="21"/>
  <c r="C145" i="21"/>
  <c r="B145" i="21"/>
  <c r="A145" i="21"/>
  <c r="C144" i="21"/>
  <c r="B144" i="21"/>
  <c r="A144" i="21"/>
  <c r="C143" i="21"/>
  <c r="B143" i="21"/>
  <c r="A143" i="21"/>
  <c r="C142" i="21"/>
  <c r="B142" i="21"/>
  <c r="A142" i="21"/>
  <c r="C141" i="21"/>
  <c r="B141" i="21"/>
  <c r="A141" i="21"/>
  <c r="C140" i="21"/>
  <c r="B140" i="21"/>
  <c r="A140" i="21"/>
  <c r="C139" i="21"/>
  <c r="B139" i="21"/>
  <c r="A139" i="21"/>
  <c r="C138" i="21"/>
  <c r="B138" i="21"/>
  <c r="A138" i="21"/>
  <c r="C137" i="21"/>
  <c r="B137" i="21"/>
  <c r="A137" i="21"/>
  <c r="C136" i="21"/>
  <c r="B136" i="21"/>
  <c r="A136" i="21"/>
  <c r="C135" i="21"/>
  <c r="B135" i="21"/>
  <c r="A135" i="21"/>
  <c r="C134" i="21"/>
  <c r="B134" i="21"/>
  <c r="A134" i="21"/>
  <c r="C133" i="21"/>
  <c r="B133" i="21"/>
  <c r="A133" i="21"/>
  <c r="C132" i="21"/>
  <c r="B132" i="21"/>
  <c r="A132" i="21"/>
  <c r="C131" i="21"/>
  <c r="B131" i="21"/>
  <c r="A131" i="21"/>
  <c r="C130" i="21"/>
  <c r="B130" i="21"/>
  <c r="A130" i="21"/>
  <c r="C129" i="21"/>
  <c r="B129" i="21"/>
  <c r="A129" i="21"/>
  <c r="C128" i="21"/>
  <c r="B128" i="21"/>
  <c r="A128" i="21"/>
  <c r="C127" i="21"/>
  <c r="B127" i="21"/>
  <c r="A127" i="21"/>
  <c r="C126" i="21"/>
  <c r="B126" i="21"/>
  <c r="A126" i="21"/>
  <c r="C125" i="21"/>
  <c r="B125" i="21"/>
  <c r="A125" i="21"/>
  <c r="C124" i="21"/>
  <c r="B124" i="21"/>
  <c r="A124" i="21"/>
  <c r="C123" i="21"/>
  <c r="B123" i="21"/>
  <c r="A123" i="21"/>
  <c r="C122" i="21"/>
  <c r="B122" i="21"/>
  <c r="A122" i="21"/>
  <c r="C121" i="21"/>
  <c r="B121" i="21"/>
  <c r="A121" i="21"/>
  <c r="C120" i="21"/>
  <c r="B120" i="21"/>
  <c r="A120" i="21"/>
  <c r="C119" i="21"/>
  <c r="B119" i="21"/>
  <c r="A119" i="21"/>
  <c r="C118" i="21"/>
  <c r="B118" i="21"/>
  <c r="A118" i="21"/>
  <c r="C117" i="21"/>
  <c r="B117" i="21"/>
  <c r="A117" i="21"/>
  <c r="C116" i="21"/>
  <c r="B116" i="21"/>
  <c r="A116" i="21"/>
  <c r="C115" i="21"/>
  <c r="B115" i="21"/>
  <c r="A115" i="21"/>
  <c r="C114" i="21"/>
  <c r="B114" i="21"/>
  <c r="A114" i="21"/>
  <c r="C113" i="21"/>
  <c r="B113" i="21"/>
  <c r="A113" i="21"/>
  <c r="C112" i="21"/>
  <c r="B112" i="21"/>
  <c r="A112" i="21"/>
  <c r="C111" i="21"/>
  <c r="B111" i="21"/>
  <c r="A111" i="21"/>
  <c r="C110" i="21"/>
  <c r="B110" i="21"/>
  <c r="A110" i="21"/>
  <c r="C109" i="21"/>
  <c r="B109" i="21"/>
  <c r="A109" i="21"/>
  <c r="C108" i="21"/>
  <c r="B108" i="21"/>
  <c r="A108" i="21"/>
  <c r="C107" i="21"/>
  <c r="B107" i="21"/>
  <c r="A107" i="21"/>
  <c r="C106" i="21"/>
  <c r="B106" i="21"/>
  <c r="A106" i="21"/>
  <c r="C105" i="21"/>
  <c r="B105" i="21"/>
  <c r="A105" i="21"/>
  <c r="C104" i="21"/>
  <c r="B104" i="21"/>
  <c r="A104" i="21"/>
  <c r="C103" i="21"/>
  <c r="B103" i="21"/>
  <c r="A103" i="21"/>
  <c r="C102" i="21"/>
  <c r="B102" i="21"/>
  <c r="A102" i="21"/>
  <c r="C101" i="21"/>
  <c r="B101" i="21"/>
  <c r="A101" i="21"/>
  <c r="C100" i="21"/>
  <c r="B100" i="21"/>
  <c r="A100" i="21"/>
  <c r="C99" i="21"/>
  <c r="B99" i="21"/>
  <c r="A99" i="21"/>
  <c r="C98" i="21"/>
  <c r="B98" i="21"/>
  <c r="A98" i="21"/>
  <c r="C97" i="21"/>
  <c r="B97" i="21"/>
  <c r="A97" i="21"/>
  <c r="C96" i="21"/>
  <c r="B96" i="21"/>
  <c r="A96" i="21"/>
  <c r="C95" i="21"/>
  <c r="B95" i="21"/>
  <c r="A95" i="21"/>
  <c r="C94" i="21"/>
  <c r="B94" i="21"/>
  <c r="A94" i="21"/>
  <c r="C93" i="21"/>
  <c r="B93" i="21"/>
  <c r="A93" i="21"/>
  <c r="C92" i="21"/>
  <c r="B92" i="21"/>
  <c r="A92" i="21"/>
  <c r="C91" i="21"/>
  <c r="B91" i="21"/>
  <c r="A91" i="21"/>
  <c r="C90" i="21"/>
  <c r="B90" i="21"/>
  <c r="A90" i="21"/>
  <c r="C89" i="21"/>
  <c r="B89" i="21"/>
  <c r="A89" i="21"/>
  <c r="C88" i="21"/>
  <c r="B88" i="21"/>
  <c r="A88" i="21"/>
  <c r="C87" i="21"/>
  <c r="B87" i="21"/>
  <c r="A87" i="21"/>
  <c r="C86" i="21"/>
  <c r="B86" i="21"/>
  <c r="A86" i="21"/>
  <c r="C85" i="21"/>
  <c r="B85" i="21"/>
  <c r="A85" i="21"/>
  <c r="C84" i="21"/>
  <c r="B84" i="21"/>
  <c r="A84" i="21"/>
  <c r="C83" i="21"/>
  <c r="B83" i="21"/>
  <c r="A83" i="21"/>
  <c r="C82" i="21"/>
  <c r="B82" i="21"/>
  <c r="A82" i="21"/>
  <c r="C81" i="21"/>
  <c r="B81" i="21"/>
  <c r="A81" i="21"/>
  <c r="C80" i="21"/>
  <c r="B80" i="21"/>
  <c r="A80" i="21"/>
  <c r="C79" i="21"/>
  <c r="B79" i="21"/>
  <c r="A79" i="21"/>
  <c r="C78" i="21"/>
  <c r="B78" i="21"/>
  <c r="A78" i="21"/>
  <c r="C77" i="21"/>
  <c r="B77" i="21"/>
  <c r="A77" i="21"/>
  <c r="C76" i="21"/>
  <c r="B76" i="21"/>
  <c r="A76" i="21"/>
  <c r="C75" i="21"/>
  <c r="B75" i="21"/>
  <c r="A75" i="21"/>
  <c r="C74" i="21"/>
  <c r="B74" i="21"/>
  <c r="A74" i="21"/>
  <c r="C73" i="21"/>
  <c r="B73" i="21"/>
  <c r="A73" i="21"/>
  <c r="C72" i="21"/>
  <c r="B72" i="21"/>
  <c r="A72" i="21"/>
  <c r="C71" i="21"/>
  <c r="B71" i="21"/>
  <c r="A71" i="21"/>
  <c r="C70" i="21"/>
  <c r="B70" i="21"/>
  <c r="A70" i="21"/>
  <c r="C69" i="21"/>
  <c r="B69" i="21"/>
  <c r="A69" i="21"/>
  <c r="C68" i="21"/>
  <c r="B68" i="21"/>
  <c r="A68" i="21"/>
  <c r="C67" i="21"/>
  <c r="B67" i="21"/>
  <c r="A67" i="21"/>
  <c r="C66" i="21"/>
  <c r="B66" i="21"/>
  <c r="A66" i="21"/>
  <c r="C65" i="21"/>
  <c r="B65" i="21"/>
  <c r="A65" i="21"/>
  <c r="C64" i="21"/>
  <c r="B64" i="21"/>
  <c r="A64" i="21"/>
  <c r="C63" i="21"/>
  <c r="B63" i="21"/>
  <c r="A63" i="21"/>
  <c r="C62" i="21"/>
  <c r="B62" i="21"/>
  <c r="A62" i="21"/>
  <c r="C61" i="21"/>
  <c r="B61" i="21"/>
  <c r="A61" i="21"/>
  <c r="C60" i="21"/>
  <c r="B60" i="21"/>
  <c r="A60" i="21"/>
  <c r="C59" i="21"/>
  <c r="B59" i="21"/>
  <c r="A59" i="21"/>
  <c r="C58" i="21"/>
  <c r="B58" i="21"/>
  <c r="A58" i="21"/>
  <c r="C57" i="21"/>
  <c r="B57" i="21"/>
  <c r="A57" i="21"/>
  <c r="C56" i="21"/>
  <c r="B56" i="21"/>
  <c r="A56" i="21"/>
  <c r="C55" i="21"/>
  <c r="B55" i="21"/>
  <c r="A55" i="21"/>
  <c r="C54" i="21"/>
  <c r="B54" i="21"/>
  <c r="A54" i="21"/>
  <c r="C53" i="21"/>
  <c r="B53" i="21"/>
  <c r="A53" i="21"/>
  <c r="C52" i="21"/>
  <c r="B52" i="21"/>
  <c r="A52" i="21"/>
  <c r="C51" i="21"/>
  <c r="B51" i="21"/>
  <c r="A51" i="21"/>
  <c r="C50" i="21"/>
  <c r="B50" i="21"/>
  <c r="A50" i="21"/>
  <c r="C49" i="21"/>
  <c r="B49" i="21"/>
  <c r="A49" i="21"/>
  <c r="C48" i="21"/>
  <c r="B48" i="21"/>
  <c r="A48" i="21"/>
  <c r="C47" i="21"/>
  <c r="B47" i="21"/>
  <c r="A47" i="21"/>
  <c r="C46" i="21"/>
  <c r="B46" i="21"/>
  <c r="A46" i="21"/>
  <c r="C45" i="21"/>
  <c r="B45" i="21"/>
  <c r="A45" i="21"/>
  <c r="C44" i="21"/>
  <c r="B44" i="21"/>
  <c r="A44" i="21"/>
  <c r="C43" i="21"/>
  <c r="B43" i="21"/>
  <c r="A43" i="21"/>
  <c r="C42" i="21"/>
  <c r="B42" i="21"/>
  <c r="A42" i="21"/>
  <c r="C41" i="21"/>
  <c r="B41" i="21"/>
  <c r="A41" i="21"/>
  <c r="C40" i="21"/>
  <c r="B40" i="21"/>
  <c r="A40" i="21"/>
  <c r="C39" i="21"/>
  <c r="B39" i="21"/>
  <c r="A39" i="21"/>
  <c r="C38" i="21"/>
  <c r="B38" i="21"/>
  <c r="A38" i="21"/>
  <c r="C37" i="21"/>
  <c r="B37" i="21"/>
  <c r="A37" i="21"/>
  <c r="C36" i="21"/>
  <c r="B36" i="21"/>
  <c r="A36" i="21"/>
  <c r="C35" i="21"/>
  <c r="B35" i="21"/>
  <c r="A35" i="21"/>
  <c r="C34" i="21"/>
  <c r="B34" i="21"/>
  <c r="A34" i="21"/>
  <c r="C33" i="21"/>
  <c r="B33" i="21"/>
  <c r="A33" i="21"/>
  <c r="C32" i="21"/>
  <c r="B32" i="21"/>
  <c r="A32" i="21"/>
  <c r="C31" i="21"/>
  <c r="B31" i="21"/>
  <c r="A31" i="21"/>
  <c r="C30" i="21"/>
  <c r="B30" i="21"/>
  <c r="A30" i="21"/>
  <c r="C29" i="21"/>
  <c r="B29" i="21"/>
  <c r="A29" i="21"/>
  <c r="C28" i="21"/>
  <c r="B28" i="21"/>
  <c r="A28" i="21"/>
  <c r="C27" i="21"/>
  <c r="B27" i="21"/>
  <c r="A27" i="21"/>
  <c r="B26" i="21"/>
  <c r="A26" i="21"/>
  <c r="C25" i="21"/>
  <c r="B25" i="21"/>
  <c r="A25" i="21"/>
  <c r="B24" i="21"/>
  <c r="A24" i="21"/>
  <c r="B23" i="21"/>
  <c r="A23" i="21"/>
  <c r="C22" i="21"/>
  <c r="B22" i="21"/>
  <c r="A22" i="21"/>
  <c r="C21" i="21"/>
  <c r="B21" i="21"/>
  <c r="A21" i="21"/>
  <c r="C20" i="21"/>
  <c r="B20" i="21"/>
  <c r="A20" i="21"/>
  <c r="C19" i="21"/>
  <c r="B19" i="21"/>
  <c r="A19" i="21"/>
  <c r="E15" i="21"/>
  <c r="B15" i="21"/>
  <c r="E13" i="21"/>
  <c r="B13" i="21"/>
  <c r="E10" i="21"/>
  <c r="H7" i="21"/>
  <c r="E7" i="21"/>
  <c r="B7" i="21"/>
  <c r="C300" i="20"/>
  <c r="B300" i="20"/>
  <c r="A300" i="20"/>
  <c r="C299" i="20"/>
  <c r="B299" i="20"/>
  <c r="A299" i="20"/>
  <c r="C298" i="20"/>
  <c r="B298" i="20"/>
  <c r="A298" i="20"/>
  <c r="C297" i="20"/>
  <c r="B297" i="20"/>
  <c r="A297" i="20"/>
  <c r="C296" i="20"/>
  <c r="B296" i="20"/>
  <c r="A296" i="20"/>
  <c r="C295" i="20"/>
  <c r="B295" i="20"/>
  <c r="A295" i="20"/>
  <c r="C294" i="20"/>
  <c r="B294" i="20"/>
  <c r="A294" i="20"/>
  <c r="C293" i="20"/>
  <c r="B293" i="20"/>
  <c r="A293" i="20"/>
  <c r="C292" i="20"/>
  <c r="B292" i="20"/>
  <c r="A292" i="20"/>
  <c r="C291" i="20"/>
  <c r="B291" i="20"/>
  <c r="A291" i="20"/>
  <c r="C290" i="20"/>
  <c r="B290" i="20"/>
  <c r="A290" i="20"/>
  <c r="C289" i="20"/>
  <c r="B289" i="20"/>
  <c r="A289" i="20"/>
  <c r="C288" i="20"/>
  <c r="B288" i="20"/>
  <c r="A288" i="20"/>
  <c r="C287" i="20"/>
  <c r="B287" i="20"/>
  <c r="A287" i="20"/>
  <c r="C286" i="20"/>
  <c r="B286" i="20"/>
  <c r="A286" i="20"/>
  <c r="C285" i="20"/>
  <c r="B285" i="20"/>
  <c r="A285" i="20"/>
  <c r="C284" i="20"/>
  <c r="B284" i="20"/>
  <c r="A284" i="20"/>
  <c r="C283" i="20"/>
  <c r="B283" i="20"/>
  <c r="A283" i="20"/>
  <c r="C282" i="20"/>
  <c r="B282" i="20"/>
  <c r="A282" i="20"/>
  <c r="C281" i="20"/>
  <c r="B281" i="20"/>
  <c r="A281" i="20"/>
  <c r="C280" i="20"/>
  <c r="B280" i="20"/>
  <c r="A280" i="20"/>
  <c r="C279" i="20"/>
  <c r="B279" i="20"/>
  <c r="A279" i="20"/>
  <c r="C278" i="20"/>
  <c r="B278" i="20"/>
  <c r="A278" i="20"/>
  <c r="C277" i="20"/>
  <c r="B277" i="20"/>
  <c r="A277" i="20"/>
  <c r="C276" i="20"/>
  <c r="B276" i="20"/>
  <c r="A276" i="20"/>
  <c r="C275" i="20"/>
  <c r="B275" i="20"/>
  <c r="A275" i="20"/>
  <c r="C274" i="20"/>
  <c r="B274" i="20"/>
  <c r="A274" i="20"/>
  <c r="C273" i="20"/>
  <c r="B273" i="20"/>
  <c r="A273" i="20"/>
  <c r="C272" i="20"/>
  <c r="B272" i="20"/>
  <c r="A272" i="20"/>
  <c r="C271" i="20"/>
  <c r="B271" i="20"/>
  <c r="A271" i="20"/>
  <c r="C270" i="20"/>
  <c r="B270" i="20"/>
  <c r="A270" i="20"/>
  <c r="C269" i="20"/>
  <c r="B269" i="20"/>
  <c r="A269" i="20"/>
  <c r="C268" i="20"/>
  <c r="B268" i="20"/>
  <c r="A268" i="20"/>
  <c r="C267" i="20"/>
  <c r="B267" i="20"/>
  <c r="A267" i="20"/>
  <c r="C266" i="20"/>
  <c r="B266" i="20"/>
  <c r="A266" i="20"/>
  <c r="C265" i="20"/>
  <c r="B265" i="20"/>
  <c r="A265" i="20"/>
  <c r="C264" i="20"/>
  <c r="B264" i="20"/>
  <c r="A264" i="20"/>
  <c r="C263" i="20"/>
  <c r="B263" i="20"/>
  <c r="A263" i="20"/>
  <c r="C262" i="20"/>
  <c r="B262" i="20"/>
  <c r="A262" i="20"/>
  <c r="C261" i="20"/>
  <c r="B261" i="20"/>
  <c r="A261" i="20"/>
  <c r="C260" i="20"/>
  <c r="B260" i="20"/>
  <c r="A260" i="20"/>
  <c r="C259" i="20"/>
  <c r="B259" i="20"/>
  <c r="A259" i="20"/>
  <c r="C258" i="20"/>
  <c r="B258" i="20"/>
  <c r="A258" i="20"/>
  <c r="C257" i="20"/>
  <c r="B257" i="20"/>
  <c r="A257" i="20"/>
  <c r="C256" i="20"/>
  <c r="B256" i="20"/>
  <c r="A256" i="20"/>
  <c r="C255" i="20"/>
  <c r="B255" i="20"/>
  <c r="A255" i="20"/>
  <c r="C254" i="20"/>
  <c r="B254" i="20"/>
  <c r="A254" i="20"/>
  <c r="C253" i="20"/>
  <c r="B253" i="20"/>
  <c r="A253" i="20"/>
  <c r="C252" i="20"/>
  <c r="B252" i="20"/>
  <c r="A252" i="20"/>
  <c r="C251" i="20"/>
  <c r="B251" i="20"/>
  <c r="A251" i="20"/>
  <c r="C250" i="20"/>
  <c r="B250" i="20"/>
  <c r="A250" i="20"/>
  <c r="C249" i="20"/>
  <c r="B249" i="20"/>
  <c r="A249" i="20"/>
  <c r="C248" i="20"/>
  <c r="B248" i="20"/>
  <c r="A248" i="20"/>
  <c r="C247" i="20"/>
  <c r="B247" i="20"/>
  <c r="A247" i="20"/>
  <c r="C246" i="20"/>
  <c r="B246" i="20"/>
  <c r="A246" i="20"/>
  <c r="C245" i="20"/>
  <c r="B245" i="20"/>
  <c r="A245" i="20"/>
  <c r="C244" i="20"/>
  <c r="B244" i="20"/>
  <c r="A244" i="20"/>
  <c r="C243" i="20"/>
  <c r="B243" i="20"/>
  <c r="A243" i="20"/>
  <c r="C242" i="20"/>
  <c r="B242" i="20"/>
  <c r="A242" i="20"/>
  <c r="C241" i="20"/>
  <c r="B241" i="20"/>
  <c r="A241" i="20"/>
  <c r="C240" i="20"/>
  <c r="B240" i="20"/>
  <c r="A240" i="20"/>
  <c r="C239" i="20"/>
  <c r="B239" i="20"/>
  <c r="A239" i="20"/>
  <c r="C238" i="20"/>
  <c r="B238" i="20"/>
  <c r="A238" i="20"/>
  <c r="C237" i="20"/>
  <c r="B237" i="20"/>
  <c r="A237" i="20"/>
  <c r="C236" i="20"/>
  <c r="B236" i="20"/>
  <c r="A236" i="20"/>
  <c r="C235" i="20"/>
  <c r="B235" i="20"/>
  <c r="A235" i="20"/>
  <c r="C234" i="20"/>
  <c r="B234" i="20"/>
  <c r="A234" i="20"/>
  <c r="C233" i="20"/>
  <c r="B233" i="20"/>
  <c r="A233" i="20"/>
  <c r="C232" i="20"/>
  <c r="B232" i="20"/>
  <c r="A232" i="20"/>
  <c r="C231" i="20"/>
  <c r="B231" i="20"/>
  <c r="A231" i="20"/>
  <c r="C230" i="20"/>
  <c r="B230" i="20"/>
  <c r="A230" i="20"/>
  <c r="C229" i="20"/>
  <c r="B229" i="20"/>
  <c r="A229" i="20"/>
  <c r="C228" i="20"/>
  <c r="B228" i="20"/>
  <c r="A228" i="20"/>
  <c r="C227" i="20"/>
  <c r="B227" i="20"/>
  <c r="A227" i="20"/>
  <c r="C226" i="20"/>
  <c r="B226" i="20"/>
  <c r="A226" i="20"/>
  <c r="C225" i="20"/>
  <c r="B225" i="20"/>
  <c r="A225" i="20"/>
  <c r="C224" i="20"/>
  <c r="B224" i="20"/>
  <c r="A224" i="20"/>
  <c r="C223" i="20"/>
  <c r="B223" i="20"/>
  <c r="A223" i="20"/>
  <c r="C222" i="20"/>
  <c r="B222" i="20"/>
  <c r="A222" i="20"/>
  <c r="C221" i="20"/>
  <c r="B221" i="20"/>
  <c r="A221" i="20"/>
  <c r="C220" i="20"/>
  <c r="B220" i="20"/>
  <c r="A220" i="20"/>
  <c r="C219" i="20"/>
  <c r="B219" i="20"/>
  <c r="A219" i="20"/>
  <c r="C218" i="20"/>
  <c r="B218" i="20"/>
  <c r="A218" i="20"/>
  <c r="C217" i="20"/>
  <c r="B217" i="20"/>
  <c r="A217" i="20"/>
  <c r="C216" i="20"/>
  <c r="B216" i="20"/>
  <c r="A216" i="20"/>
  <c r="C215" i="20"/>
  <c r="B215" i="20"/>
  <c r="A215" i="20"/>
  <c r="C214" i="20"/>
  <c r="B214" i="20"/>
  <c r="A214" i="20"/>
  <c r="C213" i="20"/>
  <c r="B213" i="20"/>
  <c r="A213" i="20"/>
  <c r="C212" i="20"/>
  <c r="B212" i="20"/>
  <c r="A212" i="20"/>
  <c r="C211" i="20"/>
  <c r="B211" i="20"/>
  <c r="A211" i="20"/>
  <c r="C210" i="20"/>
  <c r="B210" i="20"/>
  <c r="A210" i="20"/>
  <c r="C209" i="20"/>
  <c r="B209" i="20"/>
  <c r="A209" i="20"/>
  <c r="C208" i="20"/>
  <c r="B208" i="20"/>
  <c r="A208" i="20"/>
  <c r="C207" i="20"/>
  <c r="B207" i="20"/>
  <c r="A207" i="20"/>
  <c r="C206" i="20"/>
  <c r="B206" i="20"/>
  <c r="A206" i="20"/>
  <c r="C205" i="20"/>
  <c r="B205" i="20"/>
  <c r="A205" i="20"/>
  <c r="C204" i="20"/>
  <c r="B204" i="20"/>
  <c r="A204" i="20"/>
  <c r="C203" i="20"/>
  <c r="B203" i="20"/>
  <c r="A203" i="20"/>
  <c r="C202" i="20"/>
  <c r="B202" i="20"/>
  <c r="A202" i="20"/>
  <c r="C201" i="20"/>
  <c r="B201" i="20"/>
  <c r="A201" i="20"/>
  <c r="C200" i="20"/>
  <c r="B200" i="20"/>
  <c r="A200" i="20"/>
  <c r="C199" i="20"/>
  <c r="B199" i="20"/>
  <c r="A199" i="20"/>
  <c r="C198" i="20"/>
  <c r="B198" i="20"/>
  <c r="A198" i="20"/>
  <c r="C197" i="20"/>
  <c r="B197" i="20"/>
  <c r="A197" i="20"/>
  <c r="C196" i="20"/>
  <c r="B196" i="20"/>
  <c r="A196" i="20"/>
  <c r="C195" i="20"/>
  <c r="B195" i="20"/>
  <c r="A195" i="20"/>
  <c r="C194" i="20"/>
  <c r="B194" i="20"/>
  <c r="A194" i="20"/>
  <c r="C193" i="20"/>
  <c r="B193" i="20"/>
  <c r="A193" i="20"/>
  <c r="C192" i="20"/>
  <c r="B192" i="20"/>
  <c r="A192" i="20"/>
  <c r="C191" i="20"/>
  <c r="B191" i="20"/>
  <c r="A191" i="20"/>
  <c r="C190" i="20"/>
  <c r="B190" i="20"/>
  <c r="A190" i="20"/>
  <c r="C189" i="20"/>
  <c r="B189" i="20"/>
  <c r="A189" i="20"/>
  <c r="C188" i="20"/>
  <c r="B188" i="20"/>
  <c r="A188" i="20"/>
  <c r="C187" i="20"/>
  <c r="B187" i="20"/>
  <c r="A187" i="20"/>
  <c r="C186" i="20"/>
  <c r="B186" i="20"/>
  <c r="A186" i="20"/>
  <c r="C185" i="20"/>
  <c r="B185" i="20"/>
  <c r="A185" i="20"/>
  <c r="C184" i="20"/>
  <c r="B184" i="20"/>
  <c r="A184" i="20"/>
  <c r="C183" i="20"/>
  <c r="B183" i="20"/>
  <c r="A183" i="20"/>
  <c r="C182" i="20"/>
  <c r="B182" i="20"/>
  <c r="A182" i="20"/>
  <c r="C181" i="20"/>
  <c r="B181" i="20"/>
  <c r="A181" i="20"/>
  <c r="C180" i="20"/>
  <c r="B180" i="20"/>
  <c r="A180" i="20"/>
  <c r="C179" i="20"/>
  <c r="B179" i="20"/>
  <c r="A179" i="20"/>
  <c r="C178" i="20"/>
  <c r="B178" i="20"/>
  <c r="A178" i="20"/>
  <c r="C177" i="20"/>
  <c r="B177" i="20"/>
  <c r="A177" i="20"/>
  <c r="C176" i="20"/>
  <c r="B176" i="20"/>
  <c r="A176" i="20"/>
  <c r="C175" i="20"/>
  <c r="B175" i="20"/>
  <c r="A175" i="20"/>
  <c r="C174" i="20"/>
  <c r="B174" i="20"/>
  <c r="A174" i="20"/>
  <c r="C173" i="20"/>
  <c r="B173" i="20"/>
  <c r="A173" i="20"/>
  <c r="C172" i="20"/>
  <c r="B172" i="20"/>
  <c r="A172" i="20"/>
  <c r="C171" i="20"/>
  <c r="B171" i="20"/>
  <c r="A171" i="20"/>
  <c r="C170" i="20"/>
  <c r="B170" i="20"/>
  <c r="A170" i="20"/>
  <c r="C169" i="20"/>
  <c r="B169" i="20"/>
  <c r="A169" i="20"/>
  <c r="C168" i="20"/>
  <c r="B168" i="20"/>
  <c r="A168" i="20"/>
  <c r="C167" i="20"/>
  <c r="B167" i="20"/>
  <c r="A167" i="20"/>
  <c r="C166" i="20"/>
  <c r="B166" i="20"/>
  <c r="A166" i="20"/>
  <c r="C165" i="20"/>
  <c r="B165" i="20"/>
  <c r="A165" i="20"/>
  <c r="C164" i="20"/>
  <c r="B164" i="20"/>
  <c r="A164" i="20"/>
  <c r="C163" i="20"/>
  <c r="B163" i="20"/>
  <c r="A163" i="20"/>
  <c r="C162" i="20"/>
  <c r="B162" i="20"/>
  <c r="A162" i="20"/>
  <c r="C161" i="20"/>
  <c r="B161" i="20"/>
  <c r="A161" i="20"/>
  <c r="C160" i="20"/>
  <c r="B160" i="20"/>
  <c r="A160" i="20"/>
  <c r="C159" i="20"/>
  <c r="B159" i="20"/>
  <c r="A159" i="20"/>
  <c r="C158" i="20"/>
  <c r="B158" i="20"/>
  <c r="A158" i="20"/>
  <c r="C157" i="20"/>
  <c r="B157" i="20"/>
  <c r="A157" i="20"/>
  <c r="C156" i="20"/>
  <c r="B156" i="20"/>
  <c r="A156" i="20"/>
  <c r="C155" i="20"/>
  <c r="B155" i="20"/>
  <c r="A155" i="20"/>
  <c r="C154" i="20"/>
  <c r="B154" i="20"/>
  <c r="A154" i="20"/>
  <c r="C153" i="20"/>
  <c r="B153" i="20"/>
  <c r="A153" i="20"/>
  <c r="C152" i="20"/>
  <c r="B152" i="20"/>
  <c r="A152" i="20"/>
  <c r="C151" i="20"/>
  <c r="B151" i="20"/>
  <c r="A151" i="20"/>
  <c r="C150" i="20"/>
  <c r="B150" i="20"/>
  <c r="A150" i="20"/>
  <c r="C149" i="20"/>
  <c r="B149" i="20"/>
  <c r="A149" i="20"/>
  <c r="C148" i="20"/>
  <c r="B148" i="20"/>
  <c r="A148" i="20"/>
  <c r="C147" i="20"/>
  <c r="B147" i="20"/>
  <c r="A147" i="20"/>
  <c r="C146" i="20"/>
  <c r="B146" i="20"/>
  <c r="A146" i="20"/>
  <c r="C145" i="20"/>
  <c r="B145" i="20"/>
  <c r="A145" i="20"/>
  <c r="C144" i="20"/>
  <c r="B144" i="20"/>
  <c r="A144" i="20"/>
  <c r="C143" i="20"/>
  <c r="B143" i="20"/>
  <c r="A143" i="20"/>
  <c r="C142" i="20"/>
  <c r="B142" i="20"/>
  <c r="A142" i="20"/>
  <c r="C141" i="20"/>
  <c r="B141" i="20"/>
  <c r="A141" i="20"/>
  <c r="C140" i="20"/>
  <c r="B140" i="20"/>
  <c r="A140" i="20"/>
  <c r="C139" i="20"/>
  <c r="B139" i="20"/>
  <c r="A139" i="20"/>
  <c r="C138" i="20"/>
  <c r="B138" i="20"/>
  <c r="A138" i="20"/>
  <c r="C137" i="20"/>
  <c r="B137" i="20"/>
  <c r="A137" i="20"/>
  <c r="C136" i="20"/>
  <c r="B136" i="20"/>
  <c r="A136" i="20"/>
  <c r="C135" i="20"/>
  <c r="B135" i="20"/>
  <c r="A135" i="20"/>
  <c r="C134" i="20"/>
  <c r="B134" i="20"/>
  <c r="A134" i="20"/>
  <c r="C133" i="20"/>
  <c r="B133" i="20"/>
  <c r="A133" i="20"/>
  <c r="C132" i="20"/>
  <c r="B132" i="20"/>
  <c r="A132" i="20"/>
  <c r="C131" i="20"/>
  <c r="B131" i="20"/>
  <c r="A131" i="20"/>
  <c r="C130" i="20"/>
  <c r="B130" i="20"/>
  <c r="A130" i="20"/>
  <c r="C129" i="20"/>
  <c r="B129" i="20"/>
  <c r="A129" i="20"/>
  <c r="C128" i="20"/>
  <c r="B128" i="20"/>
  <c r="A128" i="20"/>
  <c r="C127" i="20"/>
  <c r="B127" i="20"/>
  <c r="A127" i="20"/>
  <c r="C126" i="20"/>
  <c r="B126" i="20"/>
  <c r="A126" i="20"/>
  <c r="C125" i="20"/>
  <c r="B125" i="20"/>
  <c r="A125" i="20"/>
  <c r="C124" i="20"/>
  <c r="B124" i="20"/>
  <c r="A124" i="20"/>
  <c r="C123" i="20"/>
  <c r="B123" i="20"/>
  <c r="A123" i="20"/>
  <c r="C122" i="20"/>
  <c r="B122" i="20"/>
  <c r="A122" i="20"/>
  <c r="C121" i="20"/>
  <c r="B121" i="20"/>
  <c r="A121" i="20"/>
  <c r="C120" i="20"/>
  <c r="B120" i="20"/>
  <c r="A120" i="20"/>
  <c r="C119" i="20"/>
  <c r="B119" i="20"/>
  <c r="A119" i="20"/>
  <c r="C118" i="20"/>
  <c r="B118" i="20"/>
  <c r="A118" i="20"/>
  <c r="C117" i="20"/>
  <c r="B117" i="20"/>
  <c r="A117" i="20"/>
  <c r="C116" i="20"/>
  <c r="B116" i="20"/>
  <c r="A116" i="20"/>
  <c r="C115" i="20"/>
  <c r="B115" i="20"/>
  <c r="A115" i="20"/>
  <c r="C114" i="20"/>
  <c r="B114" i="20"/>
  <c r="A114" i="20"/>
  <c r="C113" i="20"/>
  <c r="B113" i="20"/>
  <c r="A113" i="20"/>
  <c r="C112" i="20"/>
  <c r="B112" i="20"/>
  <c r="A112" i="20"/>
  <c r="C111" i="20"/>
  <c r="B111" i="20"/>
  <c r="A111" i="20"/>
  <c r="C110" i="20"/>
  <c r="B110" i="20"/>
  <c r="A110" i="20"/>
  <c r="C109" i="20"/>
  <c r="B109" i="20"/>
  <c r="A109" i="20"/>
  <c r="C108" i="20"/>
  <c r="B108" i="20"/>
  <c r="A108" i="20"/>
  <c r="C107" i="20"/>
  <c r="B107" i="20"/>
  <c r="A107" i="20"/>
  <c r="C106" i="20"/>
  <c r="B106" i="20"/>
  <c r="A106" i="20"/>
  <c r="C105" i="20"/>
  <c r="B105" i="20"/>
  <c r="A105" i="20"/>
  <c r="C104" i="20"/>
  <c r="B104" i="20"/>
  <c r="A104" i="20"/>
  <c r="C103" i="20"/>
  <c r="B103" i="20"/>
  <c r="A103" i="20"/>
  <c r="C102" i="20"/>
  <c r="B102" i="20"/>
  <c r="A102" i="20"/>
  <c r="C101" i="20"/>
  <c r="B101" i="20"/>
  <c r="A101" i="20"/>
  <c r="C100" i="20"/>
  <c r="B100" i="20"/>
  <c r="A100" i="20"/>
  <c r="C99" i="20"/>
  <c r="B99" i="20"/>
  <c r="A99" i="20"/>
  <c r="C98" i="20"/>
  <c r="B98" i="20"/>
  <c r="A98" i="20"/>
  <c r="C97" i="20"/>
  <c r="B97" i="20"/>
  <c r="A97" i="20"/>
  <c r="C96" i="20"/>
  <c r="B96" i="20"/>
  <c r="A96" i="20"/>
  <c r="C95" i="20"/>
  <c r="B95" i="20"/>
  <c r="A95" i="20"/>
  <c r="C94" i="20"/>
  <c r="B94" i="20"/>
  <c r="A94" i="20"/>
  <c r="C93" i="20"/>
  <c r="B93" i="20"/>
  <c r="A93" i="20"/>
  <c r="C92" i="20"/>
  <c r="B92" i="20"/>
  <c r="A92" i="20"/>
  <c r="C91" i="20"/>
  <c r="B91" i="20"/>
  <c r="A91" i="20"/>
  <c r="C90" i="20"/>
  <c r="B90" i="20"/>
  <c r="A90" i="20"/>
  <c r="C89" i="20"/>
  <c r="B89" i="20"/>
  <c r="A89" i="20"/>
  <c r="C88" i="20"/>
  <c r="B88" i="20"/>
  <c r="A88" i="20"/>
  <c r="C87" i="20"/>
  <c r="B87" i="20"/>
  <c r="A87" i="20"/>
  <c r="C86" i="20"/>
  <c r="B86" i="20"/>
  <c r="A86" i="20"/>
  <c r="C85" i="20"/>
  <c r="B85" i="20"/>
  <c r="A85" i="20"/>
  <c r="C84" i="20"/>
  <c r="B84" i="20"/>
  <c r="A84" i="20"/>
  <c r="C83" i="20"/>
  <c r="B83" i="20"/>
  <c r="A83" i="20"/>
  <c r="C82" i="20"/>
  <c r="B82" i="20"/>
  <c r="A82" i="20"/>
  <c r="C81" i="20"/>
  <c r="B81" i="20"/>
  <c r="A81" i="20"/>
  <c r="C80" i="20"/>
  <c r="B80" i="20"/>
  <c r="A80" i="20"/>
  <c r="C79" i="20"/>
  <c r="B79" i="20"/>
  <c r="A79" i="20"/>
  <c r="C78" i="20"/>
  <c r="B78" i="20"/>
  <c r="A78" i="20"/>
  <c r="C77" i="20"/>
  <c r="B77" i="20"/>
  <c r="A77" i="20"/>
  <c r="C76" i="20"/>
  <c r="B76" i="20"/>
  <c r="A76" i="20"/>
  <c r="C75" i="20"/>
  <c r="B75" i="20"/>
  <c r="A75" i="20"/>
  <c r="C74" i="20"/>
  <c r="B74" i="20"/>
  <c r="A74" i="20"/>
  <c r="C73" i="20"/>
  <c r="B73" i="20"/>
  <c r="A73" i="20"/>
  <c r="C72" i="20"/>
  <c r="B72" i="20"/>
  <c r="A72" i="20"/>
  <c r="C71" i="20"/>
  <c r="B71" i="20"/>
  <c r="A71" i="20"/>
  <c r="C70" i="20"/>
  <c r="B70" i="20"/>
  <c r="A70" i="20"/>
  <c r="C69" i="20"/>
  <c r="B69" i="20"/>
  <c r="A69" i="20"/>
  <c r="C68" i="20"/>
  <c r="B68" i="20"/>
  <c r="A68" i="20"/>
  <c r="C67" i="20"/>
  <c r="B67" i="20"/>
  <c r="A67" i="20"/>
  <c r="C66" i="20"/>
  <c r="B66" i="20"/>
  <c r="A66" i="20"/>
  <c r="C65" i="20"/>
  <c r="B65" i="20"/>
  <c r="A65" i="20"/>
  <c r="C64" i="20"/>
  <c r="B64" i="20"/>
  <c r="A64" i="20"/>
  <c r="C63" i="20"/>
  <c r="B63" i="20"/>
  <c r="A63" i="20"/>
  <c r="C62" i="20"/>
  <c r="B62" i="20"/>
  <c r="A62" i="20"/>
  <c r="C61" i="20"/>
  <c r="B61" i="20"/>
  <c r="A61" i="20"/>
  <c r="C60" i="20"/>
  <c r="B60" i="20"/>
  <c r="A60" i="20"/>
  <c r="C59" i="20"/>
  <c r="B59" i="20"/>
  <c r="A59" i="20"/>
  <c r="C58" i="20"/>
  <c r="B58" i="20"/>
  <c r="A58" i="20"/>
  <c r="C57" i="20"/>
  <c r="B57" i="20"/>
  <c r="A57" i="20"/>
  <c r="C56" i="20"/>
  <c r="B56" i="20"/>
  <c r="A56" i="20"/>
  <c r="C55" i="20"/>
  <c r="B55" i="20"/>
  <c r="A55" i="20"/>
  <c r="C54" i="20"/>
  <c r="B54" i="20"/>
  <c r="A54" i="20"/>
  <c r="C53" i="20"/>
  <c r="B53" i="20"/>
  <c r="A53" i="20"/>
  <c r="C52" i="20"/>
  <c r="B52" i="20"/>
  <c r="A52" i="20"/>
  <c r="C51" i="20"/>
  <c r="B51" i="20"/>
  <c r="A51" i="20"/>
  <c r="C50" i="20"/>
  <c r="B50" i="20"/>
  <c r="A50" i="20"/>
  <c r="C49" i="20"/>
  <c r="B49" i="20"/>
  <c r="A49" i="20"/>
  <c r="C48" i="20"/>
  <c r="B48" i="20"/>
  <c r="A48" i="20"/>
  <c r="C47" i="20"/>
  <c r="B47" i="20"/>
  <c r="A47" i="20"/>
  <c r="C46" i="20"/>
  <c r="B46" i="20"/>
  <c r="A46" i="20"/>
  <c r="C45" i="20"/>
  <c r="B45" i="20"/>
  <c r="A45" i="20"/>
  <c r="C44" i="20"/>
  <c r="B44" i="20"/>
  <c r="A44" i="20"/>
  <c r="C43" i="20"/>
  <c r="B43" i="20"/>
  <c r="A43" i="20"/>
  <c r="C42" i="20"/>
  <c r="B42" i="20"/>
  <c r="A42" i="20"/>
  <c r="C41" i="20"/>
  <c r="B41" i="20"/>
  <c r="A41" i="20"/>
  <c r="C40" i="20"/>
  <c r="B40" i="20"/>
  <c r="A40" i="20"/>
  <c r="C39" i="20"/>
  <c r="B39" i="20"/>
  <c r="A39" i="20"/>
  <c r="C38" i="20"/>
  <c r="B38" i="20"/>
  <c r="A38" i="20"/>
  <c r="C37" i="20"/>
  <c r="B37" i="20"/>
  <c r="A37" i="20"/>
  <c r="C36" i="20"/>
  <c r="B36" i="20"/>
  <c r="A36" i="20"/>
  <c r="C35" i="20"/>
  <c r="B35" i="20"/>
  <c r="A35" i="20"/>
  <c r="C34" i="20"/>
  <c r="B34" i="20"/>
  <c r="A34" i="20"/>
  <c r="C33" i="20"/>
  <c r="B33" i="20"/>
  <c r="A33" i="20"/>
  <c r="C32" i="20"/>
  <c r="B32" i="20"/>
  <c r="A32" i="20"/>
  <c r="C31" i="20"/>
  <c r="B31" i="20"/>
  <c r="A31" i="20"/>
  <c r="C30" i="20"/>
  <c r="B30" i="20"/>
  <c r="A30" i="20"/>
  <c r="C29" i="20"/>
  <c r="B29" i="20"/>
  <c r="A29" i="20"/>
  <c r="C28" i="20"/>
  <c r="B28" i="20"/>
  <c r="A28" i="20"/>
  <c r="C27" i="20"/>
  <c r="B27" i="20"/>
  <c r="A27" i="20"/>
  <c r="C26" i="20"/>
  <c r="B26" i="20"/>
  <c r="A26" i="20"/>
  <c r="C25" i="20"/>
  <c r="B25" i="20"/>
  <c r="A25" i="20"/>
  <c r="B24" i="20"/>
  <c r="A24" i="20"/>
  <c r="B23" i="20"/>
  <c r="A23" i="20"/>
  <c r="C22" i="20"/>
  <c r="B22" i="20"/>
  <c r="A22" i="20"/>
  <c r="C21" i="20"/>
  <c r="B21" i="20"/>
  <c r="A21" i="20"/>
  <c r="C20" i="20"/>
  <c r="B20" i="20"/>
  <c r="A20" i="20"/>
  <c r="C19" i="20"/>
  <c r="B19" i="20"/>
  <c r="A19" i="20"/>
  <c r="E15" i="20"/>
  <c r="B15" i="20"/>
  <c r="E13" i="20"/>
  <c r="B13" i="20"/>
  <c r="E10" i="20"/>
  <c r="H7" i="20"/>
  <c r="E7" i="20"/>
  <c r="B7" i="20"/>
  <c r="C19" i="18"/>
  <c r="B19" i="18"/>
  <c r="A19" i="18"/>
  <c r="K18" i="17" l="1"/>
  <c r="H18" i="17"/>
  <c r="C300" i="18" l="1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44" i="18"/>
  <c r="B44" i="18"/>
  <c r="A44" i="18"/>
  <c r="C43" i="18"/>
  <c r="B43" i="18"/>
  <c r="A43" i="18"/>
  <c r="C42" i="18"/>
  <c r="B42" i="18"/>
  <c r="A42" i="18"/>
  <c r="C41" i="18"/>
  <c r="B41" i="18"/>
  <c r="A41" i="18"/>
  <c r="C40" i="18"/>
  <c r="B40" i="18"/>
  <c r="A40" i="18"/>
  <c r="C39" i="18"/>
  <c r="B39" i="18"/>
  <c r="A39" i="18"/>
  <c r="C38" i="18"/>
  <c r="B38" i="18"/>
  <c r="A38" i="18"/>
  <c r="C37" i="18"/>
  <c r="B37" i="18"/>
  <c r="A37" i="18"/>
  <c r="C36" i="18"/>
  <c r="B36" i="18"/>
  <c r="A36" i="18"/>
  <c r="C35" i="18"/>
  <c r="B35" i="18"/>
  <c r="A35" i="18"/>
  <c r="C34" i="18"/>
  <c r="B34" i="18"/>
  <c r="A34" i="18"/>
  <c r="C33" i="18"/>
  <c r="B33" i="18"/>
  <c r="A33" i="18"/>
  <c r="C32" i="18"/>
  <c r="B32" i="18"/>
  <c r="A32" i="18"/>
  <c r="C31" i="18"/>
  <c r="B31" i="18"/>
  <c r="A31" i="18"/>
  <c r="C30" i="18"/>
  <c r="B30" i="18"/>
  <c r="A30" i="18"/>
  <c r="C29" i="18"/>
  <c r="B29" i="18"/>
  <c r="A29" i="18"/>
  <c r="C28" i="18"/>
  <c r="B28" i="18"/>
  <c r="A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6" i="19"/>
  <c r="B36" i="19"/>
  <c r="A36" i="19"/>
  <c r="C35" i="19"/>
  <c r="B35" i="19"/>
  <c r="A35" i="19"/>
  <c r="C34" i="19"/>
  <c r="B34" i="19"/>
  <c r="A34" i="19"/>
  <c r="C33" i="19"/>
  <c r="B33" i="19"/>
  <c r="A33" i="19"/>
  <c r="C32" i="19"/>
  <c r="B32" i="19"/>
  <c r="A32" i="19"/>
  <c r="C31" i="19"/>
  <c r="B31" i="19"/>
  <c r="A31" i="19"/>
  <c r="C30" i="19"/>
  <c r="B30" i="19"/>
  <c r="A30" i="19"/>
  <c r="C29" i="19"/>
  <c r="B29" i="19"/>
  <c r="A29" i="19"/>
  <c r="C28" i="19"/>
  <c r="B28" i="19"/>
  <c r="A28" i="19"/>
  <c r="C27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/>
  <c r="A7" i="17"/>
  <c r="A10" i="17" l="1"/>
  <c r="A13" i="2" s="1"/>
  <c r="H13" i="3"/>
  <c r="A22" i="17"/>
  <c r="C13" i="2" s="1"/>
  <c r="H15" i="12"/>
  <c r="H7" i="12" l="1"/>
  <c r="H7" i="3"/>
</calcChain>
</file>

<file path=xl/sharedStrings.xml><?xml version="1.0" encoding="utf-8"?>
<sst xmlns="http://schemas.openxmlformats.org/spreadsheetml/2006/main" count="1034" uniqueCount="320">
  <si>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</si>
  <si>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</si>
  <si>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</si>
  <si>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</si>
  <si>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</si>
  <si>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</si>
  <si>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</si>
  <si>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</si>
  <si>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</si>
  <si>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</si>
  <si>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</si>
  <si>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</si>
  <si>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</si>
  <si>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</si>
  <si>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</si>
  <si>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</si>
  <si>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</si>
  <si>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</si>
  <si>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</si>
  <si>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</si>
  <si>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</si>
  <si>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</si>
  <si>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</si>
  <si>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</si>
  <si>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</si>
  <si>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</si>
  <si>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</si>
  <si>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</si>
  <si>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</si>
  <si>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</si>
  <si>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</si>
  <si>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</si>
  <si>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</si>
  <si>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</si>
  <si>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</si>
  <si>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</si>
  <si>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</si>
  <si>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</si>
  <si>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</si>
  <si>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</si>
  <si>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</si>
  <si>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</si>
  <si>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</si>
  <si>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</si>
  <si>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</si>
  <si>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</si>
  <si>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</si>
  <si>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</si>
  <si>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</si>
  <si>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</si>
  <si>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</si>
  <si>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</si>
  <si>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</si>
  <si>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</si>
  <si>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</si>
  <si>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</si>
  <si>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</si>
  <si>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</si>
  <si>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</si>
  <si>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</si>
  <si>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</si>
  <si>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</si>
  <si>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</si>
  <si>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</si>
  <si>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</si>
  <si>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</si>
  <si>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</si>
  <si>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</si>
  <si>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</si>
  <si>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</si>
  <si>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</si>
  <si>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</si>
  <si>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</si>
  <si>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</si>
  <si>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</si>
  <si>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</si>
  <si>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</si>
  <si>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</si>
  <si>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</si>
  <si>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</si>
  <si>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</si>
  <si>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</si>
  <si>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</si>
  <si>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</si>
  <si>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</si>
  <si>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</si>
  <si>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</si>
  <si>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</si>
  <si>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</si>
  <si>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</si>
  <si>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</si>
  <si>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</si>
  <si>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</si>
  <si>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</si>
  <si>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</si>
  <si>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</si>
  <si>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</si>
  <si>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</si>
  <si>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</si>
  <si>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</si>
  <si>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</si>
  <si>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</si>
  <si>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</si>
  <si>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</si>
  <si>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</si>
  <si>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</si>
  <si>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</si>
  <si>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</si>
  <si>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</si>
  <si>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</si>
  <si>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</si>
  <si>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</si>
  <si>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</si>
  <si>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</si>
  <si>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</si>
  <si>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</si>
  <si>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</si>
  <si>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</si>
  <si>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</si>
  <si>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</si>
  <si>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</si>
  <si>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</si>
  <si>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</si>
  <si>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</si>
  <si>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</si>
  <si>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</si>
  <si>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</si>
  <si>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</si>
  <si>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</si>
  <si>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</si>
  <si>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</si>
  <si>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</si>
  <si>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</si>
  <si>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</si>
  <si>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</si>
  <si>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</si>
  <si>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</si>
  <si>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</si>
  <si>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</si>
  <si>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</si>
  <si>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</si>
  <si>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</si>
  <si>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</si>
  <si>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</si>
  <si>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</si>
  <si>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</si>
  <si>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</si>
  <si>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</si>
  <si>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</si>
  <si>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</si>
  <si>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</si>
  <si>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</si>
  <si>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</si>
  <si>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</si>
  <si>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</si>
  <si>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</si>
  <si>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</si>
  <si>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</si>
  <si>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</si>
  <si>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</si>
  <si>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</si>
  <si>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</si>
  <si>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</si>
  <si>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</si>
  <si>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</si>
  <si>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</si>
  <si>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</si>
  <si>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</si>
  <si>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</si>
  <si>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</si>
  <si>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</si>
  <si>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</si>
  <si>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</si>
  <si>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</si>
  <si>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</si>
  <si>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</si>
  <si>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</si>
  <si>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</si>
  <si>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</si>
  <si>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</si>
  <si>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</si>
  <si>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</si>
  <si>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</si>
  <si>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</si>
  <si>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</si>
  <si>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</si>
  <si>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</si>
  <si>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</si>
  <si>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</si>
  <si>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</si>
  <si>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</si>
  <si>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</si>
  <si>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</si>
  <si>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</si>
  <si>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</si>
  <si>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</si>
  <si>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</si>
  <si>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</si>
  <si>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</si>
  <si>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Parcours spécialisé Etudes en danse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</si>
  <si>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</si>
  <si>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</si>
  <si>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</si>
  <si>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</si>
  <si>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</si>
  <si>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10/20 minimum à la moyenne des ECUE, ECUE compensables entre eux / Seconde chance : multiplier par 2 la meilleure des notes</t>
  </si>
  <si>
    <t>Obtention du Semestre</t>
  </si>
  <si>
    <t>Obtention des 5 UE, UE non compensables entre elles</t>
  </si>
  <si>
    <t>Obtention de l'Année</t>
  </si>
  <si>
    <t>Obtention des 10 UE, semestres non compensables</t>
  </si>
  <si>
    <t>Note éliminatoire/ Note seuil</t>
  </si>
  <si>
    <t>non</t>
  </si>
  <si>
    <t>REDOUBLEMENT</t>
  </si>
  <si>
    <t>possible sur accord du jury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</si>
  <si>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</si>
  <si>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</si>
  <si>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</si>
  <si>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</si>
  <si>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</si>
  <si>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</si>
  <si>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</si>
  <si>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</si>
  <si>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</si>
  <si>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</si>
  <si>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</si>
  <si>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</si>
  <si>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</si>
  <si>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</si>
  <si>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</si>
  <si>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</si>
  <si>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</si>
  <si>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</si>
  <si>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</si>
  <si>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</si>
  <si>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</si>
  <si>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</si>
  <si>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</si>
  <si>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</si>
  <si>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</si>
  <si>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</si>
  <si>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</si>
  <si>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</si>
  <si>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</si>
  <si>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</si>
  <si>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</si>
  <si>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</si>
  <si>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</si>
  <si>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>Savoirs du corps</t>
  </si>
  <si>
    <t>1.1</t>
  </si>
  <si>
    <t xml:space="preserve">Anthropologie de la danse  </t>
  </si>
  <si>
    <t>Mutualisé avec SHAE, L3, S1</t>
  </si>
  <si>
    <t>1.2</t>
  </si>
  <si>
    <t xml:space="preserve">Analyse du mouvement </t>
  </si>
  <si>
    <t xml:space="preserve"> Trasnmission en danse</t>
  </si>
  <si>
    <t>2.1</t>
  </si>
  <si>
    <t>Transmission des pratiques corporelles</t>
  </si>
  <si>
    <t>2.2</t>
  </si>
  <si>
    <t xml:space="preserve">Notation chorégraphique </t>
  </si>
  <si>
    <t>Théories en studio</t>
  </si>
  <si>
    <t>3.1</t>
  </si>
  <si>
    <t xml:space="preserve">Histoire de la danse   </t>
  </si>
  <si>
    <t>3.2</t>
  </si>
  <si>
    <t xml:space="preserve">Pratique </t>
  </si>
  <si>
    <t xml:space="preserve">Outils professionnels </t>
  </si>
  <si>
    <t>Stage et élaboration du projet professionnel</t>
  </si>
  <si>
    <t xml:space="preserve">Production scénique </t>
  </si>
  <si>
    <t>Cours assuré par un.e professionnel.le</t>
  </si>
  <si>
    <t xml:space="preserve"> Projet de création encadré L2/L3 danse</t>
  </si>
  <si>
    <t xml:space="preserve"> ADS Parcours "Etudes en danse", L2, S1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</si>
  <si>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</si>
  <si>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</si>
  <si>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</si>
  <si>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</si>
  <si>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</si>
  <si>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</si>
  <si>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</si>
  <si>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</si>
  <si>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</si>
  <si>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</si>
  <si>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</si>
  <si>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</si>
  <si>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</si>
  <si>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</si>
  <si>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</si>
  <si>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</si>
  <si>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</si>
  <si>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</si>
  <si>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</si>
  <si>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</si>
  <si>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</si>
  <si>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</si>
  <si>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</si>
  <si>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</si>
  <si>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</si>
  <si>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</si>
  <si>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NON</t>
  </si>
  <si>
    <t>Autres</t>
  </si>
  <si>
    <t>recalcul</t>
  </si>
  <si>
    <t>2nde chance : multiplier par 2 la meilleure des notes</t>
  </si>
  <si>
    <t>2nde chance : moyenne des 6 notes avec coefficient 2 à la meilleure des 6 notes</t>
  </si>
  <si>
    <t>ECUE porté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</si>
  <si>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</si>
  <si>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</si>
  <si>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</si>
  <si>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</si>
  <si>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</si>
  <si>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Théories du corps</t>
  </si>
  <si>
    <t>Outils d'analyse</t>
  </si>
  <si>
    <t>Analyse des pratiques et des œuvres chorégraphiques</t>
  </si>
  <si>
    <t xml:space="preserve"> Théories en studio</t>
  </si>
  <si>
    <t xml:space="preserve"> Education artistique et culturelle</t>
  </si>
  <si>
    <t xml:space="preserve"> Outils professionnels</t>
  </si>
  <si>
    <t>4.1</t>
  </si>
  <si>
    <t>Stage et dossier de fin d'études</t>
  </si>
  <si>
    <t>4.2</t>
  </si>
  <si>
    <t>4.3</t>
  </si>
  <si>
    <t>Projet de création encadré L2/L3 danse</t>
  </si>
  <si>
    <t xml:space="preserve"> ADS Parcours "Etudes en danse", L2, S2</t>
  </si>
  <si>
    <t>Recalcul</t>
  </si>
  <si>
    <t>dossier écrit et 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</si>
</sst>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 (Corps)"/>
    </font>
    <font>
      <b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0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103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9B4CC33C-9DF9-4B94-B078-E8F5BA04B1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87160" cy="902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0104F11-F2C0-43B0-B704-C959A4B5B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087160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abien%20Lecourt/Downloads/MCC%20NA/ADS/2.%20Licence%203%20Danse_non-assidu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Calcul"/>
      <sheetName val="Fiche Générale"/>
      <sheetName val="S5 Maquette"/>
      <sheetName val="S5 MCC NA"/>
      <sheetName val="S6 Maquette"/>
      <sheetName val="S6 MCC NA"/>
    </sheetNames>
    <sheetDataSet>
      <sheetData sheetId="0">
        <row r="2">
          <cell r="A2" t="str">
            <v>CCI (CC Intégral)</v>
          </cell>
          <cell r="B2" t="str">
            <v>Écrit</v>
          </cell>
          <cell r="C2" t="str">
            <v>Initiale Hors-Apprentissage / Formation Continue / Formation Permanente</v>
          </cell>
          <cell r="E2" t="str">
            <v>Porteuse</v>
          </cell>
          <cell r="F2" t="str">
            <v>Création</v>
          </cell>
          <cell r="G2" t="str">
            <v>Facultatif</v>
          </cell>
        </row>
        <row r="3">
          <cell r="A3" t="str">
            <v>CT (Contrôle terminal)</v>
          </cell>
          <cell r="B3" t="str">
            <v>Oral</v>
          </cell>
          <cell r="C3" t="str">
            <v xml:space="preserve">Contrat d'Apprentissage/ Contrat de Professionnalisation </v>
          </cell>
          <cell r="E3" t="str">
            <v>Portée</v>
          </cell>
          <cell r="F3" t="str">
            <v>Modification</v>
          </cell>
          <cell r="G3" t="str">
            <v>Complémentaire</v>
          </cell>
          <cell r="H3" t="str">
            <v>Licence</v>
          </cell>
        </row>
        <row r="4">
          <cell r="A4" t="str">
            <v>CC&amp;CT</v>
          </cell>
          <cell r="B4" t="str">
            <v>Écrit/Pratique</v>
          </cell>
          <cell r="F4" t="str">
            <v>Fermeture</v>
          </cell>
          <cell r="H4" t="str">
            <v>Double Licence</v>
          </cell>
        </row>
        <row r="5">
          <cell r="B5" t="str">
            <v>Rapport/Mémoire</v>
          </cell>
        </row>
        <row r="6">
          <cell r="B6" t="str">
            <v>Pratique sportive</v>
          </cell>
        </row>
        <row r="10">
          <cell r="A10" t="str">
            <v>Portail_Droit</v>
          </cell>
          <cell r="B10" t="str">
            <v>Portail_EG</v>
          </cell>
          <cell r="C10" t="str">
            <v>Portail_SHS</v>
          </cell>
          <cell r="D10" t="str">
            <v>Portail_LLAC</v>
          </cell>
          <cell r="E10" t="str">
            <v>Portail_ST</v>
          </cell>
          <cell r="F10" t="str">
            <v>Portail_SV</v>
          </cell>
          <cell r="G10" t="str">
            <v>Portail_STAPS</v>
          </cell>
        </row>
        <row r="27">
          <cell r="A27" t="str">
            <v>01-Droit privé et sciences criminelles</v>
          </cell>
        </row>
        <row r="28">
          <cell r="A28" t="str">
            <v>02-Droit public</v>
          </cell>
        </row>
        <row r="29">
          <cell r="A29" t="str">
            <v>03-Histoire du droit et des institutions</v>
          </cell>
        </row>
        <row r="30">
          <cell r="A30" t="str">
            <v>04-Science politique</v>
          </cell>
        </row>
        <row r="31">
          <cell r="A31" t="str">
            <v>05-Sciences économiques</v>
          </cell>
        </row>
        <row r="32">
          <cell r="A32" t="str">
            <v>06-Sciences de gestion</v>
          </cell>
        </row>
        <row r="33">
          <cell r="A33" t="str">
            <v>07-Sciences du langage : linguistique et phonétique générales</v>
          </cell>
        </row>
        <row r="34">
          <cell r="A34" t="str">
            <v>08-Langues et littératures anciennes</v>
          </cell>
        </row>
        <row r="35">
          <cell r="A35" t="str">
            <v>09-Langue et littérature françaises</v>
          </cell>
        </row>
        <row r="36">
          <cell r="A36" t="str">
            <v>10-Littératures comparées</v>
          </cell>
        </row>
        <row r="37">
          <cell r="A37" t="str">
            <v>11-Langues et littératures anglaises et anglo-saxonnes</v>
          </cell>
        </row>
        <row r="38">
          <cell r="A38" t="str">
            <v>12-Langues et littératures germaniques et scandinaves</v>
          </cell>
        </row>
        <row r="39">
          <cell r="A39" t="str">
            <v>13-Langues et littératures slaves</v>
          </cell>
        </row>
        <row r="40">
          <cell r="A40" t="str">
            <v>14-Langues et littératures romanes : espagnol, italien, portugais, autres langues romanes</v>
          </cell>
        </row>
        <row r="41">
          <cell r="A41" t="str">
            <v>15-Langues et littératures arabes, chinoises, japonaises, hébraïques, d'autres domaines linguistiques</v>
          </cell>
        </row>
        <row r="42">
          <cell r="A42" t="str">
            <v>16-Psychologie, psychologie clinique, psychologie sociale</v>
          </cell>
        </row>
        <row r="43">
          <cell r="A43" t="str">
            <v>17-Philosophie</v>
          </cell>
        </row>
        <row r="44">
          <cell r="A44" t="str">
            <v>18-Architecture (ses théories et ses pratiques), arts appliqués, arts plastiques, arts du spectacle, épistémologie des enseignements artistiques, esthétique, musicologie, musique, sciences de l'art</v>
          </cell>
        </row>
        <row r="45">
          <cell r="A45" t="str">
            <v>19-Sociologie, démographie</v>
          </cell>
        </row>
        <row r="46">
          <cell r="A46" t="str">
            <v>20-Anthropologie biologique, ethnologie, préhistoire</v>
          </cell>
        </row>
        <row r="47">
          <cell r="A47" t="str">
            <v>21-Histoire, civilisation, archéologie et art des mondes anciens et médiévaux</v>
          </cell>
        </row>
        <row r="48">
          <cell r="A48" t="str">
            <v>22-Histoire et civilisations : histoire des mondes modernes, histoire du monde contemporain, de l'art, de la musique</v>
          </cell>
        </row>
        <row r="49">
          <cell r="A49" t="str">
            <v>23-Géographie physique, humaine, économique et régionale</v>
          </cell>
        </row>
        <row r="50">
          <cell r="A50" t="str">
            <v>24-Aménagement de l'espace, urbanisme</v>
          </cell>
        </row>
        <row r="51">
          <cell r="A51" t="str">
            <v>25-Mathématiques</v>
          </cell>
        </row>
        <row r="52">
          <cell r="A52" t="str">
            <v>26-Mathématiques appliquées et applications des mathématiques</v>
          </cell>
        </row>
        <row r="53">
          <cell r="A53" t="str">
            <v>27-Informatique</v>
          </cell>
        </row>
        <row r="54">
          <cell r="A54" t="str">
            <v>28-Milieux denses et matériaux</v>
          </cell>
        </row>
        <row r="55">
          <cell r="A55" t="str">
            <v>29-Constituants élémentaires</v>
          </cell>
        </row>
        <row r="56">
          <cell r="A56" t="str">
            <v>30-Milieux dilués et optique</v>
          </cell>
        </row>
        <row r="57">
          <cell r="A57" t="str">
            <v>31-Chimie théorique, physique, analytique</v>
          </cell>
        </row>
        <row r="58">
          <cell r="A58" t="str">
            <v>32-Chimie organique, minérale, industrielle</v>
          </cell>
        </row>
        <row r="59">
          <cell r="A59" t="str">
            <v>33-Chimie des matériaux</v>
          </cell>
        </row>
        <row r="60">
          <cell r="A60" t="str">
            <v>34-Astronomie, astrophysique</v>
          </cell>
        </row>
        <row r="61">
          <cell r="A61" t="str">
            <v>35-Structure et évolution de la Terre et des autres planètes</v>
          </cell>
        </row>
        <row r="62">
          <cell r="A62" t="str">
            <v>36-Terre solide : géodynamique des enveloppes supérieures, paléo-biosphère</v>
          </cell>
        </row>
        <row r="63">
          <cell r="A63" t="str">
            <v>37-Météorologie, océanographie physique et physique de l'environnement</v>
          </cell>
        </row>
        <row r="64">
          <cell r="A64" t="str">
            <v>60-Mécanique, génie mécanique, génie civil</v>
          </cell>
        </row>
        <row r="65">
          <cell r="A65" t="str">
            <v>61-Génie informatique, automatique et traitement du signal</v>
          </cell>
        </row>
        <row r="66">
          <cell r="A66" t="str">
            <v>62-Energétique, génie des procédés</v>
          </cell>
        </row>
        <row r="67">
          <cell r="A67" t="str">
            <v>63-Génie électrique, électronique, photonique et systèmes</v>
          </cell>
        </row>
        <row r="68">
          <cell r="A68" t="str">
            <v>64-Biochimie et biologie moléculaire</v>
          </cell>
        </row>
        <row r="69">
          <cell r="A69" t="str">
            <v>65-Biologie cellulaire</v>
          </cell>
        </row>
        <row r="70">
          <cell r="A70" t="str">
            <v>66-Physiologie</v>
          </cell>
        </row>
        <row r="71">
          <cell r="A71" t="str">
            <v>67-Biologie des populations et écologie</v>
          </cell>
        </row>
        <row r="72">
          <cell r="A72" t="str">
            <v>68-Biologie des organismes</v>
          </cell>
        </row>
        <row r="73">
          <cell r="A73" t="str">
            <v>69-Neurosciences</v>
          </cell>
        </row>
        <row r="74">
          <cell r="A74" t="str">
            <v>70-Sciences de l'éducation</v>
          </cell>
        </row>
        <row r="75">
          <cell r="A75" t="str">
            <v>71-Sciences de l'information et de la communication</v>
          </cell>
        </row>
        <row r="76">
          <cell r="A76" t="str">
            <v>72-Epistémologie, histoire des sciences et des techniques</v>
          </cell>
        </row>
        <row r="77">
          <cell r="A77" t="str">
            <v>73-Cultures et langues régionales</v>
          </cell>
        </row>
        <row r="78">
          <cell r="A78" t="str">
            <v>74-Sciences et techniques des activités physiques et sportives</v>
          </cell>
        </row>
        <row r="79">
          <cell r="A79" t="str">
            <v>76-Théologie catholique</v>
          </cell>
        </row>
        <row r="80">
          <cell r="A80" t="str">
            <v>77-Théologie protestante</v>
          </cell>
        </row>
        <row r="81">
          <cell r="A81" t="str">
            <v>85-Sciences physico-chimiques et technologies pharmaceutiques</v>
          </cell>
        </row>
        <row r="82">
          <cell r="A82" t="str">
            <v>86-Sciences du médicament</v>
          </cell>
        </row>
        <row r="83">
          <cell r="A83" t="str">
            <v>87-Sciences biologiques pharmaceutiques</v>
          </cell>
        </row>
      </sheetData>
      <sheetData sheetId="1"/>
      <sheetData sheetId="2">
        <row r="3">
          <cell r="B3" t="str">
            <v>Portail_LLAC</v>
          </cell>
        </row>
        <row r="4">
          <cell r="B4" t="str">
            <v>Arts du spectacle</v>
          </cell>
        </row>
        <row r="9">
          <cell r="B9" t="str">
            <v>Parcours spécialisé Etudes en danse</v>
          </cell>
        </row>
      </sheetData>
      <sheetData sheetId="3">
        <row r="13">
          <cell r="B13" t="str">
            <v>3 ème Année de Licence</v>
          </cell>
        </row>
        <row r="15">
          <cell r="B15" t="str">
            <v>Semestre 5</v>
          </cell>
        </row>
        <row r="19">
          <cell r="B19" t="str">
            <v xml:space="preserve">UE Competences transversales 5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vivante-5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5 </v>
          </cell>
          <cell r="C24" t="str">
            <v>ECUE</v>
          </cell>
        </row>
        <row r="25">
          <cell r="B25" t="str">
            <v xml:space="preserve">Espagnol 5 </v>
          </cell>
          <cell r="C25" t="str">
            <v>ECUE</v>
          </cell>
        </row>
        <row r="26">
          <cell r="B26" t="str">
            <v xml:space="preserve">Italien 5 </v>
          </cell>
          <cell r="C26" t="str">
            <v>ECUE</v>
          </cell>
        </row>
        <row r="27">
          <cell r="B27" t="str">
            <v>Savoirs du corps</v>
          </cell>
          <cell r="C27" t="str">
            <v>UE</v>
          </cell>
        </row>
        <row r="28">
          <cell r="B28" t="str">
            <v xml:space="preserve">Anthropologie de la danse  </v>
          </cell>
          <cell r="C28" t="str">
            <v>ECUE</v>
          </cell>
        </row>
        <row r="29">
          <cell r="B29" t="str">
            <v xml:space="preserve">Analyse du mouvement </v>
          </cell>
          <cell r="C29" t="str">
            <v>ECUE</v>
          </cell>
        </row>
        <row r="30">
          <cell r="B30" t="str">
            <v xml:space="preserve"> Trasnmission en danse</v>
          </cell>
          <cell r="C30" t="str">
            <v>UE</v>
          </cell>
        </row>
        <row r="31">
          <cell r="B31" t="str">
            <v>Transmission des pratiques corporelles</v>
          </cell>
          <cell r="C31" t="str">
            <v>ECUE</v>
          </cell>
        </row>
        <row r="32">
          <cell r="B32" t="str">
            <v xml:space="preserve">Notation chorégraphique </v>
          </cell>
          <cell r="C32" t="str">
            <v>ECUE</v>
          </cell>
        </row>
        <row r="33">
          <cell r="B33" t="str">
            <v>Théories en studio</v>
          </cell>
          <cell r="C33" t="str">
            <v>UE</v>
          </cell>
        </row>
        <row r="34">
          <cell r="B34" t="str">
            <v xml:space="preserve">Histoire de la danse   </v>
          </cell>
          <cell r="C34" t="str">
            <v>ECUE</v>
          </cell>
        </row>
        <row r="35">
          <cell r="B35" t="str">
            <v xml:space="preserve">Pratique </v>
          </cell>
          <cell r="C35" t="str">
            <v>ECUE</v>
          </cell>
        </row>
        <row r="36">
          <cell r="B36" t="str">
            <v xml:space="preserve">Outils professionnels </v>
          </cell>
          <cell r="C36" t="str">
            <v>UE</v>
          </cell>
        </row>
        <row r="37">
          <cell r="B37" t="str">
            <v>Stage et élaboration du projet professionnel</v>
          </cell>
          <cell r="C37" t="str">
            <v>ECUE</v>
          </cell>
        </row>
        <row r="38">
          <cell r="B38" t="str">
            <v xml:space="preserve">Production scénique </v>
          </cell>
          <cell r="C38" t="str">
            <v>ECUE</v>
          </cell>
        </row>
        <row r="39">
          <cell r="B39" t="str">
            <v xml:space="preserve"> Projet de création encadré L2/L3 danse</v>
          </cell>
          <cell r="C39" t="str">
            <v>ECUE</v>
          </cell>
        </row>
      </sheetData>
      <sheetData sheetId="4"/>
      <sheetData sheetId="5">
        <row r="13">
          <cell r="B13" t="str">
            <v>3 ème Année de Licence</v>
          </cell>
          <cell r="E13">
            <v>0</v>
          </cell>
        </row>
        <row r="15">
          <cell r="B15" t="str">
            <v>Semestre 6</v>
          </cell>
        </row>
        <row r="19">
          <cell r="B19" t="str">
            <v xml:space="preserve">UE Competences transversales 6 </v>
          </cell>
          <cell r="C19" t="str">
            <v>UE</v>
          </cell>
        </row>
        <row r="20">
          <cell r="B20" t="str">
            <v>Competences numeriques 3</v>
          </cell>
          <cell r="C20" t="str">
            <v>ECUE</v>
          </cell>
        </row>
        <row r="21">
          <cell r="B21" t="str">
            <v xml:space="preserve">Competences informationnelles 3 </v>
          </cell>
          <cell r="C21" t="str">
            <v>ECUE</v>
          </cell>
        </row>
        <row r="22">
          <cell r="B22" t="str">
            <v xml:space="preserve">Langue vivante-6 </v>
          </cell>
          <cell r="C22" t="str">
            <v>BLOC</v>
          </cell>
        </row>
        <row r="23">
          <cell r="B23" t="str">
            <v>Min 1 Max 1</v>
          </cell>
          <cell r="C23" t="str">
            <v>OPTION</v>
          </cell>
        </row>
        <row r="24">
          <cell r="B24" t="str">
            <v xml:space="preserve">Anglais 6 </v>
          </cell>
          <cell r="C24" t="str">
            <v>ECUE</v>
          </cell>
        </row>
        <row r="25">
          <cell r="B25" t="str">
            <v xml:space="preserve">Espagnol 6 </v>
          </cell>
          <cell r="C25" t="str">
            <v>ECUE</v>
          </cell>
        </row>
        <row r="26">
          <cell r="B26" t="str">
            <v xml:space="preserve">Italien 6 </v>
          </cell>
          <cell r="C26" t="str">
            <v>ECUE</v>
          </cell>
        </row>
        <row r="27">
          <cell r="B27" t="str">
            <v>Savoirs du corps</v>
          </cell>
          <cell r="C27" t="str">
            <v>UE</v>
          </cell>
        </row>
        <row r="28">
          <cell r="B28" t="str">
            <v>Théories du corps</v>
          </cell>
          <cell r="C28" t="str">
            <v>ECUE</v>
          </cell>
        </row>
        <row r="29">
          <cell r="B29" t="str">
            <v xml:space="preserve">Analyse du mouvement </v>
          </cell>
          <cell r="C29" t="str">
            <v>ECUE</v>
          </cell>
        </row>
        <row r="30">
          <cell r="B30" t="str">
            <v>Outils d'analyse</v>
          </cell>
          <cell r="C30" t="str">
            <v>UE</v>
          </cell>
        </row>
        <row r="31">
          <cell r="B31" t="str">
            <v>Analyse des pratiques et des œuvres chorégraphiques</v>
          </cell>
          <cell r="C31" t="str">
            <v>ECUE</v>
          </cell>
        </row>
        <row r="32">
          <cell r="B32" t="str">
            <v xml:space="preserve">Notation chorégraphique </v>
          </cell>
          <cell r="C32" t="str">
            <v>ECUE</v>
          </cell>
        </row>
        <row r="33">
          <cell r="B33" t="str">
            <v xml:space="preserve"> Théories en studio</v>
          </cell>
          <cell r="C33" t="str">
            <v>UE</v>
          </cell>
        </row>
        <row r="34">
          <cell r="B34" t="str">
            <v xml:space="preserve"> Education artistique et culturelle</v>
          </cell>
          <cell r="C34" t="str">
            <v>ECUE</v>
          </cell>
        </row>
        <row r="35">
          <cell r="B35" t="str">
            <v xml:space="preserve">Pratique </v>
          </cell>
          <cell r="C35" t="str">
            <v>ECUE</v>
          </cell>
        </row>
        <row r="36">
          <cell r="B36" t="str">
            <v xml:space="preserve"> Outils professionnels</v>
          </cell>
          <cell r="C36" t="str">
            <v>UE</v>
          </cell>
        </row>
        <row r="37">
          <cell r="B37" t="str">
            <v>Stage et dossier de fin d'études</v>
          </cell>
          <cell r="C37" t="str">
            <v>ECUE</v>
          </cell>
        </row>
        <row r="38">
          <cell r="B38" t="str">
            <v xml:space="preserve">Production scénique </v>
          </cell>
          <cell r="C38" t="str">
            <v>ECUE</v>
          </cell>
        </row>
        <row r="39">
          <cell r="B39" t="str">
            <v>Projet de création encadré L2/L3 danse</v>
          </cell>
          <cell r="C39" t="str">
            <v>ECUE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E322-CDB6-4A88-8D79-ED99DF943D1B}">
  <sheetPr codeName="Feuil1"/>
  <dimension ref="A1:L83"/>
  <sheetViews>
    <sheetView topLeftCell="B1" zoomScale="85" zoomScaleNormal="85" workbookViewId="0">
      <selection activeCell="B11" sqref="B11"/>
    </sheetView>
  </sheetViews>
  <sheetFormatPr baseColWidth="10" defaultColWidth="11.42578125" defaultRowHeight="15"/>
  <cols>
    <col min="1" max="1" width="66.85546875" customWidth="1"/>
    <col min="2" max="2" width="45" customWidth="1"/>
    <col min="3" max="3" width="60.7109375" bestFit="1" customWidth="1"/>
    <col min="4" max="4" width="85.42578125" bestFit="1" customWidth="1"/>
    <col min="5" max="5" width="82.85546875" bestFit="1" customWidth="1"/>
    <col min="6" max="8" width="36" customWidth="1"/>
    <col min="10" max="10" width="78.28515625" bestFit="1" customWidth="1"/>
    <col min="11" max="11" width="16.85546875" bestFit="1" customWidth="1"/>
    <col min="12" max="12" width="21.7109375" bestFit="1" customWidth="1"/>
  </cols>
  <sheetData>
    <row r="1" spans="1:12">
      <c r="A1" s="1" t="s">
        <v>0</v>
      </c>
      <c r="B1" s="44" t="s">
        <v>1</v>
      </c>
      <c r="C1" s="22" t="s">
        <v>2</v>
      </c>
      <c r="D1" s="1" t="s">
        <v>3</v>
      </c>
      <c r="E1" s="30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50" t="s">
        <v>9</v>
      </c>
    </row>
    <row r="2" spans="1:12">
      <c r="A2" s="18" t="s">
        <v>10</v>
      </c>
      <c r="B2" s="1" t="s">
        <v>11</v>
      </c>
      <c r="C2" s="1" t="s">
        <v>12</v>
      </c>
      <c r="D2" s="1" t="s">
        <v>13</v>
      </c>
      <c r="E2" s="31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>
      <c r="A3" s="18" t="s">
        <v>20</v>
      </c>
      <c r="B3" s="1" t="s">
        <v>21</v>
      </c>
      <c r="C3" s="1" t="s">
        <v>22</v>
      </c>
      <c r="D3" s="1" t="s">
        <v>23</v>
      </c>
      <c r="E3" s="31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>
      <c r="J7" s="1" t="s">
        <v>44</v>
      </c>
      <c r="K7" s="1" t="s">
        <v>45</v>
      </c>
      <c r="L7" s="1"/>
    </row>
    <row r="8" spans="1:12">
      <c r="J8" s="1" t="s">
        <v>46</v>
      </c>
      <c r="K8" s="1" t="s">
        <v>47</v>
      </c>
      <c r="L8" s="1"/>
    </row>
    <row r="9" spans="1:12">
      <c r="J9" s="1" t="s">
        <v>48</v>
      </c>
      <c r="K9" s="1" t="s">
        <v>49</v>
      </c>
      <c r="L9" s="1"/>
    </row>
    <row r="10" spans="1:1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>
      <c r="E23" s="1" t="s">
        <v>111</v>
      </c>
      <c r="J23" s="1" t="s">
        <v>85</v>
      </c>
      <c r="K23" s="1" t="s">
        <v>112</v>
      </c>
      <c r="L23" s="1"/>
    </row>
    <row r="24" spans="1:12">
      <c r="E24" s="1" t="s">
        <v>113</v>
      </c>
      <c r="J24" s="1" t="s">
        <v>88</v>
      </c>
      <c r="K24" s="1" t="s">
        <v>114</v>
      </c>
      <c r="L24" s="1"/>
    </row>
    <row r="25" spans="1:12">
      <c r="E25" s="1" t="s">
        <v>115</v>
      </c>
      <c r="J25" s="1" t="s">
        <v>91</v>
      </c>
      <c r="K25" s="1" t="s">
        <v>116</v>
      </c>
      <c r="L25" s="1"/>
    </row>
    <row r="26" spans="1:12">
      <c r="A26" s="27" t="s">
        <v>117</v>
      </c>
      <c r="E26" s="47" t="s">
        <v>118</v>
      </c>
      <c r="J26" s="1" t="s">
        <v>90</v>
      </c>
      <c r="K26" s="1" t="s">
        <v>119</v>
      </c>
      <c r="L26" s="1"/>
    </row>
    <row r="27" spans="1:12">
      <c r="A27" s="41" t="s">
        <v>120</v>
      </c>
      <c r="J27" s="1" t="s">
        <v>62</v>
      </c>
      <c r="K27" s="1" t="s">
        <v>121</v>
      </c>
      <c r="L27" s="1"/>
    </row>
    <row r="28" spans="1:12">
      <c r="A28" s="41" t="s">
        <v>122</v>
      </c>
      <c r="J28" s="1" t="s">
        <v>70</v>
      </c>
      <c r="K28" s="1" t="s">
        <v>123</v>
      </c>
      <c r="L28" s="1"/>
    </row>
    <row r="29" spans="1:12">
      <c r="A29" s="41" t="s">
        <v>124</v>
      </c>
      <c r="J29" s="1" t="s">
        <v>76</v>
      </c>
      <c r="K29" s="1" t="s">
        <v>125</v>
      </c>
      <c r="L29" s="1"/>
    </row>
    <row r="30" spans="1:12">
      <c r="A30" s="41" t="s">
        <v>126</v>
      </c>
      <c r="J30" s="1" t="s">
        <v>81</v>
      </c>
      <c r="K30" s="1" t="s">
        <v>127</v>
      </c>
      <c r="L30" s="1"/>
    </row>
    <row r="31" spans="1:12">
      <c r="A31" s="41" t="s">
        <v>128</v>
      </c>
      <c r="J31" s="1" t="s">
        <v>87</v>
      </c>
      <c r="K31" s="1" t="s">
        <v>129</v>
      </c>
      <c r="L31" s="1"/>
    </row>
    <row r="32" spans="1:12">
      <c r="A32" s="41" t="s">
        <v>130</v>
      </c>
      <c r="J32" s="1" t="s">
        <v>69</v>
      </c>
      <c r="K32" s="1" t="s">
        <v>19</v>
      </c>
      <c r="L32" s="1" t="s">
        <v>104</v>
      </c>
    </row>
    <row r="33" spans="1:12">
      <c r="A33" s="41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>
      <c r="A34" s="41" t="s">
        <v>133</v>
      </c>
      <c r="J34" s="1" t="s">
        <v>80</v>
      </c>
      <c r="K34" s="1" t="s">
        <v>19</v>
      </c>
      <c r="L34" s="1" t="s">
        <v>96</v>
      </c>
    </row>
    <row r="35" spans="1:12">
      <c r="A35" s="41" t="s">
        <v>134</v>
      </c>
      <c r="J35" s="1" t="s">
        <v>95</v>
      </c>
      <c r="K35" s="1" t="s">
        <v>96</v>
      </c>
      <c r="L35" s="1" t="s">
        <v>19</v>
      </c>
    </row>
    <row r="36" spans="1:12">
      <c r="A36" s="41" t="s">
        <v>135</v>
      </c>
      <c r="J36" s="1" t="s">
        <v>99</v>
      </c>
      <c r="K36" s="1" t="s">
        <v>107</v>
      </c>
      <c r="L36" s="1" t="s">
        <v>107</v>
      </c>
    </row>
    <row r="37" spans="1:12">
      <c r="A37" s="41" t="s">
        <v>136</v>
      </c>
      <c r="J37" s="1" t="s">
        <v>102</v>
      </c>
      <c r="K37" s="1" t="s">
        <v>110</v>
      </c>
      <c r="L37" s="1" t="s">
        <v>110</v>
      </c>
    </row>
    <row r="38" spans="1:12">
      <c r="A38" s="41" t="s">
        <v>137</v>
      </c>
      <c r="J38" s="1" t="s">
        <v>106</v>
      </c>
      <c r="K38" s="1" t="s">
        <v>116</v>
      </c>
      <c r="L38" s="1" t="s">
        <v>110</v>
      </c>
    </row>
    <row r="39" spans="1:12">
      <c r="A39" s="41" t="s">
        <v>138</v>
      </c>
      <c r="J39" s="1" t="s">
        <v>109</v>
      </c>
      <c r="K39" s="1" t="s">
        <v>110</v>
      </c>
      <c r="L39" s="1" t="s">
        <v>116</v>
      </c>
    </row>
    <row r="40" spans="1:12" ht="14.45" customHeight="1">
      <c r="A40" s="41" t="s">
        <v>139</v>
      </c>
      <c r="J40" s="1" t="s">
        <v>111</v>
      </c>
      <c r="K40" s="1" t="s">
        <v>104</v>
      </c>
      <c r="L40" s="1" t="s">
        <v>19</v>
      </c>
    </row>
    <row r="41" spans="1:12" ht="15.6" customHeight="1">
      <c r="A41" s="41" t="s">
        <v>140</v>
      </c>
      <c r="J41" s="1" t="s">
        <v>94</v>
      </c>
      <c r="K41" s="1" t="s">
        <v>49</v>
      </c>
      <c r="L41" s="1" t="s">
        <v>86</v>
      </c>
    </row>
    <row r="42" spans="1:12">
      <c r="A42" s="41" t="s">
        <v>141</v>
      </c>
      <c r="J42" s="1" t="s">
        <v>98</v>
      </c>
      <c r="K42" s="1" t="s">
        <v>71</v>
      </c>
      <c r="L42" s="1"/>
    </row>
    <row r="43" spans="1:12">
      <c r="A43" s="41" t="s">
        <v>142</v>
      </c>
      <c r="J43" s="1" t="s">
        <v>93</v>
      </c>
      <c r="K43" s="1" t="s">
        <v>89</v>
      </c>
      <c r="L43" s="1" t="s">
        <v>29</v>
      </c>
    </row>
    <row r="44" spans="1:12" ht="17.100000000000001" customHeight="1">
      <c r="A44" s="41" t="s">
        <v>143</v>
      </c>
      <c r="J44" s="1" t="s">
        <v>97</v>
      </c>
      <c r="K44" s="1" t="s">
        <v>77</v>
      </c>
      <c r="L44" s="1" t="s">
        <v>89</v>
      </c>
    </row>
    <row r="45" spans="1:12">
      <c r="A45" s="41" t="s">
        <v>144</v>
      </c>
      <c r="J45" s="1" t="s">
        <v>101</v>
      </c>
      <c r="K45" s="1" t="s">
        <v>89</v>
      </c>
      <c r="L45" s="1" t="s">
        <v>77</v>
      </c>
    </row>
    <row r="46" spans="1:12">
      <c r="A46" s="41" t="s">
        <v>145</v>
      </c>
      <c r="J46" s="1" t="s">
        <v>105</v>
      </c>
      <c r="K46" s="1" t="s">
        <v>86</v>
      </c>
      <c r="L46" s="1" t="s">
        <v>49</v>
      </c>
    </row>
    <row r="47" spans="1:12" ht="30">
      <c r="A47" s="41" t="s">
        <v>146</v>
      </c>
      <c r="J47" s="1" t="s">
        <v>108</v>
      </c>
      <c r="K47" s="1" t="s">
        <v>92</v>
      </c>
      <c r="L47" s="1" t="s">
        <v>36</v>
      </c>
    </row>
    <row r="48" spans="1:12" ht="12.6" customHeight="1">
      <c r="A48" s="41" t="s">
        <v>147</v>
      </c>
      <c r="J48" s="1" t="s">
        <v>66</v>
      </c>
      <c r="K48" s="1" t="s">
        <v>36</v>
      </c>
      <c r="L48" s="1" t="s">
        <v>92</v>
      </c>
    </row>
    <row r="49" spans="1:12">
      <c r="A49" s="41" t="s">
        <v>148</v>
      </c>
      <c r="J49" s="1" t="s">
        <v>65</v>
      </c>
      <c r="K49" s="1" t="s">
        <v>29</v>
      </c>
      <c r="L49" s="1" t="s">
        <v>89</v>
      </c>
    </row>
    <row r="50" spans="1:12">
      <c r="A50" s="41" t="s">
        <v>149</v>
      </c>
      <c r="J50" s="1" t="s">
        <v>113</v>
      </c>
      <c r="K50" s="1" t="s">
        <v>96</v>
      </c>
      <c r="L50" s="1" t="s">
        <v>107</v>
      </c>
    </row>
    <row r="51" spans="1:12">
      <c r="A51" s="41" t="s">
        <v>150</v>
      </c>
      <c r="J51" s="1" t="s">
        <v>115</v>
      </c>
      <c r="K51" s="1" t="s">
        <v>107</v>
      </c>
      <c r="L51" s="1" t="s">
        <v>96</v>
      </c>
    </row>
    <row r="52" spans="1:12">
      <c r="A52" s="41" t="s">
        <v>151</v>
      </c>
      <c r="J52" s="1" t="s">
        <v>118</v>
      </c>
      <c r="K52" s="1" t="s">
        <v>110</v>
      </c>
      <c r="L52" s="1" t="s">
        <v>19</v>
      </c>
    </row>
    <row r="53" spans="1:12">
      <c r="A53" s="41" t="s">
        <v>152</v>
      </c>
    </row>
    <row r="54" spans="1:12">
      <c r="A54" s="41" t="s">
        <v>153</v>
      </c>
    </row>
    <row r="55" spans="1:12">
      <c r="A55" s="41" t="s">
        <v>154</v>
      </c>
    </row>
    <row r="56" spans="1:12">
      <c r="A56" s="41" t="s">
        <v>155</v>
      </c>
    </row>
    <row r="57" spans="1:12">
      <c r="A57" s="41" t="s">
        <v>156</v>
      </c>
    </row>
    <row r="58" spans="1:12">
      <c r="A58" s="41" t="s">
        <v>157</v>
      </c>
    </row>
    <row r="59" spans="1:12">
      <c r="A59" s="41" t="s">
        <v>158</v>
      </c>
    </row>
    <row r="60" spans="1:12">
      <c r="A60" s="41" t="s">
        <v>159</v>
      </c>
    </row>
    <row r="61" spans="1:12">
      <c r="A61" s="41" t="s">
        <v>160</v>
      </c>
    </row>
    <row r="62" spans="1:12" ht="30">
      <c r="A62" s="41" t="s">
        <v>161</v>
      </c>
    </row>
    <row r="63" spans="1:12" ht="30">
      <c r="A63" s="41" t="s">
        <v>162</v>
      </c>
    </row>
    <row r="64" spans="1:12">
      <c r="A64" s="41" t="s">
        <v>163</v>
      </c>
    </row>
    <row r="65" spans="1:1">
      <c r="A65" s="41" t="s">
        <v>164</v>
      </c>
    </row>
    <row r="66" spans="1:1">
      <c r="A66" s="41" t="s">
        <v>165</v>
      </c>
    </row>
    <row r="67" spans="1:1">
      <c r="A67" s="41" t="s">
        <v>166</v>
      </c>
    </row>
    <row r="68" spans="1:1">
      <c r="A68" s="41" t="s">
        <v>167</v>
      </c>
    </row>
    <row r="69" spans="1:1">
      <c r="A69" s="41" t="s">
        <v>168</v>
      </c>
    </row>
    <row r="70" spans="1:1">
      <c r="A70" s="41" t="s">
        <v>169</v>
      </c>
    </row>
    <row r="71" spans="1:1">
      <c r="A71" s="41" t="s">
        <v>170</v>
      </c>
    </row>
    <row r="72" spans="1:1">
      <c r="A72" s="41" t="s">
        <v>171</v>
      </c>
    </row>
    <row r="73" spans="1:1">
      <c r="A73" s="41" t="s">
        <v>172</v>
      </c>
    </row>
    <row r="74" spans="1:1">
      <c r="A74" s="41" t="s">
        <v>173</v>
      </c>
    </row>
    <row r="75" spans="1:1">
      <c r="A75" s="41" t="s">
        <v>174</v>
      </c>
    </row>
    <row r="76" spans="1:1">
      <c r="A76" s="41" t="s">
        <v>175</v>
      </c>
    </row>
    <row r="77" spans="1:1">
      <c r="A77" s="41" t="s">
        <v>176</v>
      </c>
    </row>
    <row r="78" spans="1:1">
      <c r="A78" s="41" t="s">
        <v>177</v>
      </c>
    </row>
    <row r="79" spans="1:1">
      <c r="A79" s="41" t="s">
        <v>178</v>
      </c>
    </row>
    <row r="80" spans="1:1">
      <c r="A80" s="41" t="s">
        <v>179</v>
      </c>
    </row>
    <row r="81" spans="1:1">
      <c r="A81" s="41" t="s">
        <v>180</v>
      </c>
    </row>
    <row r="82" spans="1:1">
      <c r="A82" s="41" t="s">
        <v>181</v>
      </c>
    </row>
    <row r="83" spans="1:1">
      <c r="A83" s="41" t="s">
        <v>182</v>
      </c>
    </row>
  </sheetData>
  <sheetProtection algorithmName="SHA-512" hashValue="T6AFCpjGkbNd1iWaOjtb5+Fpw1tbuFChZ+dSnERs4zC41vw4c2mh40Jz+SD6Kzfm8MDV1AMs5Tosvkf0WWyOMg==" saltValue="GLCvNsJ9rQ1wL6boTRAjK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ABD4-4B0A-4BB2-B2DA-61D17162C8AF}">
  <sheetPr codeName="Feuil7"/>
  <dimension ref="A1:P291"/>
  <sheetViews>
    <sheetView workbookViewId="0">
      <selection activeCell="K19" sqref="K19"/>
    </sheetView>
  </sheetViews>
  <sheetFormatPr baseColWidth="10" defaultColWidth="11.42578125" defaultRowHeight="15"/>
  <sheetData>
    <row r="1" spans="1:16">
      <c r="A1" s="69" t="s">
        <v>183</v>
      </c>
      <c r="B1" s="69"/>
      <c r="C1" s="69"/>
      <c r="D1" s="69"/>
      <c r="E1" s="69"/>
      <c r="F1" s="69"/>
      <c r="O1" s="68" t="s">
        <v>184</v>
      </c>
      <c r="P1" s="68"/>
    </row>
    <row r="2" spans="1:16">
      <c r="A2" s="69"/>
      <c r="B2" s="69"/>
      <c r="C2" s="69"/>
      <c r="D2" s="69"/>
      <c r="E2" s="69"/>
      <c r="F2" s="69"/>
      <c r="O2" s="68"/>
      <c r="P2" s="68"/>
    </row>
    <row r="3" spans="1:16">
      <c r="A3" s="68" t="s">
        <v>185</v>
      </c>
      <c r="B3" s="68"/>
      <c r="C3" s="68"/>
      <c r="D3" s="68" t="s">
        <v>186</v>
      </c>
      <c r="E3" s="68"/>
      <c r="F3" s="68"/>
      <c r="O3" s="10" t="s">
        <v>185</v>
      </c>
      <c r="P3" s="10" t="s">
        <v>186</v>
      </c>
    </row>
    <row r="4" spans="1:16">
      <c r="A4" s="10" t="s">
        <v>184</v>
      </c>
      <c r="B4" s="10" t="s">
        <v>187</v>
      </c>
      <c r="C4" s="10" t="s">
        <v>188</v>
      </c>
      <c r="D4" s="32" t="s">
        <v>184</v>
      </c>
      <c r="E4" s="32" t="s">
        <v>187</v>
      </c>
      <c r="F4" s="32" t="s">
        <v>188</v>
      </c>
      <c r="O4" s="10">
        <f>'S5 Maquette'!I19*1.5</f>
        <v>0</v>
      </c>
      <c r="P4" s="10">
        <f>'S6 Maquette'!I19*1.5</f>
        <v>0</v>
      </c>
    </row>
    <row r="5" spans="1:16">
      <c r="A5" s="10">
        <f>SUM(O4:O291)</f>
        <v>90</v>
      </c>
      <c r="B5" s="10">
        <f>SUM('S5 Maquette'!J19:J300)</f>
        <v>120</v>
      </c>
      <c r="C5" s="10">
        <f>SUM('S5 Maquette'!K19:K300)</f>
        <v>0</v>
      </c>
      <c r="D5" s="10">
        <f>SUM(P4:P291)</f>
        <v>90</v>
      </c>
      <c r="E5" s="10">
        <f>SUM('S6 Maquette'!J19:J300)</f>
        <v>120</v>
      </c>
      <c r="F5" s="10">
        <f>SUM('S6 Maquette'!K19:K300)</f>
        <v>0</v>
      </c>
      <c r="O5" s="10">
        <f>'S5 Maquette'!I20*1.5</f>
        <v>0</v>
      </c>
      <c r="P5" s="10">
        <f>'S6 Maquette'!I20*1.5</f>
        <v>0</v>
      </c>
    </row>
    <row r="6" spans="1:16">
      <c r="A6" s="68" t="s">
        <v>189</v>
      </c>
      <c r="B6" s="68"/>
      <c r="C6" s="68"/>
      <c r="D6" s="68" t="s">
        <v>189</v>
      </c>
      <c r="E6" s="68"/>
      <c r="F6" s="68"/>
      <c r="O6" s="10">
        <f>'S5 Maquette'!I21*1.5</f>
        <v>0</v>
      </c>
      <c r="P6" s="10">
        <f>'S6 Maquette'!I21*1.5</f>
        <v>0</v>
      </c>
    </row>
    <row r="7" spans="1:16">
      <c r="A7" s="68">
        <f>SUM(A5,B5,C5)</f>
        <v>210</v>
      </c>
      <c r="B7" s="68"/>
      <c r="C7" s="68"/>
      <c r="D7" s="68">
        <f>SUM(D5,E5,F5)</f>
        <v>210</v>
      </c>
      <c r="E7" s="68"/>
      <c r="F7" s="68"/>
      <c r="O7" s="10">
        <f>'S5 Maquette'!I22*1.5</f>
        <v>0</v>
      </c>
      <c r="P7" s="10">
        <f>'S6 Maquette'!I22*1.5</f>
        <v>0</v>
      </c>
    </row>
    <row r="8" spans="1:16">
      <c r="A8" s="68" t="s">
        <v>189</v>
      </c>
      <c r="B8" s="68"/>
      <c r="C8" s="68"/>
      <c r="D8" s="68"/>
      <c r="E8" s="68"/>
      <c r="F8" s="68"/>
      <c r="O8" s="10">
        <f>'S5 Maquette'!I23*1.5</f>
        <v>0</v>
      </c>
      <c r="P8" s="10">
        <f>'S6 Maquette'!I23*1.5</f>
        <v>0</v>
      </c>
    </row>
    <row r="9" spans="1:16">
      <c r="A9" s="68"/>
      <c r="B9" s="68"/>
      <c r="C9" s="68"/>
      <c r="D9" s="68"/>
      <c r="E9" s="68"/>
      <c r="F9" s="68"/>
      <c r="O9" s="10">
        <f>'S5 Maquette'!I24*1.5</f>
        <v>0</v>
      </c>
      <c r="P9" s="10">
        <f>'S6 Maquette'!I24*1.5</f>
        <v>0</v>
      </c>
    </row>
    <row r="10" spans="1:16">
      <c r="A10" s="68">
        <f>SUM(A7,D7)</f>
        <v>420</v>
      </c>
      <c r="B10" s="68"/>
      <c r="C10" s="68"/>
      <c r="D10" s="68"/>
      <c r="E10" s="68"/>
      <c r="F10" s="68"/>
      <c r="O10" s="10">
        <f>'S5 Maquette'!I25*1.5</f>
        <v>0</v>
      </c>
      <c r="P10" s="10">
        <f>'S6 Maquette'!I25*1.5</f>
        <v>0</v>
      </c>
    </row>
    <row r="11" spans="1:16">
      <c r="A11" s="68"/>
      <c r="B11" s="68"/>
      <c r="C11" s="68"/>
      <c r="D11" s="68"/>
      <c r="E11" s="68"/>
      <c r="F11" s="68"/>
      <c r="O11" s="10">
        <f>'S5 Maquette'!I26*1.5</f>
        <v>0</v>
      </c>
      <c r="P11" s="10">
        <f>'S6 Maquette'!I26*1.5</f>
        <v>0</v>
      </c>
    </row>
    <row r="12" spans="1:16">
      <c r="O12" s="10">
        <f>'S5 Maquette'!I27*1.5</f>
        <v>0</v>
      </c>
      <c r="P12" s="10">
        <f>'S6 Maquette'!I27*1.5</f>
        <v>0</v>
      </c>
    </row>
    <row r="13" spans="1:16">
      <c r="O13" s="10">
        <f>'S5 Maquette'!I28*1.5</f>
        <v>30</v>
      </c>
      <c r="P13" s="10">
        <f>'S6 Maquette'!I28*1.5</f>
        <v>30</v>
      </c>
    </row>
    <row r="14" spans="1:16">
      <c r="A14" s="70" t="s">
        <v>190</v>
      </c>
      <c r="B14" s="70"/>
      <c r="C14" s="70"/>
      <c r="D14" s="70"/>
      <c r="E14" s="70"/>
      <c r="F14" s="70"/>
      <c r="H14" s="71" t="s">
        <v>191</v>
      </c>
      <c r="I14" s="71"/>
      <c r="J14" s="71"/>
      <c r="K14" s="71"/>
      <c r="L14" s="71"/>
      <c r="M14" s="71"/>
      <c r="O14" s="10">
        <f>'S5 Maquette'!I29*1.5</f>
        <v>0</v>
      </c>
      <c r="P14" s="10">
        <f>'S6 Maquette'!I29*1.5</f>
        <v>0</v>
      </c>
    </row>
    <row r="15" spans="1:16">
      <c r="A15" s="70"/>
      <c r="B15" s="70"/>
      <c r="C15" s="70"/>
      <c r="D15" s="70"/>
      <c r="E15" s="70"/>
      <c r="F15" s="70"/>
      <c r="H15" s="71"/>
      <c r="I15" s="71"/>
      <c r="J15" s="71"/>
      <c r="K15" s="71"/>
      <c r="L15" s="71"/>
      <c r="M15" s="71"/>
      <c r="O15" s="10">
        <f>'S5 Maquette'!I30*1.5</f>
        <v>0</v>
      </c>
      <c r="P15" s="10">
        <f>'S6 Maquette'!I30*1.5</f>
        <v>0</v>
      </c>
    </row>
    <row r="16" spans="1:16">
      <c r="A16" s="68" t="s">
        <v>185</v>
      </c>
      <c r="B16" s="68"/>
      <c r="C16" s="68"/>
      <c r="D16" s="72" t="s">
        <v>186</v>
      </c>
      <c r="E16" s="73"/>
      <c r="F16" s="74"/>
      <c r="H16" s="68" t="s">
        <v>185</v>
      </c>
      <c r="I16" s="68"/>
      <c r="J16" s="68"/>
      <c r="K16" s="68" t="s">
        <v>186</v>
      </c>
      <c r="L16" s="68"/>
      <c r="M16" s="68"/>
      <c r="O16" s="10">
        <f>'S5 Maquette'!I31*1.5</f>
        <v>30</v>
      </c>
      <c r="P16" s="10">
        <f>'S6 Maquette'!I31*1.5</f>
        <v>30</v>
      </c>
    </row>
    <row r="17" spans="1:16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>
        <f>'S5 Maquette'!I32*1.5</f>
        <v>0</v>
      </c>
      <c r="P17" s="10">
        <f>'S6 Maquette'!I32*1.5</f>
        <v>0</v>
      </c>
    </row>
    <row r="18" spans="1:16">
      <c r="A18" s="10">
        <f t="shared" ref="A18:F18" si="0">A5-H18</f>
        <v>90</v>
      </c>
      <c r="B18" s="10">
        <f t="shared" si="0"/>
        <v>108</v>
      </c>
      <c r="C18" s="10">
        <f t="shared" si="0"/>
        <v>0</v>
      </c>
      <c r="D18" s="10">
        <f t="shared" si="0"/>
        <v>90</v>
      </c>
      <c r="E18" s="10">
        <f t="shared" si="0"/>
        <v>108</v>
      </c>
      <c r="F18" s="10">
        <f t="shared" ca="1" si="0"/>
        <v>0</v>
      </c>
      <c r="H18" s="10">
        <f>SUMIF('S5 Maquette'!M19:M300,"Portée",'S5 Maquette'!I19:I300)*1.5</f>
        <v>0</v>
      </c>
      <c r="I18" s="10">
        <f>SUMIF('S5 Maquette'!M19:M300,"Portée",'S5 Maquette'!J19:J300)</f>
        <v>12</v>
      </c>
      <c r="J18" s="10">
        <f>SUMIF('S5 Maquette'!M19:M300,"Portée",'S5 Maquette'!K19:K300)</f>
        <v>0</v>
      </c>
      <c r="K18" s="10">
        <f>SUMIF('S6 Maquette'!M19:M300,"Portée",'S6 Maquette'!I19:I300)*1.5</f>
        <v>0</v>
      </c>
      <c r="L18" s="10">
        <f>SUMIF('S6 Maquette'!M19:M300,"Portée",'S6 Maquette'!J19:J300)</f>
        <v>12</v>
      </c>
      <c r="M18" s="10">
        <f ca="1">SUMIF('S6 Maquette'!M9:M300,"Portée",'S6 Maquette'!K19:K300)</f>
        <v>0</v>
      </c>
      <c r="O18" s="10">
        <f>'S5 Maquette'!I33*1.5</f>
        <v>0</v>
      </c>
      <c r="P18" s="10">
        <f>'S6 Maquette'!I33*1.5</f>
        <v>0</v>
      </c>
    </row>
    <row r="19" spans="1:16">
      <c r="A19" s="68" t="s">
        <v>189</v>
      </c>
      <c r="B19" s="68"/>
      <c r="C19" s="68"/>
      <c r="D19" s="68" t="s">
        <v>189</v>
      </c>
      <c r="E19" s="68"/>
      <c r="F19" s="68"/>
      <c r="O19" s="10">
        <f>'S5 Maquette'!I34*1.5</f>
        <v>30</v>
      </c>
      <c r="P19" s="10">
        <f>'S6 Maquette'!I34*1.5</f>
        <v>30</v>
      </c>
    </row>
    <row r="20" spans="1:16">
      <c r="A20" s="68">
        <f>SUM(A18,B18,C18)</f>
        <v>198</v>
      </c>
      <c r="B20" s="68"/>
      <c r="C20" s="68"/>
      <c r="D20" s="68">
        <f ca="1">SUM(D18,E18,F18)</f>
        <v>198</v>
      </c>
      <c r="E20" s="68"/>
      <c r="F20" s="68"/>
      <c r="O20" s="10">
        <f>'S5 Maquette'!I35*1.5</f>
        <v>0</v>
      </c>
      <c r="P20" s="10">
        <f>'S6 Maquette'!I35*1.5</f>
        <v>0</v>
      </c>
    </row>
    <row r="21" spans="1:16">
      <c r="A21" s="68" t="s">
        <v>189</v>
      </c>
      <c r="B21" s="68"/>
      <c r="C21" s="68"/>
      <c r="D21" s="68"/>
      <c r="E21" s="68"/>
      <c r="F21" s="68"/>
      <c r="O21" s="10">
        <f>'S5 Maquette'!I36*1.5</f>
        <v>0</v>
      </c>
      <c r="P21" s="10">
        <f>'S6 Maquette'!I36*1.5</f>
        <v>0</v>
      </c>
    </row>
    <row r="22" spans="1:16" ht="30" customHeight="1">
      <c r="A22" s="68">
        <f ca="1">SUM(A20,D20)</f>
        <v>396</v>
      </c>
      <c r="B22" s="68"/>
      <c r="C22" s="68"/>
      <c r="D22" s="68"/>
      <c r="E22" s="68"/>
      <c r="F22" s="68"/>
      <c r="O22" s="10">
        <f>'S5 Maquette'!I37*1.5</f>
        <v>0</v>
      </c>
      <c r="P22" s="10">
        <f>'S6 Maquette'!I37*1.5</f>
        <v>0</v>
      </c>
    </row>
    <row r="23" spans="1:16">
      <c r="O23" s="10">
        <f>'S5 Maquette'!I38*1.5</f>
        <v>0</v>
      </c>
      <c r="P23" s="10">
        <f>'S6 Maquette'!I38*1.5</f>
        <v>0</v>
      </c>
    </row>
    <row r="24" spans="1:16">
      <c r="O24" s="10">
        <f>'S5 Maquette'!I39*1.5</f>
        <v>0</v>
      </c>
      <c r="P24" s="10">
        <f>'S6 Maquette'!I39*1.5</f>
        <v>0</v>
      </c>
    </row>
    <row r="25" spans="1:16">
      <c r="O25" s="10">
        <f>'S5 Maquette'!I40*1.5</f>
        <v>0</v>
      </c>
      <c r="P25" s="10">
        <f>'S6 Maquette'!I40*1.5</f>
        <v>0</v>
      </c>
    </row>
    <row r="26" spans="1:16">
      <c r="O26" s="10">
        <f>'S5 Maquette'!I41*1.5</f>
        <v>0</v>
      </c>
      <c r="P26" s="10">
        <f>'S6 Maquette'!I41*1.5</f>
        <v>0</v>
      </c>
    </row>
    <row r="27" spans="1:16">
      <c r="O27" s="10">
        <f>'S5 Maquette'!I42*1.5</f>
        <v>0</v>
      </c>
      <c r="P27" s="10">
        <f>'S6 Maquette'!I42*1.5</f>
        <v>0</v>
      </c>
    </row>
    <row r="28" spans="1:16">
      <c r="O28" s="10">
        <f>'S5 Maquette'!I43*1.5</f>
        <v>0</v>
      </c>
      <c r="P28" s="10">
        <f>'S6 Maquette'!I43*1.5</f>
        <v>0</v>
      </c>
    </row>
    <row r="29" spans="1:16">
      <c r="O29" s="10">
        <f>'S5 Maquette'!I44*1.5</f>
        <v>0</v>
      </c>
      <c r="P29" s="10">
        <f>'S6 Maquette'!I44*1.5</f>
        <v>0</v>
      </c>
    </row>
    <row r="30" spans="1:16">
      <c r="O30" s="10">
        <f>'S5 Maquette'!I45*1.5</f>
        <v>0</v>
      </c>
      <c r="P30" s="10">
        <f>'S6 Maquette'!I45*1.5</f>
        <v>0</v>
      </c>
    </row>
    <row r="31" spans="1:16">
      <c r="O31" s="10">
        <f>'S5 Maquette'!I46*1.5</f>
        <v>0</v>
      </c>
      <c r="P31" s="10">
        <f>'S6 Maquette'!I46*1.5</f>
        <v>0</v>
      </c>
    </row>
    <row r="32" spans="1:16">
      <c r="O32" s="10">
        <f>'S5 Maquette'!I47*1.5</f>
        <v>0</v>
      </c>
      <c r="P32" s="10">
        <f>'S6 Maquette'!I47*1.5</f>
        <v>0</v>
      </c>
    </row>
    <row r="33" spans="15:16">
      <c r="O33" s="10">
        <f>'S5 Maquette'!I48*1.5</f>
        <v>0</v>
      </c>
      <c r="P33" s="10">
        <f>'S6 Maquette'!I48*1.5</f>
        <v>0</v>
      </c>
    </row>
    <row r="34" spans="15:16">
      <c r="O34" s="10">
        <f>'S5 Maquette'!I49*1.5</f>
        <v>0</v>
      </c>
      <c r="P34" s="10">
        <f>'S6 Maquette'!I49*1.5</f>
        <v>0</v>
      </c>
    </row>
    <row r="35" spans="15:16">
      <c r="O35" s="10">
        <f>'S5 Maquette'!I50*1.5</f>
        <v>0</v>
      </c>
      <c r="P35" s="10">
        <f>'S6 Maquette'!I50*1.5</f>
        <v>0</v>
      </c>
    </row>
    <row r="36" spans="15:16">
      <c r="O36" s="10">
        <f>'S5 Maquette'!I51*1.5</f>
        <v>0</v>
      </c>
      <c r="P36" s="10">
        <f>'S6 Maquette'!I51*1.5</f>
        <v>0</v>
      </c>
    </row>
    <row r="37" spans="15:16">
      <c r="O37" s="10">
        <f>'S5 Maquette'!I52*1.5</f>
        <v>0</v>
      </c>
      <c r="P37" s="10">
        <f>'S6 Maquette'!I52*1.5</f>
        <v>0</v>
      </c>
    </row>
    <row r="38" spans="15:16">
      <c r="O38" s="10">
        <f>'S5 Maquette'!I53*1.5</f>
        <v>0</v>
      </c>
      <c r="P38" s="10">
        <f>'S6 Maquette'!I53*1.5</f>
        <v>0</v>
      </c>
    </row>
    <row r="39" spans="15:16">
      <c r="O39" s="10">
        <f>'S5 Maquette'!I54*1.5</f>
        <v>0</v>
      </c>
      <c r="P39" s="10">
        <f>'S6 Maquette'!I54*1.5</f>
        <v>0</v>
      </c>
    </row>
    <row r="40" spans="15:16">
      <c r="O40" s="10">
        <f>'S5 Maquette'!I55*1.5</f>
        <v>0</v>
      </c>
      <c r="P40" s="10">
        <f>'S6 Maquette'!I55*1.5</f>
        <v>0</v>
      </c>
    </row>
    <row r="41" spans="15:16">
      <c r="O41" s="10">
        <f>'S5 Maquette'!I56*1.5</f>
        <v>0</v>
      </c>
      <c r="P41" s="10">
        <f>'S6 Maquette'!I56*1.5</f>
        <v>0</v>
      </c>
    </row>
    <row r="42" spans="15:16">
      <c r="O42" s="10">
        <f>'S5 Maquette'!I57*1.5</f>
        <v>0</v>
      </c>
      <c r="P42" s="10">
        <f>'S6 Maquette'!I57*1.5</f>
        <v>0</v>
      </c>
    </row>
    <row r="43" spans="15:16">
      <c r="O43" s="10">
        <f>'S5 Maquette'!I58*1.5</f>
        <v>0</v>
      </c>
      <c r="P43" s="10">
        <f>'S6 Maquette'!I58*1.5</f>
        <v>0</v>
      </c>
    </row>
    <row r="44" spans="15:16">
      <c r="O44" s="10">
        <f>'S5 Maquette'!I59*1.5</f>
        <v>0</v>
      </c>
      <c r="P44" s="10">
        <f>'S6 Maquette'!I59*1.5</f>
        <v>0</v>
      </c>
    </row>
    <row r="45" spans="15:16">
      <c r="O45" s="10">
        <f>'S5 Maquette'!I60*1.5</f>
        <v>0</v>
      </c>
      <c r="P45" s="10">
        <f>'S6 Maquette'!I60*1.5</f>
        <v>0</v>
      </c>
    </row>
    <row r="46" spans="15:16">
      <c r="O46" s="10">
        <f>'S5 Maquette'!I61*1.5</f>
        <v>0</v>
      </c>
      <c r="P46" s="10">
        <f>'S6 Maquette'!I61*1.5</f>
        <v>0</v>
      </c>
    </row>
    <row r="47" spans="15:16">
      <c r="O47" s="10">
        <f>'S5 Maquette'!I62*1.5</f>
        <v>0</v>
      </c>
      <c r="P47" s="10">
        <f>'S6 Maquette'!I62*1.5</f>
        <v>0</v>
      </c>
    </row>
    <row r="48" spans="15:16">
      <c r="O48" s="10">
        <f>'S5 Maquette'!I63*1.5</f>
        <v>0</v>
      </c>
      <c r="P48" s="10">
        <f>'S6 Maquette'!I63*1.5</f>
        <v>0</v>
      </c>
    </row>
    <row r="49" spans="15:16">
      <c r="O49" s="10">
        <f>'S5 Maquette'!I64*1.5</f>
        <v>0</v>
      </c>
      <c r="P49" s="10">
        <f>'S6 Maquette'!I64*1.5</f>
        <v>0</v>
      </c>
    </row>
    <row r="50" spans="15:16">
      <c r="O50" s="10">
        <f>'S5 Maquette'!I65*1.5</f>
        <v>0</v>
      </c>
      <c r="P50" s="10">
        <f>'S6 Maquette'!I65*1.5</f>
        <v>0</v>
      </c>
    </row>
    <row r="51" spans="15:16">
      <c r="O51" s="10">
        <f>'S5 Maquette'!I66*1.5</f>
        <v>0</v>
      </c>
      <c r="P51" s="10">
        <f>'S6 Maquette'!I66*1.5</f>
        <v>0</v>
      </c>
    </row>
    <row r="52" spans="15:16">
      <c r="O52" s="10">
        <f>'S5 Maquette'!I67*1.5</f>
        <v>0</v>
      </c>
      <c r="P52" s="10">
        <f>'S6 Maquette'!I67*1.5</f>
        <v>0</v>
      </c>
    </row>
    <row r="53" spans="15:16">
      <c r="O53" s="10">
        <f>'S5 Maquette'!I68*1.5</f>
        <v>0</v>
      </c>
      <c r="P53" s="10">
        <f>'S6 Maquette'!I68*1.5</f>
        <v>0</v>
      </c>
    </row>
    <row r="54" spans="15:16">
      <c r="O54" s="10">
        <f>'S5 Maquette'!I69*1.5</f>
        <v>0</v>
      </c>
      <c r="P54" s="10">
        <f>'S6 Maquette'!I69*1.5</f>
        <v>0</v>
      </c>
    </row>
    <row r="55" spans="15:16">
      <c r="O55" s="10">
        <f>'S5 Maquette'!I70*1.5</f>
        <v>0</v>
      </c>
      <c r="P55" s="10">
        <f>'S6 Maquette'!I70*1.5</f>
        <v>0</v>
      </c>
    </row>
    <row r="56" spans="15:16">
      <c r="O56" s="10">
        <f>'S5 Maquette'!I71*1.5</f>
        <v>0</v>
      </c>
      <c r="P56" s="10">
        <f>'S6 Maquette'!I71*1.5</f>
        <v>0</v>
      </c>
    </row>
    <row r="57" spans="15:16">
      <c r="O57" s="10">
        <f>'S5 Maquette'!I72*1.5</f>
        <v>0</v>
      </c>
      <c r="P57" s="10">
        <f>'S6 Maquette'!I72*1.5</f>
        <v>0</v>
      </c>
    </row>
    <row r="58" spans="15:16">
      <c r="O58" s="10">
        <f>'S5 Maquette'!I73*1.5</f>
        <v>0</v>
      </c>
      <c r="P58" s="10">
        <f>'S6 Maquette'!I73*1.5</f>
        <v>0</v>
      </c>
    </row>
    <row r="59" spans="15:16">
      <c r="O59" s="10">
        <f>'S5 Maquette'!I74*1.5</f>
        <v>0</v>
      </c>
      <c r="P59" s="10">
        <f>'S6 Maquette'!I74*1.5</f>
        <v>0</v>
      </c>
    </row>
    <row r="60" spans="15:16">
      <c r="O60" s="10">
        <f>'S5 Maquette'!I75*1.5</f>
        <v>0</v>
      </c>
      <c r="P60" s="10">
        <f>'S6 Maquette'!I75*1.5</f>
        <v>0</v>
      </c>
    </row>
    <row r="61" spans="15:16">
      <c r="O61" s="10">
        <f>'S5 Maquette'!I76*1.5</f>
        <v>0</v>
      </c>
      <c r="P61" s="10">
        <f>'S6 Maquette'!I76*1.5</f>
        <v>0</v>
      </c>
    </row>
    <row r="62" spans="15:16">
      <c r="O62" s="10">
        <f>'S5 Maquette'!I77*1.5</f>
        <v>0</v>
      </c>
      <c r="P62" s="10">
        <f>'S6 Maquette'!I77*1.5</f>
        <v>0</v>
      </c>
    </row>
    <row r="63" spans="15:16">
      <c r="O63" s="10">
        <f>'S5 Maquette'!I78*1.5</f>
        <v>0</v>
      </c>
      <c r="P63" s="10">
        <f>'S6 Maquette'!I78*1.5</f>
        <v>0</v>
      </c>
    </row>
    <row r="64" spans="15:16">
      <c r="O64" s="10">
        <f>'S5 Maquette'!I79*1.5</f>
        <v>0</v>
      </c>
      <c r="P64" s="10">
        <f>'S6 Maquette'!I79*1.5</f>
        <v>0</v>
      </c>
    </row>
    <row r="65" spans="15:16">
      <c r="O65" s="10">
        <f>'S5 Maquette'!I80*1.5</f>
        <v>0</v>
      </c>
      <c r="P65" s="10">
        <f>'S6 Maquette'!I80*1.5</f>
        <v>0</v>
      </c>
    </row>
    <row r="66" spans="15:16">
      <c r="O66" s="10">
        <f>'S5 Maquette'!I81*1.5</f>
        <v>0</v>
      </c>
      <c r="P66" s="10">
        <f>'S6 Maquette'!I81*1.5</f>
        <v>0</v>
      </c>
    </row>
    <row r="67" spans="15:16">
      <c r="O67" s="10">
        <f>'S5 Maquette'!I82*1.5</f>
        <v>0</v>
      </c>
      <c r="P67" s="10">
        <f>'S6 Maquette'!I82*1.5</f>
        <v>0</v>
      </c>
    </row>
    <row r="68" spans="15:16">
      <c r="O68" s="10">
        <f>'S5 Maquette'!I83*1.5</f>
        <v>0</v>
      </c>
      <c r="P68" s="10">
        <f>'S6 Maquette'!I83*1.5</f>
        <v>0</v>
      </c>
    </row>
    <row r="69" spans="15:16">
      <c r="O69" s="10">
        <f>'S5 Maquette'!I84*1.5</f>
        <v>0</v>
      </c>
      <c r="P69" s="10">
        <f>'S6 Maquette'!I84*1.5</f>
        <v>0</v>
      </c>
    </row>
    <row r="70" spans="15:16">
      <c r="O70" s="10">
        <f>'S5 Maquette'!I85*1.5</f>
        <v>0</v>
      </c>
      <c r="P70" s="10">
        <f>'S6 Maquette'!I85*1.5</f>
        <v>0</v>
      </c>
    </row>
    <row r="71" spans="15:16">
      <c r="O71" s="10">
        <f>'S5 Maquette'!I86*1.5</f>
        <v>0</v>
      </c>
      <c r="P71" s="10">
        <f>'S6 Maquette'!I86*1.5</f>
        <v>0</v>
      </c>
    </row>
    <row r="72" spans="15:16">
      <c r="O72" s="10">
        <f>'S5 Maquette'!I87*1.5</f>
        <v>0</v>
      </c>
      <c r="P72" s="10">
        <f>'S6 Maquette'!I87*1.5</f>
        <v>0</v>
      </c>
    </row>
    <row r="73" spans="15:16">
      <c r="O73" s="10">
        <f>'S5 Maquette'!I88*1.5</f>
        <v>0</v>
      </c>
      <c r="P73" s="10">
        <f>'S6 Maquette'!I88*1.5</f>
        <v>0</v>
      </c>
    </row>
    <row r="74" spans="15:16">
      <c r="O74" s="10">
        <f>'S5 Maquette'!I89*1.5</f>
        <v>0</v>
      </c>
      <c r="P74" s="10">
        <f>'S6 Maquette'!I89*1.5</f>
        <v>0</v>
      </c>
    </row>
    <row r="75" spans="15:16">
      <c r="O75" s="10">
        <f>'S5 Maquette'!I90*1.5</f>
        <v>0</v>
      </c>
      <c r="P75" s="10">
        <f>'S6 Maquette'!I90*1.5</f>
        <v>0</v>
      </c>
    </row>
    <row r="76" spans="15:16">
      <c r="O76" s="10">
        <f>'S5 Maquette'!I91*1.5</f>
        <v>0</v>
      </c>
      <c r="P76" s="10">
        <f>'S6 Maquette'!I91*1.5</f>
        <v>0</v>
      </c>
    </row>
    <row r="77" spans="15:16">
      <c r="O77" s="10">
        <f>'S5 Maquette'!I92*1.5</f>
        <v>0</v>
      </c>
      <c r="P77" s="10">
        <f>'S6 Maquette'!I92*1.5</f>
        <v>0</v>
      </c>
    </row>
    <row r="78" spans="15:16">
      <c r="O78" s="10">
        <f>'S5 Maquette'!I93*1.5</f>
        <v>0</v>
      </c>
      <c r="P78" s="10">
        <f>'S6 Maquette'!I93*1.5</f>
        <v>0</v>
      </c>
    </row>
    <row r="79" spans="15:16">
      <c r="O79" s="10">
        <f>'S5 Maquette'!I94*1.5</f>
        <v>0</v>
      </c>
      <c r="P79" s="10">
        <f>'S6 Maquette'!I94*1.5</f>
        <v>0</v>
      </c>
    </row>
    <row r="80" spans="15:16">
      <c r="O80" s="10">
        <f>'S5 Maquette'!I95*1.5</f>
        <v>0</v>
      </c>
      <c r="P80" s="10">
        <f>'S6 Maquette'!I95*1.5</f>
        <v>0</v>
      </c>
    </row>
    <row r="81" spans="15:16">
      <c r="O81" s="10">
        <f>'S5 Maquette'!I96*1.5</f>
        <v>0</v>
      </c>
      <c r="P81" s="10">
        <f>'S6 Maquette'!I96*1.5</f>
        <v>0</v>
      </c>
    </row>
    <row r="82" spans="15:16">
      <c r="O82" s="10">
        <f>'S5 Maquette'!I97*1.5</f>
        <v>0</v>
      </c>
      <c r="P82" s="10">
        <f>'S6 Maquette'!I97*1.5</f>
        <v>0</v>
      </c>
    </row>
    <row r="83" spans="15:16">
      <c r="O83" s="10">
        <f>'S5 Maquette'!I98*1.5</f>
        <v>0</v>
      </c>
      <c r="P83" s="10">
        <f>'S6 Maquette'!I98*1.5</f>
        <v>0</v>
      </c>
    </row>
    <row r="84" spans="15:16">
      <c r="O84" s="10">
        <f>'S5 Maquette'!I99*1.5</f>
        <v>0</v>
      </c>
      <c r="P84" s="10">
        <f>'S6 Maquette'!I99*1.5</f>
        <v>0</v>
      </c>
    </row>
    <row r="85" spans="15:16">
      <c r="O85" s="10">
        <f>'S5 Maquette'!I100*1.5</f>
        <v>0</v>
      </c>
      <c r="P85" s="10">
        <f>'S6 Maquette'!I100*1.5</f>
        <v>0</v>
      </c>
    </row>
    <row r="86" spans="15:16">
      <c r="O86" s="10">
        <f>'S5 Maquette'!I101*1.5</f>
        <v>0</v>
      </c>
      <c r="P86" s="10">
        <f>'S6 Maquette'!I101*1.5</f>
        <v>0</v>
      </c>
    </row>
    <row r="87" spans="15:16">
      <c r="O87" s="10">
        <f>'S5 Maquette'!I102*1.5</f>
        <v>0</v>
      </c>
      <c r="P87" s="10">
        <f>'S6 Maquette'!I102*1.5</f>
        <v>0</v>
      </c>
    </row>
    <row r="88" spans="15:16">
      <c r="O88" s="10">
        <f>'S5 Maquette'!I103*1.5</f>
        <v>0</v>
      </c>
      <c r="P88" s="10">
        <f>'S6 Maquette'!I103*1.5</f>
        <v>0</v>
      </c>
    </row>
    <row r="89" spans="15:16">
      <c r="O89" s="10">
        <f>'S5 Maquette'!I104*1.5</f>
        <v>0</v>
      </c>
      <c r="P89" s="10">
        <f>'S6 Maquette'!I104*1.5</f>
        <v>0</v>
      </c>
    </row>
    <row r="90" spans="15:16">
      <c r="O90" s="10">
        <f>'S5 Maquette'!I105*1.5</f>
        <v>0</v>
      </c>
      <c r="P90" s="10">
        <f>'S6 Maquette'!I105*1.5</f>
        <v>0</v>
      </c>
    </row>
    <row r="91" spans="15:16">
      <c r="O91" s="10">
        <f>'S5 Maquette'!I106*1.5</f>
        <v>0</v>
      </c>
      <c r="P91" s="10">
        <f>'S6 Maquette'!I106*1.5</f>
        <v>0</v>
      </c>
    </row>
    <row r="92" spans="15:16">
      <c r="O92" s="10">
        <f>'S5 Maquette'!I107*1.5</f>
        <v>0</v>
      </c>
      <c r="P92" s="10">
        <f>'S6 Maquette'!I107*1.5</f>
        <v>0</v>
      </c>
    </row>
    <row r="93" spans="15:16">
      <c r="O93" s="10">
        <f>'S5 Maquette'!I108*1.5</f>
        <v>0</v>
      </c>
      <c r="P93" s="10">
        <f>'S6 Maquette'!I108*1.5</f>
        <v>0</v>
      </c>
    </row>
    <row r="94" spans="15:16">
      <c r="O94" s="10">
        <f>'S5 Maquette'!I109*1.5</f>
        <v>0</v>
      </c>
      <c r="P94" s="10">
        <f>'S6 Maquette'!I109*1.5</f>
        <v>0</v>
      </c>
    </row>
    <row r="95" spans="15:16">
      <c r="O95" s="10">
        <f>'S5 Maquette'!I110*1.5</f>
        <v>0</v>
      </c>
      <c r="P95" s="10">
        <f>'S6 Maquette'!I110*1.5</f>
        <v>0</v>
      </c>
    </row>
    <row r="96" spans="15:16">
      <c r="O96" s="10">
        <f>'S5 Maquette'!I111*1.5</f>
        <v>0</v>
      </c>
      <c r="P96" s="10">
        <f>'S6 Maquette'!I111*1.5</f>
        <v>0</v>
      </c>
    </row>
    <row r="97" spans="15:16">
      <c r="O97" s="10">
        <f>'S5 Maquette'!I112*1.5</f>
        <v>0</v>
      </c>
      <c r="P97" s="10">
        <f>'S6 Maquette'!I112*1.5</f>
        <v>0</v>
      </c>
    </row>
    <row r="98" spans="15:16">
      <c r="O98" s="10">
        <f>'S5 Maquette'!I113*1.5</f>
        <v>0</v>
      </c>
      <c r="P98" s="10">
        <f>'S6 Maquette'!I113*1.5</f>
        <v>0</v>
      </c>
    </row>
    <row r="99" spans="15:16">
      <c r="O99" s="10">
        <f>'S5 Maquette'!I114*1.5</f>
        <v>0</v>
      </c>
      <c r="P99" s="10">
        <f>'S6 Maquette'!I114*1.5</f>
        <v>0</v>
      </c>
    </row>
    <row r="100" spans="15:16">
      <c r="O100" s="10">
        <f>'S5 Maquette'!I115*1.5</f>
        <v>0</v>
      </c>
      <c r="P100" s="10">
        <f>'S6 Maquette'!I115*1.5</f>
        <v>0</v>
      </c>
    </row>
    <row r="101" spans="15:16">
      <c r="O101" s="10">
        <f>'S5 Maquette'!I116*1.5</f>
        <v>0</v>
      </c>
      <c r="P101" s="10">
        <f>'S6 Maquette'!I116*1.5</f>
        <v>0</v>
      </c>
    </row>
    <row r="102" spans="15:16">
      <c r="O102" s="10">
        <f>'S5 Maquette'!I117*1.5</f>
        <v>0</v>
      </c>
      <c r="P102" s="10">
        <f>'S6 Maquette'!I117*1.5</f>
        <v>0</v>
      </c>
    </row>
    <row r="103" spans="15:16">
      <c r="O103" s="10">
        <f>'S5 Maquette'!I118*1.5</f>
        <v>0</v>
      </c>
      <c r="P103" s="10">
        <f>'S6 Maquette'!I118*1.5</f>
        <v>0</v>
      </c>
    </row>
    <row r="104" spans="15:16">
      <c r="O104" s="10">
        <f>'S5 Maquette'!I119*1.5</f>
        <v>0</v>
      </c>
      <c r="P104" s="10">
        <f>'S6 Maquette'!I119*1.5</f>
        <v>0</v>
      </c>
    </row>
    <row r="105" spans="15:16">
      <c r="O105" s="10">
        <f>'S5 Maquette'!I120*1.5</f>
        <v>0</v>
      </c>
      <c r="P105" s="10">
        <f>'S6 Maquette'!I120*1.5</f>
        <v>0</v>
      </c>
    </row>
    <row r="106" spans="15:16">
      <c r="O106" s="10">
        <f>'S5 Maquette'!I121*1.5</f>
        <v>0</v>
      </c>
      <c r="P106" s="10">
        <f>'S6 Maquette'!I121*1.5</f>
        <v>0</v>
      </c>
    </row>
    <row r="107" spans="15:16">
      <c r="O107" s="10">
        <f>'S5 Maquette'!I122*1.5</f>
        <v>0</v>
      </c>
      <c r="P107" s="10">
        <f>'S6 Maquette'!I122*1.5</f>
        <v>0</v>
      </c>
    </row>
    <row r="108" spans="15:16">
      <c r="O108" s="10">
        <f>'S5 Maquette'!I123*1.5</f>
        <v>0</v>
      </c>
      <c r="P108" s="10">
        <f>'S6 Maquette'!I123*1.5</f>
        <v>0</v>
      </c>
    </row>
    <row r="109" spans="15:16">
      <c r="O109" s="10">
        <f>'S5 Maquette'!I124*1.5</f>
        <v>0</v>
      </c>
      <c r="P109" s="10">
        <f>'S6 Maquette'!I124*1.5</f>
        <v>0</v>
      </c>
    </row>
    <row r="110" spans="15:16">
      <c r="O110" s="10">
        <f>'S5 Maquette'!I125*1.5</f>
        <v>0</v>
      </c>
      <c r="P110" s="10">
        <f>'S6 Maquette'!I125*1.5</f>
        <v>0</v>
      </c>
    </row>
    <row r="111" spans="15:16">
      <c r="O111" s="10">
        <f>'S5 Maquette'!I126*1.5</f>
        <v>0</v>
      </c>
      <c r="P111" s="10">
        <f>'S6 Maquette'!I126*1.5</f>
        <v>0</v>
      </c>
    </row>
    <row r="112" spans="15:16">
      <c r="O112" s="10">
        <f>'S5 Maquette'!I127*1.5</f>
        <v>0</v>
      </c>
      <c r="P112" s="10">
        <f>'S6 Maquette'!I127*1.5</f>
        <v>0</v>
      </c>
    </row>
    <row r="113" spans="15:16">
      <c r="O113" s="10">
        <f>'S5 Maquette'!I128*1.5</f>
        <v>0</v>
      </c>
      <c r="P113" s="10">
        <f>'S6 Maquette'!I128*1.5</f>
        <v>0</v>
      </c>
    </row>
    <row r="114" spans="15:16">
      <c r="O114" s="10">
        <f>'S5 Maquette'!I129*1.5</f>
        <v>0</v>
      </c>
      <c r="P114" s="10">
        <f>'S6 Maquette'!I129*1.5</f>
        <v>0</v>
      </c>
    </row>
    <row r="115" spans="15:16">
      <c r="O115" s="10">
        <f>'S5 Maquette'!I130*1.5</f>
        <v>0</v>
      </c>
      <c r="P115" s="10">
        <f>'S6 Maquette'!I130*1.5</f>
        <v>0</v>
      </c>
    </row>
    <row r="116" spans="15:16">
      <c r="O116" s="10">
        <f>'S5 Maquette'!I131*1.5</f>
        <v>0</v>
      </c>
      <c r="P116" s="10">
        <f>'S6 Maquette'!I131*1.5</f>
        <v>0</v>
      </c>
    </row>
    <row r="117" spans="15:16">
      <c r="O117" s="10">
        <f>'S5 Maquette'!I132*1.5</f>
        <v>0</v>
      </c>
      <c r="P117" s="10">
        <f>'S6 Maquette'!I132*1.5</f>
        <v>0</v>
      </c>
    </row>
    <row r="118" spans="15:16">
      <c r="O118" s="10">
        <f>'S5 Maquette'!I133*1.5</f>
        <v>0</v>
      </c>
      <c r="P118" s="10">
        <f>'S6 Maquette'!I133*1.5</f>
        <v>0</v>
      </c>
    </row>
    <row r="119" spans="15:16">
      <c r="O119" s="10">
        <f>'S5 Maquette'!I134*1.5</f>
        <v>0</v>
      </c>
      <c r="P119" s="10">
        <f>'S6 Maquette'!I134*1.5</f>
        <v>0</v>
      </c>
    </row>
    <row r="120" spans="15:16">
      <c r="O120" s="10">
        <f>'S5 Maquette'!I135*1.5</f>
        <v>0</v>
      </c>
      <c r="P120" s="10">
        <f>'S6 Maquette'!I135*1.5</f>
        <v>0</v>
      </c>
    </row>
    <row r="121" spans="15:16">
      <c r="O121" s="10">
        <f>'S5 Maquette'!I136*1.5</f>
        <v>0</v>
      </c>
      <c r="P121" s="10">
        <f>'S6 Maquette'!I136*1.5</f>
        <v>0</v>
      </c>
    </row>
    <row r="122" spans="15:16">
      <c r="O122" s="10">
        <f>'S5 Maquette'!I137*1.5</f>
        <v>0</v>
      </c>
      <c r="P122" s="10">
        <f>'S6 Maquette'!I137*1.5</f>
        <v>0</v>
      </c>
    </row>
    <row r="123" spans="15:16">
      <c r="O123" s="10">
        <f>'S5 Maquette'!I138*1.5</f>
        <v>0</v>
      </c>
      <c r="P123" s="10">
        <f>'S6 Maquette'!I138*1.5</f>
        <v>0</v>
      </c>
    </row>
    <row r="124" spans="15:16">
      <c r="O124" s="10">
        <f>'S5 Maquette'!I139*1.5</f>
        <v>0</v>
      </c>
      <c r="P124" s="10">
        <f>'S6 Maquette'!I139*1.5</f>
        <v>0</v>
      </c>
    </row>
    <row r="125" spans="15:16">
      <c r="O125" s="10">
        <f>'S5 Maquette'!I140*1.5</f>
        <v>0</v>
      </c>
      <c r="P125" s="10">
        <f>'S6 Maquette'!I140*1.5</f>
        <v>0</v>
      </c>
    </row>
    <row r="126" spans="15:16">
      <c r="O126" s="10">
        <f>'S5 Maquette'!I141*1.5</f>
        <v>0</v>
      </c>
      <c r="P126" s="10">
        <f>'S6 Maquette'!I141*1.5</f>
        <v>0</v>
      </c>
    </row>
    <row r="127" spans="15:16">
      <c r="O127" s="10">
        <f>'S5 Maquette'!I142*1.5</f>
        <v>0</v>
      </c>
      <c r="P127" s="10">
        <f>'S6 Maquette'!I142*1.5</f>
        <v>0</v>
      </c>
    </row>
    <row r="128" spans="15:16">
      <c r="O128" s="10">
        <f>'S5 Maquette'!I143*1.5</f>
        <v>0</v>
      </c>
      <c r="P128" s="10">
        <f>'S6 Maquette'!I143*1.5</f>
        <v>0</v>
      </c>
    </row>
    <row r="129" spans="15:16">
      <c r="O129" s="10">
        <f>'S5 Maquette'!I144*1.5</f>
        <v>0</v>
      </c>
      <c r="P129" s="10">
        <f>'S6 Maquette'!I144*1.5</f>
        <v>0</v>
      </c>
    </row>
    <row r="130" spans="15:16">
      <c r="O130" s="10">
        <f>'S5 Maquette'!I145*1.5</f>
        <v>0</v>
      </c>
      <c r="P130" s="10">
        <f>'S6 Maquette'!I145*1.5</f>
        <v>0</v>
      </c>
    </row>
    <row r="131" spans="15:16">
      <c r="O131" s="10">
        <f>'S5 Maquette'!I146*1.5</f>
        <v>0</v>
      </c>
      <c r="P131" s="10">
        <f>'S6 Maquette'!I146*1.5</f>
        <v>0</v>
      </c>
    </row>
    <row r="132" spans="15:16">
      <c r="O132" s="10">
        <f>'S5 Maquette'!I147*1.5</f>
        <v>0</v>
      </c>
      <c r="P132" s="10">
        <f>'S6 Maquette'!I147*1.5</f>
        <v>0</v>
      </c>
    </row>
    <row r="133" spans="15:16">
      <c r="O133" s="10">
        <f>'S5 Maquette'!I148*1.5</f>
        <v>0</v>
      </c>
      <c r="P133" s="10">
        <f>'S6 Maquette'!I148*1.5</f>
        <v>0</v>
      </c>
    </row>
    <row r="134" spans="15:16">
      <c r="O134" s="10">
        <f>'S5 Maquette'!I149*1.5</f>
        <v>0</v>
      </c>
      <c r="P134" s="10">
        <f>'S6 Maquette'!I149*1.5</f>
        <v>0</v>
      </c>
    </row>
    <row r="135" spans="15:16">
      <c r="O135" s="10">
        <f>'S5 Maquette'!I150*1.5</f>
        <v>0</v>
      </c>
      <c r="P135" s="10">
        <f>'S6 Maquette'!I150*1.5</f>
        <v>0</v>
      </c>
    </row>
    <row r="136" spans="15:16">
      <c r="O136" s="10">
        <f>'S5 Maquette'!I151*1.5</f>
        <v>0</v>
      </c>
      <c r="P136" s="10">
        <f>'S6 Maquette'!I151*1.5</f>
        <v>0</v>
      </c>
    </row>
    <row r="137" spans="15:16">
      <c r="O137" s="10">
        <f>'S5 Maquette'!I152*1.5</f>
        <v>0</v>
      </c>
      <c r="P137" s="10">
        <f>'S6 Maquette'!I152*1.5</f>
        <v>0</v>
      </c>
    </row>
    <row r="138" spans="15:16">
      <c r="O138" s="10">
        <f>'S5 Maquette'!I153*1.5</f>
        <v>0</v>
      </c>
      <c r="P138" s="10">
        <f>'S6 Maquette'!I153*1.5</f>
        <v>0</v>
      </c>
    </row>
    <row r="139" spans="15:16">
      <c r="O139" s="10">
        <f>'S5 Maquette'!I154*1.5</f>
        <v>0</v>
      </c>
      <c r="P139" s="10">
        <f>'S6 Maquette'!I154*1.5</f>
        <v>0</v>
      </c>
    </row>
    <row r="140" spans="15:16">
      <c r="O140" s="10">
        <f>'S5 Maquette'!I155*1.5</f>
        <v>0</v>
      </c>
      <c r="P140" s="10">
        <f>'S6 Maquette'!I155*1.5</f>
        <v>0</v>
      </c>
    </row>
    <row r="141" spans="15:16">
      <c r="O141" s="10">
        <f>'S5 Maquette'!I156*1.5</f>
        <v>0</v>
      </c>
      <c r="P141" s="10">
        <f>'S6 Maquette'!I156*1.5</f>
        <v>0</v>
      </c>
    </row>
    <row r="142" spans="15:16">
      <c r="O142" s="10">
        <f>'S5 Maquette'!I157*1.5</f>
        <v>0</v>
      </c>
      <c r="P142" s="10">
        <f>'S6 Maquette'!I157*1.5</f>
        <v>0</v>
      </c>
    </row>
    <row r="143" spans="15:16">
      <c r="O143" s="10">
        <f>'S5 Maquette'!I158*1.5</f>
        <v>0</v>
      </c>
      <c r="P143" s="10">
        <f>'S6 Maquette'!I158*1.5</f>
        <v>0</v>
      </c>
    </row>
    <row r="144" spans="15:16">
      <c r="O144" s="10">
        <f>'S5 Maquette'!I159*1.5</f>
        <v>0</v>
      </c>
      <c r="P144" s="10">
        <f>'S6 Maquette'!I159*1.5</f>
        <v>0</v>
      </c>
    </row>
    <row r="145" spans="15:16">
      <c r="O145" s="10">
        <f>'S5 Maquette'!I160*1.5</f>
        <v>0</v>
      </c>
      <c r="P145" s="10">
        <f>'S6 Maquette'!I160*1.5</f>
        <v>0</v>
      </c>
    </row>
    <row r="146" spans="15:16">
      <c r="O146" s="10">
        <f>'S5 Maquette'!I161*1.5</f>
        <v>0</v>
      </c>
      <c r="P146" s="10">
        <f>'S6 Maquette'!I161*1.5</f>
        <v>0</v>
      </c>
    </row>
    <row r="147" spans="15:16">
      <c r="O147" s="10">
        <f>'S5 Maquette'!I162*1.5</f>
        <v>0</v>
      </c>
      <c r="P147" s="10">
        <f>'S6 Maquette'!I162*1.5</f>
        <v>0</v>
      </c>
    </row>
    <row r="148" spans="15:16">
      <c r="O148" s="10">
        <f>'S5 Maquette'!I163*1.5</f>
        <v>0</v>
      </c>
      <c r="P148" s="10">
        <f>'S6 Maquette'!I163*1.5</f>
        <v>0</v>
      </c>
    </row>
    <row r="149" spans="15:16">
      <c r="O149" s="10">
        <f>'S5 Maquette'!I164*1.5</f>
        <v>0</v>
      </c>
      <c r="P149" s="10">
        <f>'S6 Maquette'!I164*1.5</f>
        <v>0</v>
      </c>
    </row>
    <row r="150" spans="15:16">
      <c r="O150" s="10">
        <f>'S5 Maquette'!I165*1.5</f>
        <v>0</v>
      </c>
      <c r="P150" s="10">
        <f>'S6 Maquette'!I165*1.5</f>
        <v>0</v>
      </c>
    </row>
    <row r="151" spans="15:16">
      <c r="O151" s="10">
        <f>'S5 Maquette'!I166*1.5</f>
        <v>0</v>
      </c>
      <c r="P151" s="10">
        <f>'S6 Maquette'!I166*1.5</f>
        <v>0</v>
      </c>
    </row>
    <row r="152" spans="15:16">
      <c r="O152" s="10">
        <f>'S5 Maquette'!I167*1.5</f>
        <v>0</v>
      </c>
      <c r="P152" s="10">
        <f>'S6 Maquette'!I167*1.5</f>
        <v>0</v>
      </c>
    </row>
    <row r="153" spans="15:16">
      <c r="O153" s="10">
        <f>'S5 Maquette'!I168*1.5</f>
        <v>0</v>
      </c>
      <c r="P153" s="10">
        <f>'S6 Maquette'!I168*1.5</f>
        <v>0</v>
      </c>
    </row>
    <row r="154" spans="15:16">
      <c r="O154" s="10">
        <f>'S5 Maquette'!I169*1.5</f>
        <v>0</v>
      </c>
      <c r="P154" s="10">
        <f>'S6 Maquette'!I169*1.5</f>
        <v>0</v>
      </c>
    </row>
    <row r="155" spans="15:16">
      <c r="O155" s="10">
        <f>'S5 Maquette'!I170*1.5</f>
        <v>0</v>
      </c>
      <c r="P155" s="10">
        <f>'S6 Maquette'!I170*1.5</f>
        <v>0</v>
      </c>
    </row>
    <row r="156" spans="15:16">
      <c r="O156" s="10">
        <f>'S5 Maquette'!I171*1.5</f>
        <v>0</v>
      </c>
      <c r="P156" s="10">
        <f>'S6 Maquette'!I171*1.5</f>
        <v>0</v>
      </c>
    </row>
    <row r="157" spans="15:16">
      <c r="O157" s="10">
        <f>'S5 Maquette'!I172*1.5</f>
        <v>0</v>
      </c>
      <c r="P157" s="10">
        <f>'S6 Maquette'!I172*1.5</f>
        <v>0</v>
      </c>
    </row>
    <row r="158" spans="15:16">
      <c r="O158" s="10">
        <f>'S5 Maquette'!I173*1.5</f>
        <v>0</v>
      </c>
      <c r="P158" s="10">
        <f>'S6 Maquette'!I173*1.5</f>
        <v>0</v>
      </c>
    </row>
    <row r="159" spans="15:16">
      <c r="O159" s="10">
        <f>'S5 Maquette'!I174*1.5</f>
        <v>0</v>
      </c>
      <c r="P159" s="10">
        <f>'S6 Maquette'!I174*1.5</f>
        <v>0</v>
      </c>
    </row>
    <row r="160" spans="15:16">
      <c r="O160" s="10">
        <f>'S5 Maquette'!I175*1.5</f>
        <v>0</v>
      </c>
      <c r="P160" s="10">
        <f>'S6 Maquette'!I175*1.5</f>
        <v>0</v>
      </c>
    </row>
    <row r="161" spans="15:16">
      <c r="O161" s="10">
        <f>'S5 Maquette'!I176*1.5</f>
        <v>0</v>
      </c>
      <c r="P161" s="10">
        <f>'S6 Maquette'!I176*1.5</f>
        <v>0</v>
      </c>
    </row>
    <row r="162" spans="15:16">
      <c r="O162" s="10">
        <f>'S5 Maquette'!I177*1.5</f>
        <v>0</v>
      </c>
      <c r="P162" s="10">
        <f>'S6 Maquette'!I177*1.5</f>
        <v>0</v>
      </c>
    </row>
    <row r="163" spans="15:16">
      <c r="O163" s="10">
        <f>'S5 Maquette'!I178*1.5</f>
        <v>0</v>
      </c>
      <c r="P163" s="10">
        <f>'S6 Maquette'!I178*1.5</f>
        <v>0</v>
      </c>
    </row>
    <row r="164" spans="15:16">
      <c r="O164" s="10">
        <f>'S5 Maquette'!I179*1.5</f>
        <v>0</v>
      </c>
      <c r="P164" s="10">
        <f>'S6 Maquette'!I179*1.5</f>
        <v>0</v>
      </c>
    </row>
    <row r="165" spans="15:16">
      <c r="O165" s="10">
        <f>'S5 Maquette'!I180*1.5</f>
        <v>0</v>
      </c>
      <c r="P165" s="10">
        <f>'S6 Maquette'!I180*1.5</f>
        <v>0</v>
      </c>
    </row>
    <row r="166" spans="15:16">
      <c r="O166" s="10">
        <f>'S5 Maquette'!I181*1.5</f>
        <v>0</v>
      </c>
      <c r="P166" s="10">
        <f>'S6 Maquette'!I181*1.5</f>
        <v>0</v>
      </c>
    </row>
    <row r="167" spans="15:16">
      <c r="O167" s="10">
        <f>'S5 Maquette'!I182*1.5</f>
        <v>0</v>
      </c>
      <c r="P167" s="10">
        <f>'S6 Maquette'!I182*1.5</f>
        <v>0</v>
      </c>
    </row>
    <row r="168" spans="15:16">
      <c r="O168" s="10">
        <f>'S5 Maquette'!I183*1.5</f>
        <v>0</v>
      </c>
      <c r="P168" s="10">
        <f>'S6 Maquette'!I183*1.5</f>
        <v>0</v>
      </c>
    </row>
    <row r="169" spans="15:16">
      <c r="O169" s="10">
        <f>'S5 Maquette'!I184*1.5</f>
        <v>0</v>
      </c>
      <c r="P169" s="10">
        <f>'S6 Maquette'!I184*1.5</f>
        <v>0</v>
      </c>
    </row>
    <row r="170" spans="15:16">
      <c r="O170" s="10">
        <f>'S5 Maquette'!I185*1.5</f>
        <v>0</v>
      </c>
      <c r="P170" s="10">
        <f>'S6 Maquette'!I185*1.5</f>
        <v>0</v>
      </c>
    </row>
    <row r="171" spans="15:16">
      <c r="O171" s="10">
        <f>'S5 Maquette'!I186*1.5</f>
        <v>0</v>
      </c>
      <c r="P171" s="10">
        <f>'S6 Maquette'!I186*1.5</f>
        <v>0</v>
      </c>
    </row>
    <row r="172" spans="15:16">
      <c r="O172" s="10">
        <f>'S5 Maquette'!I187*1.5</f>
        <v>0</v>
      </c>
      <c r="P172" s="10">
        <f>'S6 Maquette'!I187*1.5</f>
        <v>0</v>
      </c>
    </row>
    <row r="173" spans="15:16">
      <c r="O173" s="10">
        <f>'S5 Maquette'!I188*1.5</f>
        <v>0</v>
      </c>
      <c r="P173" s="10">
        <f>'S6 Maquette'!I188*1.5</f>
        <v>0</v>
      </c>
    </row>
    <row r="174" spans="15:16">
      <c r="O174" s="10">
        <f>'S5 Maquette'!I189*1.5</f>
        <v>0</v>
      </c>
      <c r="P174" s="10">
        <f>'S6 Maquette'!I189*1.5</f>
        <v>0</v>
      </c>
    </row>
    <row r="175" spans="15:16">
      <c r="O175" s="10">
        <f>'S5 Maquette'!I190*1.5</f>
        <v>0</v>
      </c>
      <c r="P175" s="10">
        <f>'S6 Maquette'!I190*1.5</f>
        <v>0</v>
      </c>
    </row>
    <row r="176" spans="15:16">
      <c r="O176" s="10">
        <f>'S5 Maquette'!I191*1.5</f>
        <v>0</v>
      </c>
      <c r="P176" s="10">
        <f>'S6 Maquette'!I191*1.5</f>
        <v>0</v>
      </c>
    </row>
    <row r="177" spans="15:16">
      <c r="O177" s="10">
        <f>'S5 Maquette'!I192*1.5</f>
        <v>0</v>
      </c>
      <c r="P177" s="10">
        <f>'S6 Maquette'!I192*1.5</f>
        <v>0</v>
      </c>
    </row>
    <row r="178" spans="15:16">
      <c r="O178" s="10">
        <f>'S5 Maquette'!I193*1.5</f>
        <v>0</v>
      </c>
      <c r="P178" s="10">
        <f>'S6 Maquette'!I193*1.5</f>
        <v>0</v>
      </c>
    </row>
    <row r="179" spans="15:16">
      <c r="O179" s="10">
        <f>'S5 Maquette'!I194*1.5</f>
        <v>0</v>
      </c>
      <c r="P179" s="10">
        <f>'S6 Maquette'!I194*1.5</f>
        <v>0</v>
      </c>
    </row>
    <row r="180" spans="15:16">
      <c r="O180" s="10">
        <f>'S5 Maquette'!I195*1.5</f>
        <v>0</v>
      </c>
      <c r="P180" s="10">
        <f>'S6 Maquette'!I195*1.5</f>
        <v>0</v>
      </c>
    </row>
    <row r="181" spans="15:16">
      <c r="O181" s="10">
        <f>'S5 Maquette'!I196*1.5</f>
        <v>0</v>
      </c>
      <c r="P181" s="10">
        <f>'S6 Maquette'!I196*1.5</f>
        <v>0</v>
      </c>
    </row>
    <row r="182" spans="15:16">
      <c r="O182" s="10">
        <f>'S5 Maquette'!I197*1.5</f>
        <v>0</v>
      </c>
      <c r="P182" s="10">
        <f>'S6 Maquette'!I197*1.5</f>
        <v>0</v>
      </c>
    </row>
    <row r="183" spans="15:16">
      <c r="O183" s="10">
        <f>'S5 Maquette'!I198*1.5</f>
        <v>0</v>
      </c>
      <c r="P183" s="10">
        <f>'S6 Maquette'!I198*1.5</f>
        <v>0</v>
      </c>
    </row>
    <row r="184" spans="15:16">
      <c r="O184" s="10">
        <f>'S5 Maquette'!I199*1.5</f>
        <v>0</v>
      </c>
      <c r="P184" s="10">
        <f>'S6 Maquette'!I199*1.5</f>
        <v>0</v>
      </c>
    </row>
    <row r="185" spans="15:16">
      <c r="O185" s="10">
        <f>'S5 Maquette'!I200*1.5</f>
        <v>0</v>
      </c>
      <c r="P185" s="10">
        <f>'S6 Maquette'!I200*1.5</f>
        <v>0</v>
      </c>
    </row>
    <row r="186" spans="15:16">
      <c r="O186" s="10">
        <f>'S5 Maquette'!I201*1.5</f>
        <v>0</v>
      </c>
      <c r="P186" s="10">
        <f>'S6 Maquette'!I201*1.5</f>
        <v>0</v>
      </c>
    </row>
    <row r="187" spans="15:16">
      <c r="O187" s="10">
        <f>'S5 Maquette'!I202*1.5</f>
        <v>0</v>
      </c>
      <c r="P187" s="10">
        <f>'S6 Maquette'!I202*1.5</f>
        <v>0</v>
      </c>
    </row>
    <row r="188" spans="15:16">
      <c r="O188" s="10">
        <f>'S5 Maquette'!I203*1.5</f>
        <v>0</v>
      </c>
      <c r="P188" s="10">
        <f>'S6 Maquette'!I203*1.5</f>
        <v>0</v>
      </c>
    </row>
    <row r="189" spans="15:16">
      <c r="O189" s="10">
        <f>'S5 Maquette'!I204*1.5</f>
        <v>0</v>
      </c>
      <c r="P189" s="10">
        <f>'S6 Maquette'!I204*1.5</f>
        <v>0</v>
      </c>
    </row>
    <row r="190" spans="15:16">
      <c r="O190" s="10">
        <f>'S5 Maquette'!I205*1.5</f>
        <v>0</v>
      </c>
      <c r="P190" s="10">
        <f>'S6 Maquette'!I205*1.5</f>
        <v>0</v>
      </c>
    </row>
    <row r="191" spans="15:16">
      <c r="O191" s="10">
        <f>'S5 Maquette'!I206*1.5</f>
        <v>0</v>
      </c>
      <c r="P191" s="10">
        <f>'S6 Maquette'!I206*1.5</f>
        <v>0</v>
      </c>
    </row>
    <row r="192" spans="15:16">
      <c r="O192" s="10">
        <f>'S5 Maquette'!I207*1.5</f>
        <v>0</v>
      </c>
      <c r="P192" s="10">
        <f>'S6 Maquette'!I207*1.5</f>
        <v>0</v>
      </c>
    </row>
    <row r="193" spans="15:16">
      <c r="O193" s="10">
        <f>'S5 Maquette'!I208*1.5</f>
        <v>0</v>
      </c>
      <c r="P193" s="10">
        <f>'S6 Maquette'!I208*1.5</f>
        <v>0</v>
      </c>
    </row>
    <row r="194" spans="15:16">
      <c r="O194" s="10">
        <f>'S5 Maquette'!I209*1.5</f>
        <v>0</v>
      </c>
      <c r="P194" s="10">
        <f>'S6 Maquette'!I209*1.5</f>
        <v>0</v>
      </c>
    </row>
    <row r="195" spans="15:16">
      <c r="O195" s="10">
        <f>'S5 Maquette'!I210*1.5</f>
        <v>0</v>
      </c>
      <c r="P195" s="10">
        <f>'S6 Maquette'!I210*1.5</f>
        <v>0</v>
      </c>
    </row>
    <row r="196" spans="15:16">
      <c r="O196" s="10">
        <f>'S5 Maquette'!I211*1.5</f>
        <v>0</v>
      </c>
      <c r="P196" s="10">
        <f>'S6 Maquette'!I211*1.5</f>
        <v>0</v>
      </c>
    </row>
    <row r="197" spans="15:16">
      <c r="O197" s="10">
        <f>'S5 Maquette'!I212*1.5</f>
        <v>0</v>
      </c>
      <c r="P197" s="10">
        <f>'S6 Maquette'!I212*1.5</f>
        <v>0</v>
      </c>
    </row>
    <row r="198" spans="15:16">
      <c r="O198" s="10">
        <f>'S5 Maquette'!I213*1.5</f>
        <v>0</v>
      </c>
      <c r="P198" s="10">
        <f>'S6 Maquette'!I213*1.5</f>
        <v>0</v>
      </c>
    </row>
    <row r="199" spans="15:16">
      <c r="O199" s="10">
        <f>'S5 Maquette'!I214*1.5</f>
        <v>0</v>
      </c>
      <c r="P199" s="10">
        <f>'S6 Maquette'!I214*1.5</f>
        <v>0</v>
      </c>
    </row>
    <row r="200" spans="15:16">
      <c r="O200" s="10">
        <f>'S5 Maquette'!I215*1.5</f>
        <v>0</v>
      </c>
      <c r="P200" s="10">
        <f>'S6 Maquette'!I215*1.5</f>
        <v>0</v>
      </c>
    </row>
    <row r="201" spans="15:16">
      <c r="O201" s="10">
        <f>'S5 Maquette'!I216*1.5</f>
        <v>0</v>
      </c>
      <c r="P201" s="10">
        <f>'S6 Maquette'!I216*1.5</f>
        <v>0</v>
      </c>
    </row>
    <row r="202" spans="15:16">
      <c r="O202" s="10">
        <f>'S5 Maquette'!I217*1.5</f>
        <v>0</v>
      </c>
      <c r="P202" s="10">
        <f>'S6 Maquette'!I217*1.5</f>
        <v>0</v>
      </c>
    </row>
    <row r="203" spans="15:16">
      <c r="O203" s="10">
        <f>'S5 Maquette'!I218*1.5</f>
        <v>0</v>
      </c>
      <c r="P203" s="10">
        <f>'S6 Maquette'!I218*1.5</f>
        <v>0</v>
      </c>
    </row>
    <row r="204" spans="15:16">
      <c r="O204" s="10">
        <f>'S5 Maquette'!I219*1.5</f>
        <v>0</v>
      </c>
      <c r="P204" s="10">
        <f>'S6 Maquette'!I219*1.5</f>
        <v>0</v>
      </c>
    </row>
    <row r="205" spans="15:16">
      <c r="O205" s="10">
        <f>'S5 Maquette'!I220*1.5</f>
        <v>0</v>
      </c>
      <c r="P205" s="10">
        <f>'S6 Maquette'!I220*1.5</f>
        <v>0</v>
      </c>
    </row>
    <row r="206" spans="15:16">
      <c r="O206" s="10">
        <f>'S5 Maquette'!I221*1.5</f>
        <v>0</v>
      </c>
      <c r="P206" s="10">
        <f>'S6 Maquette'!I221*1.5</f>
        <v>0</v>
      </c>
    </row>
    <row r="207" spans="15:16">
      <c r="O207" s="10">
        <f>'S5 Maquette'!I222*1.5</f>
        <v>0</v>
      </c>
      <c r="P207" s="10">
        <f>'S6 Maquette'!I222*1.5</f>
        <v>0</v>
      </c>
    </row>
    <row r="208" spans="15:16">
      <c r="O208" s="10">
        <f>'S5 Maquette'!I223*1.5</f>
        <v>0</v>
      </c>
      <c r="P208" s="10">
        <f>'S6 Maquette'!I223*1.5</f>
        <v>0</v>
      </c>
    </row>
    <row r="209" spans="15:16">
      <c r="O209" s="10">
        <f>'S5 Maquette'!I224*1.5</f>
        <v>0</v>
      </c>
      <c r="P209" s="10">
        <f>'S6 Maquette'!I224*1.5</f>
        <v>0</v>
      </c>
    </row>
    <row r="210" spans="15:16">
      <c r="O210" s="10">
        <f>'S5 Maquette'!I225*1.5</f>
        <v>0</v>
      </c>
      <c r="P210" s="10">
        <f>'S6 Maquette'!I225*1.5</f>
        <v>0</v>
      </c>
    </row>
    <row r="211" spans="15:16">
      <c r="O211" s="10">
        <f>'S5 Maquette'!I226*1.5</f>
        <v>0</v>
      </c>
      <c r="P211" s="10">
        <f>'S6 Maquette'!I226*1.5</f>
        <v>0</v>
      </c>
    </row>
    <row r="212" spans="15:16">
      <c r="O212" s="10">
        <f>'S5 Maquette'!I227*1.5</f>
        <v>0</v>
      </c>
      <c r="P212" s="10">
        <f>'S6 Maquette'!I227*1.5</f>
        <v>0</v>
      </c>
    </row>
    <row r="213" spans="15:16">
      <c r="O213" s="10">
        <f>'S5 Maquette'!I228*1.5</f>
        <v>0</v>
      </c>
      <c r="P213" s="10">
        <f>'S6 Maquette'!I228*1.5</f>
        <v>0</v>
      </c>
    </row>
    <row r="214" spans="15:16">
      <c r="O214" s="10">
        <f>'S5 Maquette'!I229*1.5</f>
        <v>0</v>
      </c>
      <c r="P214" s="10">
        <f>'S6 Maquette'!I229*1.5</f>
        <v>0</v>
      </c>
    </row>
    <row r="215" spans="15:16">
      <c r="O215" s="10">
        <f>'S5 Maquette'!I230*1.5</f>
        <v>0</v>
      </c>
      <c r="P215" s="10">
        <f>'S6 Maquette'!I230*1.5</f>
        <v>0</v>
      </c>
    </row>
    <row r="216" spans="15:16">
      <c r="O216" s="10">
        <f>'S5 Maquette'!I231*1.5</f>
        <v>0</v>
      </c>
      <c r="P216" s="10">
        <f>'S6 Maquette'!I231*1.5</f>
        <v>0</v>
      </c>
    </row>
    <row r="217" spans="15:16">
      <c r="O217" s="10">
        <f>'S5 Maquette'!I232*1.5</f>
        <v>0</v>
      </c>
      <c r="P217" s="10">
        <f>'S6 Maquette'!I232*1.5</f>
        <v>0</v>
      </c>
    </row>
    <row r="218" spans="15:16">
      <c r="O218" s="10">
        <f>'S5 Maquette'!I233*1.5</f>
        <v>0</v>
      </c>
      <c r="P218" s="10">
        <f>'S6 Maquette'!I233*1.5</f>
        <v>0</v>
      </c>
    </row>
    <row r="219" spans="15:16">
      <c r="O219" s="10">
        <f>'S5 Maquette'!I234*1.5</f>
        <v>0</v>
      </c>
      <c r="P219" s="10">
        <f>'S6 Maquette'!I234*1.5</f>
        <v>0</v>
      </c>
    </row>
    <row r="220" spans="15:16">
      <c r="O220" s="10">
        <f>'S5 Maquette'!I235*1.5</f>
        <v>0</v>
      </c>
      <c r="P220" s="10">
        <f>'S6 Maquette'!I235*1.5</f>
        <v>0</v>
      </c>
    </row>
    <row r="221" spans="15:16">
      <c r="O221" s="10">
        <f>'S5 Maquette'!I236*1.5</f>
        <v>0</v>
      </c>
      <c r="P221" s="10">
        <f>'S6 Maquette'!I236*1.5</f>
        <v>0</v>
      </c>
    </row>
    <row r="222" spans="15:16">
      <c r="O222" s="10">
        <f>'S5 Maquette'!I237*1.5</f>
        <v>0</v>
      </c>
      <c r="P222" s="10">
        <f>'S6 Maquette'!I237*1.5</f>
        <v>0</v>
      </c>
    </row>
    <row r="223" spans="15:16">
      <c r="O223" s="10">
        <f>'S5 Maquette'!I238*1.5</f>
        <v>0</v>
      </c>
      <c r="P223" s="10">
        <f>'S6 Maquette'!I238*1.5</f>
        <v>0</v>
      </c>
    </row>
    <row r="224" spans="15:16">
      <c r="O224" s="10">
        <f>'S5 Maquette'!I239*1.5</f>
        <v>0</v>
      </c>
      <c r="P224" s="10">
        <f>'S6 Maquette'!I239*1.5</f>
        <v>0</v>
      </c>
    </row>
    <row r="225" spans="15:16">
      <c r="O225" s="10">
        <f>'S5 Maquette'!I240*1.5</f>
        <v>0</v>
      </c>
      <c r="P225" s="10">
        <f>'S6 Maquette'!I240*1.5</f>
        <v>0</v>
      </c>
    </row>
    <row r="226" spans="15:16">
      <c r="O226" s="10">
        <f>'S5 Maquette'!I241*1.5</f>
        <v>0</v>
      </c>
      <c r="P226" s="10">
        <f>'S6 Maquette'!I241*1.5</f>
        <v>0</v>
      </c>
    </row>
    <row r="227" spans="15:16">
      <c r="O227" s="10">
        <f>'S5 Maquette'!I242*1.5</f>
        <v>0</v>
      </c>
      <c r="P227" s="10">
        <f>'S6 Maquette'!I242*1.5</f>
        <v>0</v>
      </c>
    </row>
    <row r="228" spans="15:16">
      <c r="O228" s="10">
        <f>'S5 Maquette'!I243*1.5</f>
        <v>0</v>
      </c>
      <c r="P228" s="10">
        <f>'S6 Maquette'!I243*1.5</f>
        <v>0</v>
      </c>
    </row>
    <row r="229" spans="15:16">
      <c r="O229" s="10">
        <f>'S5 Maquette'!I244*1.5</f>
        <v>0</v>
      </c>
      <c r="P229" s="10">
        <f>'S6 Maquette'!I244*1.5</f>
        <v>0</v>
      </c>
    </row>
    <row r="230" spans="15:16">
      <c r="O230" s="10">
        <f>'S5 Maquette'!I245*1.5</f>
        <v>0</v>
      </c>
      <c r="P230" s="10">
        <f>'S6 Maquette'!I245*1.5</f>
        <v>0</v>
      </c>
    </row>
    <row r="231" spans="15:16">
      <c r="O231" s="10">
        <f>'S5 Maquette'!I246*1.5</f>
        <v>0</v>
      </c>
      <c r="P231" s="10">
        <f>'S6 Maquette'!I246*1.5</f>
        <v>0</v>
      </c>
    </row>
    <row r="232" spans="15:16">
      <c r="O232" s="10">
        <f>'S5 Maquette'!I247*1.5</f>
        <v>0</v>
      </c>
      <c r="P232" s="10">
        <f>'S6 Maquette'!I247*1.5</f>
        <v>0</v>
      </c>
    </row>
    <row r="233" spans="15:16">
      <c r="O233" s="10">
        <f>'S5 Maquette'!I248*1.5</f>
        <v>0</v>
      </c>
      <c r="P233" s="10">
        <f>'S6 Maquette'!I248*1.5</f>
        <v>0</v>
      </c>
    </row>
    <row r="234" spans="15:16">
      <c r="O234" s="10">
        <f>'S5 Maquette'!I249*1.5</f>
        <v>0</v>
      </c>
      <c r="P234" s="10">
        <f>'S6 Maquette'!I249*1.5</f>
        <v>0</v>
      </c>
    </row>
    <row r="235" spans="15:16">
      <c r="O235" s="10">
        <f>'S5 Maquette'!I250*1.5</f>
        <v>0</v>
      </c>
      <c r="P235" s="10">
        <f>'S6 Maquette'!I250*1.5</f>
        <v>0</v>
      </c>
    </row>
    <row r="236" spans="15:16">
      <c r="O236" s="10">
        <f>'S5 Maquette'!I251*1.5</f>
        <v>0</v>
      </c>
      <c r="P236" s="10">
        <f>'S6 Maquette'!I251*1.5</f>
        <v>0</v>
      </c>
    </row>
    <row r="237" spans="15:16">
      <c r="O237" s="10">
        <f>'S5 Maquette'!I252*1.5</f>
        <v>0</v>
      </c>
      <c r="P237" s="10">
        <f>'S6 Maquette'!I252*1.5</f>
        <v>0</v>
      </c>
    </row>
    <row r="238" spans="15:16">
      <c r="O238" s="10">
        <f>'S5 Maquette'!I253*1.5</f>
        <v>0</v>
      </c>
      <c r="P238" s="10">
        <f>'S6 Maquette'!I253*1.5</f>
        <v>0</v>
      </c>
    </row>
    <row r="239" spans="15:16">
      <c r="O239" s="10">
        <f>'S5 Maquette'!I254*1.5</f>
        <v>0</v>
      </c>
      <c r="P239" s="10">
        <f>'S6 Maquette'!I254*1.5</f>
        <v>0</v>
      </c>
    </row>
    <row r="240" spans="15:16">
      <c r="O240" s="10">
        <f>'S5 Maquette'!I255*1.5</f>
        <v>0</v>
      </c>
      <c r="P240" s="10">
        <f>'S6 Maquette'!I255*1.5</f>
        <v>0</v>
      </c>
    </row>
    <row r="241" spans="15:16">
      <c r="O241" s="10">
        <f>'S5 Maquette'!I256*1.5</f>
        <v>0</v>
      </c>
      <c r="P241" s="10">
        <f>'S6 Maquette'!I256*1.5</f>
        <v>0</v>
      </c>
    </row>
    <row r="242" spans="15:16">
      <c r="O242" s="10">
        <f>'S5 Maquette'!I257*1.5</f>
        <v>0</v>
      </c>
      <c r="P242" s="10">
        <f>'S6 Maquette'!I257*1.5</f>
        <v>0</v>
      </c>
    </row>
    <row r="243" spans="15:16">
      <c r="O243" s="10">
        <f>'S5 Maquette'!I258*1.5</f>
        <v>0</v>
      </c>
      <c r="P243" s="10">
        <f>'S6 Maquette'!I258*1.5</f>
        <v>0</v>
      </c>
    </row>
    <row r="244" spans="15:16">
      <c r="O244" s="10">
        <f>'S5 Maquette'!I259*1.5</f>
        <v>0</v>
      </c>
      <c r="P244" s="10">
        <f>'S6 Maquette'!I259*1.5</f>
        <v>0</v>
      </c>
    </row>
    <row r="245" spans="15:16">
      <c r="O245" s="10">
        <f>'S5 Maquette'!I260*1.5</f>
        <v>0</v>
      </c>
      <c r="P245" s="10">
        <f>'S6 Maquette'!I260*1.5</f>
        <v>0</v>
      </c>
    </row>
    <row r="246" spans="15:16">
      <c r="O246" s="10">
        <f>'S5 Maquette'!I261*1.5</f>
        <v>0</v>
      </c>
      <c r="P246" s="10">
        <f>'S6 Maquette'!I261*1.5</f>
        <v>0</v>
      </c>
    </row>
    <row r="247" spans="15:16">
      <c r="O247" s="10">
        <f>'S5 Maquette'!I262*1.5</f>
        <v>0</v>
      </c>
      <c r="P247" s="10">
        <f>'S6 Maquette'!I262*1.5</f>
        <v>0</v>
      </c>
    </row>
    <row r="248" spans="15:16">
      <c r="O248" s="10">
        <f>'S5 Maquette'!I263*1.5</f>
        <v>0</v>
      </c>
      <c r="P248" s="10">
        <f>'S6 Maquette'!I263*1.5</f>
        <v>0</v>
      </c>
    </row>
    <row r="249" spans="15:16">
      <c r="O249" s="10">
        <f>'S5 Maquette'!I264*1.5</f>
        <v>0</v>
      </c>
      <c r="P249" s="10">
        <f>'S6 Maquette'!I264*1.5</f>
        <v>0</v>
      </c>
    </row>
    <row r="250" spans="15:16">
      <c r="O250" s="10">
        <f>'S5 Maquette'!I265*1.5</f>
        <v>0</v>
      </c>
      <c r="P250" s="10">
        <f>'S6 Maquette'!I265*1.5</f>
        <v>0</v>
      </c>
    </row>
    <row r="251" spans="15:16">
      <c r="O251" s="10">
        <f>'S5 Maquette'!I266*1.5</f>
        <v>0</v>
      </c>
      <c r="P251" s="10">
        <f>'S6 Maquette'!I266*1.5</f>
        <v>0</v>
      </c>
    </row>
    <row r="252" spans="15:16">
      <c r="O252" s="10">
        <f>'S5 Maquette'!I267*1.5</f>
        <v>0</v>
      </c>
      <c r="P252" s="10">
        <f>'S6 Maquette'!I267*1.5</f>
        <v>0</v>
      </c>
    </row>
    <row r="253" spans="15:16">
      <c r="O253" s="10">
        <f>'S5 Maquette'!I268*1.5</f>
        <v>0</v>
      </c>
      <c r="P253" s="10">
        <f>'S6 Maquette'!I268*1.5</f>
        <v>0</v>
      </c>
    </row>
    <row r="254" spans="15:16">
      <c r="O254" s="10">
        <f>'S5 Maquette'!I269*1.5</f>
        <v>0</v>
      </c>
      <c r="P254" s="10">
        <f>'S6 Maquette'!I269*1.5</f>
        <v>0</v>
      </c>
    </row>
    <row r="255" spans="15:16">
      <c r="O255" s="10">
        <f>'S5 Maquette'!I270*1.5</f>
        <v>0</v>
      </c>
      <c r="P255" s="10">
        <f>'S6 Maquette'!I270*1.5</f>
        <v>0</v>
      </c>
    </row>
    <row r="256" spans="15:16">
      <c r="O256" s="10">
        <f>'S5 Maquette'!I271*1.5</f>
        <v>0</v>
      </c>
      <c r="P256" s="10">
        <f>'S6 Maquette'!I271*1.5</f>
        <v>0</v>
      </c>
    </row>
    <row r="257" spans="15:16">
      <c r="O257" s="10">
        <f>'S5 Maquette'!I272*1.5</f>
        <v>0</v>
      </c>
      <c r="P257" s="10">
        <f>'S6 Maquette'!I272*1.5</f>
        <v>0</v>
      </c>
    </row>
    <row r="258" spans="15:16">
      <c r="O258" s="10">
        <f>'S5 Maquette'!I273*1.5</f>
        <v>0</v>
      </c>
      <c r="P258" s="10">
        <f>'S6 Maquette'!I273*1.5</f>
        <v>0</v>
      </c>
    </row>
    <row r="259" spans="15:16">
      <c r="O259" s="10">
        <f>'S5 Maquette'!I274*1.5</f>
        <v>0</v>
      </c>
      <c r="P259" s="10">
        <f>'S6 Maquette'!I274*1.5</f>
        <v>0</v>
      </c>
    </row>
    <row r="260" spans="15:16">
      <c r="O260" s="10">
        <f>'S5 Maquette'!I275*1.5</f>
        <v>0</v>
      </c>
      <c r="P260" s="10">
        <f>'S6 Maquette'!I275*1.5</f>
        <v>0</v>
      </c>
    </row>
    <row r="261" spans="15:16">
      <c r="O261" s="10">
        <f>'S5 Maquette'!I276*1.5</f>
        <v>0</v>
      </c>
      <c r="P261" s="10">
        <f>'S6 Maquette'!I276*1.5</f>
        <v>0</v>
      </c>
    </row>
    <row r="262" spans="15:16">
      <c r="O262" s="10">
        <f>'S5 Maquette'!I277*1.5</f>
        <v>0</v>
      </c>
      <c r="P262" s="10">
        <f>'S6 Maquette'!I277*1.5</f>
        <v>0</v>
      </c>
    </row>
    <row r="263" spans="15:16">
      <c r="O263" s="10">
        <f>'S5 Maquette'!I278*1.5</f>
        <v>0</v>
      </c>
      <c r="P263" s="10">
        <f>'S6 Maquette'!I278*1.5</f>
        <v>0</v>
      </c>
    </row>
    <row r="264" spans="15:16">
      <c r="O264" s="10">
        <f>'S5 Maquette'!I279*1.5</f>
        <v>0</v>
      </c>
      <c r="P264" s="10">
        <f>'S6 Maquette'!I279*1.5</f>
        <v>0</v>
      </c>
    </row>
    <row r="265" spans="15:16">
      <c r="O265" s="10">
        <f>'S5 Maquette'!I280*1.5</f>
        <v>0</v>
      </c>
      <c r="P265" s="10">
        <f>'S6 Maquette'!I280*1.5</f>
        <v>0</v>
      </c>
    </row>
    <row r="266" spans="15:16">
      <c r="O266" s="10">
        <f>'S5 Maquette'!I281*1.5</f>
        <v>0</v>
      </c>
      <c r="P266" s="10">
        <f>'S6 Maquette'!I281*1.5</f>
        <v>0</v>
      </c>
    </row>
    <row r="267" spans="15:16">
      <c r="O267" s="10">
        <f>'S5 Maquette'!I282*1.5</f>
        <v>0</v>
      </c>
      <c r="P267" s="10">
        <f>'S6 Maquette'!I282*1.5</f>
        <v>0</v>
      </c>
    </row>
    <row r="268" spans="15:16">
      <c r="O268" s="10">
        <f>'S5 Maquette'!I283*1.5</f>
        <v>0</v>
      </c>
      <c r="P268" s="10">
        <f>'S6 Maquette'!I283*1.5</f>
        <v>0</v>
      </c>
    </row>
    <row r="269" spans="15:16">
      <c r="O269" s="10">
        <f>'S5 Maquette'!I284*1.5</f>
        <v>0</v>
      </c>
      <c r="P269" s="10">
        <f>'S6 Maquette'!I284*1.5</f>
        <v>0</v>
      </c>
    </row>
    <row r="270" spans="15:16">
      <c r="O270" s="10">
        <f>'S5 Maquette'!I285*1.5</f>
        <v>0</v>
      </c>
      <c r="P270" s="10">
        <f>'S6 Maquette'!I285*1.5</f>
        <v>0</v>
      </c>
    </row>
    <row r="271" spans="15:16">
      <c r="O271" s="10">
        <f>'S5 Maquette'!I286*1.5</f>
        <v>0</v>
      </c>
      <c r="P271" s="10">
        <f>'S6 Maquette'!I286*1.5</f>
        <v>0</v>
      </c>
    </row>
    <row r="272" spans="15:16">
      <c r="O272" s="10">
        <f>'S5 Maquette'!I287*1.5</f>
        <v>0</v>
      </c>
      <c r="P272" s="10">
        <f>'S6 Maquette'!I287*1.5</f>
        <v>0</v>
      </c>
    </row>
    <row r="273" spans="15:16">
      <c r="O273" s="10">
        <f>'S5 Maquette'!I288*1.5</f>
        <v>0</v>
      </c>
      <c r="P273" s="10">
        <f>'S6 Maquette'!I288*1.5</f>
        <v>0</v>
      </c>
    </row>
    <row r="274" spans="15:16">
      <c r="O274" s="10">
        <f>'S5 Maquette'!I289*1.5</f>
        <v>0</v>
      </c>
      <c r="P274" s="10">
        <f>'S6 Maquette'!I289*1.5</f>
        <v>0</v>
      </c>
    </row>
    <row r="275" spans="15:16">
      <c r="O275" s="10">
        <f>'S5 Maquette'!I290*1.5</f>
        <v>0</v>
      </c>
      <c r="P275" s="10">
        <f>'S6 Maquette'!I290*1.5</f>
        <v>0</v>
      </c>
    </row>
    <row r="276" spans="15:16">
      <c r="O276" s="10">
        <f>'S5 Maquette'!I291*1.5</f>
        <v>0</v>
      </c>
      <c r="P276" s="10">
        <f>'S6 Maquette'!I291*1.5</f>
        <v>0</v>
      </c>
    </row>
    <row r="277" spans="15:16">
      <c r="O277" s="10">
        <f>'S5 Maquette'!I292*1.5</f>
        <v>0</v>
      </c>
      <c r="P277" s="10">
        <f>'S6 Maquette'!I292*1.5</f>
        <v>0</v>
      </c>
    </row>
    <row r="278" spans="15:16">
      <c r="O278" s="10">
        <f>'S5 Maquette'!I293*1.5</f>
        <v>0</v>
      </c>
      <c r="P278" s="10">
        <f>'S6 Maquette'!I293*1.5</f>
        <v>0</v>
      </c>
    </row>
    <row r="279" spans="15:16">
      <c r="O279" s="10">
        <f>'S5 Maquette'!I294*1.5</f>
        <v>0</v>
      </c>
      <c r="P279" s="10">
        <f>'S6 Maquette'!I294*1.5</f>
        <v>0</v>
      </c>
    </row>
    <row r="280" spans="15:16">
      <c r="O280" s="10">
        <f>'S5 Maquette'!I295*1.5</f>
        <v>0</v>
      </c>
      <c r="P280" s="10">
        <f>'S6 Maquette'!I295*1.5</f>
        <v>0</v>
      </c>
    </row>
    <row r="281" spans="15:16">
      <c r="O281" s="10">
        <f>'S5 Maquette'!I296*1.5</f>
        <v>0</v>
      </c>
      <c r="P281" s="10">
        <f>'S6 Maquette'!I296*1.5</f>
        <v>0</v>
      </c>
    </row>
    <row r="282" spans="15:16">
      <c r="O282" s="10">
        <f>'S5 Maquette'!I297*1.5</f>
        <v>0</v>
      </c>
      <c r="P282" s="10">
        <f>'S6 Maquette'!I297*1.5</f>
        <v>0</v>
      </c>
    </row>
    <row r="283" spans="15:16">
      <c r="O283" s="10">
        <f>'S5 Maquette'!I298*1.5</f>
        <v>0</v>
      </c>
      <c r="P283" s="10">
        <f>'S6 Maquette'!I298*1.5</f>
        <v>0</v>
      </c>
    </row>
    <row r="284" spans="15:16">
      <c r="O284" s="10">
        <f>'S5 Maquette'!I299*1.5</f>
        <v>0</v>
      </c>
      <c r="P284" s="10">
        <f>'S6 Maquette'!I299*1.5</f>
        <v>0</v>
      </c>
    </row>
    <row r="285" spans="15:16">
      <c r="O285" s="10">
        <f>'S5 Maquette'!I300*1.5</f>
        <v>0</v>
      </c>
      <c r="P285" s="10">
        <f>'S6 Maquette'!I300*1.5</f>
        <v>0</v>
      </c>
    </row>
    <row r="286" spans="15:16">
      <c r="O286" s="10">
        <f>'S5 Maquette'!I301*1.5</f>
        <v>0</v>
      </c>
      <c r="P286" s="10">
        <f>'S6 Maquette'!I301*1.5</f>
        <v>0</v>
      </c>
    </row>
    <row r="287" spans="15:16">
      <c r="O287" s="10">
        <f>'S5 Maquette'!I302*1.5</f>
        <v>0</v>
      </c>
      <c r="P287" s="10">
        <f>'S6 Maquette'!I302*1.5</f>
        <v>0</v>
      </c>
    </row>
    <row r="288" spans="15:16">
      <c r="O288" s="10">
        <f>'S5 Maquette'!I303*1.5</f>
        <v>0</v>
      </c>
      <c r="P288" s="10">
        <f>'S6 Maquette'!I303*1.5</f>
        <v>0</v>
      </c>
    </row>
    <row r="289" spans="15:16">
      <c r="O289" s="10">
        <f>'S5 Maquette'!I304*1.5</f>
        <v>0</v>
      </c>
      <c r="P289" s="10">
        <f>'S6 Maquette'!I304*1.5</f>
        <v>0</v>
      </c>
    </row>
    <row r="290" spans="15:16">
      <c r="O290" s="10">
        <f>'S5 Maquette'!I305*1.5</f>
        <v>0</v>
      </c>
      <c r="P290" s="10">
        <f>'S6 Maquette'!I305*1.5</f>
        <v>0</v>
      </c>
    </row>
    <row r="291" spans="15:16">
      <c r="O291" s="10">
        <f>'S5 Maquette'!I306*1.5</f>
        <v>0</v>
      </c>
      <c r="P291" s="10">
        <f>'S6 Maquette'!I306*1.5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C1179"/>
  <sheetViews>
    <sheetView topLeftCell="A18" zoomScale="141" zoomScaleNormal="141" workbookViewId="0">
      <selection activeCell="A21" sqref="A21:D23"/>
    </sheetView>
  </sheetViews>
  <sheetFormatPr baseColWidth="10" defaultColWidth="11.42578125" defaultRowHeight="15"/>
  <cols>
    <col min="1" max="1" width="25.28515625" customWidth="1"/>
    <col min="2" max="3" width="66.42578125" bestFit="1" customWidth="1"/>
    <col min="4" max="4" width="37.140625" customWidth="1"/>
  </cols>
  <sheetData>
    <row r="1" spans="1:159" ht="43.35" customHeight="1">
      <c r="A1" s="75" t="s">
        <v>192</v>
      </c>
      <c r="B1" s="75"/>
      <c r="C1" s="75"/>
      <c r="D1" s="75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.1" customHeight="1">
      <c r="A2" s="48" t="s">
        <v>193</v>
      </c>
      <c r="B2" s="34" t="s">
        <v>27</v>
      </c>
      <c r="C2" s="49"/>
      <c r="D2" s="4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6" customHeight="1">
      <c r="A3" s="33" t="s">
        <v>194</v>
      </c>
      <c r="B3" s="34" t="s">
        <v>53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6" customHeight="1">
      <c r="A4" s="1" t="s">
        <v>195</v>
      </c>
      <c r="B4" s="68" t="s">
        <v>44</v>
      </c>
      <c r="C4" s="68"/>
      <c r="D4" s="68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6" customHeight="1">
      <c r="A5" s="1" t="s">
        <v>196</v>
      </c>
      <c r="B5" s="10"/>
      <c r="C5" s="19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6" customHeight="1">
      <c r="A6" s="1" t="s">
        <v>2</v>
      </c>
      <c r="B6" s="10"/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.100000000000001" customHeight="1">
      <c r="A8" s="83" t="s">
        <v>197</v>
      </c>
      <c r="B8" s="83"/>
      <c r="C8" s="83"/>
      <c r="D8" s="83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45" customHeight="1">
      <c r="A9" s="19" t="s">
        <v>198</v>
      </c>
      <c r="B9" s="84" t="s">
        <v>199</v>
      </c>
      <c r="C9" s="84"/>
      <c r="D9" s="84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>
      <c r="A11" s="94" t="s">
        <v>200</v>
      </c>
      <c r="B11" s="94"/>
      <c r="C11" s="94" t="s">
        <v>201</v>
      </c>
      <c r="D11" s="9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>
      <c r="A12" s="94"/>
      <c r="B12" s="94"/>
      <c r="C12" s="94"/>
      <c r="D12" s="94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>
      <c r="A13" s="94">
        <f>Calcul!A10</f>
        <v>420</v>
      </c>
      <c r="B13" s="94"/>
      <c r="C13" s="94">
        <f ca="1">Calcul!A22</f>
        <v>396</v>
      </c>
      <c r="D13" s="94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45" customHeight="1">
      <c r="A14" s="94"/>
      <c r="B14" s="94"/>
      <c r="C14" s="94"/>
      <c r="D14" s="94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>
      <c r="A18" s="82" t="s">
        <v>202</v>
      </c>
      <c r="B18" s="82"/>
      <c r="C18" s="82"/>
      <c r="D18" s="8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t="s">
        <v>203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77" t="s">
        <v>204</v>
      </c>
      <c r="B20" s="78"/>
      <c r="C20" s="78"/>
      <c r="D20" s="79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>
      <c r="A21" s="80" t="s">
        <v>205</v>
      </c>
      <c r="B21" s="80"/>
      <c r="C21" s="80"/>
      <c r="D21" s="80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s="80"/>
      <c r="B22" s="80"/>
      <c r="C22" s="80"/>
      <c r="D22" s="80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80"/>
      <c r="B23" s="80"/>
      <c r="C23" s="80"/>
      <c r="D23" s="80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77" t="s">
        <v>206</v>
      </c>
      <c r="B24" s="78"/>
      <c r="C24" s="78"/>
      <c r="D24" s="79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85" t="s">
        <v>207</v>
      </c>
      <c r="B25" s="86"/>
      <c r="C25" s="86"/>
      <c r="D25" s="87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88"/>
      <c r="B26" s="89"/>
      <c r="C26" s="89"/>
      <c r="D26" s="90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91"/>
      <c r="B27" s="92"/>
      <c r="C27" s="92"/>
      <c r="D27" s="9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77" t="s">
        <v>208</v>
      </c>
      <c r="B28" s="78"/>
      <c r="C28" s="78"/>
      <c r="D28" s="79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80" t="s">
        <v>209</v>
      </c>
      <c r="B29" s="80"/>
      <c r="C29" s="80"/>
      <c r="D29" s="80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80"/>
      <c r="B30" s="80"/>
      <c r="C30" s="80"/>
      <c r="D30" s="80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80"/>
      <c r="B31" s="80"/>
      <c r="C31" s="80"/>
      <c r="D31" s="80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77" t="s">
        <v>210</v>
      </c>
      <c r="B32" s="78"/>
      <c r="C32" s="78"/>
      <c r="D32" s="79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80" t="s">
        <v>211</v>
      </c>
      <c r="B33" s="80"/>
      <c r="C33" s="80"/>
      <c r="D33" s="80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80"/>
      <c r="B34" s="80"/>
      <c r="C34" s="80"/>
      <c r="D34" s="80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80"/>
      <c r="B35" s="80"/>
      <c r="C35" s="80"/>
      <c r="D35" s="80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>
      <c r="A36" s="82" t="s">
        <v>212</v>
      </c>
      <c r="B36" s="82"/>
      <c r="C36" s="82"/>
      <c r="D36" s="8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80" t="s">
        <v>213</v>
      </c>
      <c r="B37" s="80"/>
      <c r="C37" s="80"/>
      <c r="D37" s="80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80"/>
      <c r="B38" s="80"/>
      <c r="C38" s="80"/>
      <c r="D38" s="80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>
      <c r="A39" s="81" t="s">
        <v>214</v>
      </c>
      <c r="B39" s="81"/>
      <c r="C39" s="81"/>
      <c r="D39" s="8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76" t="s">
        <v>215</v>
      </c>
      <c r="B40" s="76"/>
      <c r="C40" s="76"/>
      <c r="D40" s="76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76" t="s">
        <v>216</v>
      </c>
      <c r="B41" s="76"/>
      <c r="C41" s="76"/>
      <c r="D41" s="76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25:D27"/>
    <mergeCell ref="A29:D31"/>
    <mergeCell ref="A11:B12"/>
    <mergeCell ref="C11:D12"/>
    <mergeCell ref="A13:B14"/>
    <mergeCell ref="C13:D14"/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</mergeCells>
  <conditionalFormatting sqref="C3">
    <cfRule type="expression" dxfId="102" priority="2">
      <formula>$B2="Licence"</formula>
    </cfRule>
  </conditionalFormatting>
  <conditionalFormatting sqref="C5">
    <cfRule type="expression" dxfId="101" priority="1">
      <formula>$B2="Licence"</formula>
    </cfRule>
  </conditionalFormatting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:C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BB5DFA0E-AB0B-4CE9-BDE9-0457ECCE7099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1828004E-03C4-4022-8C22-1268581DE40C}"/>
    <hyperlink ref="A40:D40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opLeftCell="A28" zoomScale="75" zoomScaleNormal="75" workbookViewId="0">
      <selection activeCell="H29" sqref="H29"/>
    </sheetView>
  </sheetViews>
  <sheetFormatPr baseColWidth="10" defaultColWidth="11.42578125" defaultRowHeight="1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5.140625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>
      <c r="A1" s="99"/>
      <c r="B1" s="99"/>
      <c r="C1" s="99"/>
      <c r="D1" s="99"/>
      <c r="E1" s="99"/>
      <c r="F1" s="99"/>
      <c r="G1" s="99"/>
      <c r="H1" s="99"/>
      <c r="I1" s="99"/>
      <c r="J1" s="99"/>
    </row>
    <row r="2" spans="1:10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>
      <c r="A6" s="99"/>
      <c r="B6" s="99"/>
      <c r="C6" s="99"/>
      <c r="D6" s="99"/>
      <c r="E6" s="99"/>
      <c r="F6" s="99"/>
      <c r="G6" s="99"/>
      <c r="H6" s="99"/>
      <c r="I6" s="99"/>
      <c r="J6" s="99"/>
    </row>
    <row r="7" spans="1:10" ht="18" customHeight="1">
      <c r="A7" s="101" t="s">
        <v>217</v>
      </c>
      <c r="B7" s="95" t="str">
        <f>'Fiche Générale'!B3</f>
        <v>Portail_LLAC</v>
      </c>
      <c r="C7" s="101" t="s">
        <v>218</v>
      </c>
      <c r="D7" s="101"/>
      <c r="E7" s="109" t="str">
        <f>'Fiche Générale'!B4</f>
        <v>Arts du spectacle</v>
      </c>
      <c r="F7" s="95"/>
      <c r="G7" s="101" t="s">
        <v>219</v>
      </c>
      <c r="H7" s="98">
        <f>'Fiche Générale'!B5</f>
        <v>0</v>
      </c>
      <c r="I7" s="98"/>
      <c r="J7" s="98"/>
    </row>
    <row r="8" spans="1:10" ht="18" customHeight="1">
      <c r="A8" s="101"/>
      <c r="B8" s="96"/>
      <c r="C8" s="101"/>
      <c r="D8" s="101"/>
      <c r="E8" s="110"/>
      <c r="F8" s="96"/>
      <c r="G8" s="101"/>
      <c r="H8" s="98"/>
      <c r="I8" s="98"/>
      <c r="J8" s="98"/>
    </row>
    <row r="9" spans="1:10" ht="18" customHeight="1">
      <c r="A9" s="101"/>
      <c r="B9" s="96"/>
      <c r="C9" s="101"/>
      <c r="D9" s="101"/>
      <c r="E9" s="111"/>
      <c r="F9" s="97"/>
      <c r="G9" s="101"/>
      <c r="H9" s="98"/>
      <c r="I9" s="98"/>
      <c r="J9" s="98"/>
    </row>
    <row r="10" spans="1:10" ht="18" customHeight="1">
      <c r="A10" s="101"/>
      <c r="B10" s="96"/>
      <c r="C10" s="108" t="s">
        <v>220</v>
      </c>
      <c r="D10" s="108"/>
      <c r="E10" s="112" t="str">
        <f>'Fiche Générale'!B9</f>
        <v>Parcours spécialisé Etudes en danse</v>
      </c>
      <c r="F10" s="113"/>
      <c r="G10" s="113"/>
      <c r="H10" s="113"/>
      <c r="I10" s="113"/>
      <c r="J10" s="114"/>
    </row>
    <row r="11" spans="1:10" ht="18" customHeight="1">
      <c r="A11" s="101"/>
      <c r="B11" s="97"/>
      <c r="C11" s="108"/>
      <c r="D11" s="108"/>
      <c r="E11" s="115"/>
      <c r="F11" s="116"/>
      <c r="G11" s="116"/>
      <c r="H11" s="116"/>
      <c r="I11" s="116"/>
      <c r="J11" s="117"/>
    </row>
    <row r="13" spans="1:10">
      <c r="A13" s="100" t="s">
        <v>221</v>
      </c>
      <c r="B13" s="102" t="s">
        <v>222</v>
      </c>
      <c r="C13" s="100" t="s">
        <v>223</v>
      </c>
      <c r="D13" s="100"/>
      <c r="E13" s="100"/>
      <c r="F13" s="100"/>
      <c r="G13" s="100" t="s">
        <v>200</v>
      </c>
      <c r="H13" s="68">
        <f>Calcul!A7</f>
        <v>210</v>
      </c>
      <c r="I13" s="68"/>
    </row>
    <row r="14" spans="1:10">
      <c r="A14" s="100"/>
      <c r="B14" s="103"/>
      <c r="C14" s="100"/>
      <c r="D14" s="100"/>
      <c r="E14" s="100"/>
      <c r="F14" s="100"/>
      <c r="G14" s="100"/>
      <c r="H14" s="68"/>
      <c r="I14" s="68"/>
    </row>
    <row r="15" spans="1:10">
      <c r="A15" s="100" t="s">
        <v>224</v>
      </c>
      <c r="B15" s="102" t="s">
        <v>185</v>
      </c>
      <c r="C15" s="104" t="s">
        <v>225</v>
      </c>
      <c r="D15" s="105"/>
      <c r="E15" s="100"/>
      <c r="F15" s="100"/>
      <c r="G15" s="100" t="s">
        <v>201</v>
      </c>
      <c r="H15" s="68">
        <f>Calcul!A20</f>
        <v>198</v>
      </c>
      <c r="I15" s="68"/>
    </row>
    <row r="16" spans="1:10">
      <c r="A16" s="100"/>
      <c r="B16" s="103"/>
      <c r="C16" s="106"/>
      <c r="D16" s="107"/>
      <c r="E16" s="100"/>
      <c r="F16" s="100"/>
      <c r="G16" s="100"/>
      <c r="H16" s="68"/>
      <c r="I16" s="68"/>
    </row>
    <row r="17" spans="1:15">
      <c r="I17" s="17"/>
      <c r="J17" s="17"/>
      <c r="K17" s="17"/>
      <c r="L17" s="17"/>
      <c r="M17" s="17"/>
      <c r="N17" s="17"/>
    </row>
    <row r="18" spans="1:15" ht="49.35" customHeight="1">
      <c r="A18" s="3" t="s">
        <v>226</v>
      </c>
      <c r="B18" s="3" t="s">
        <v>227</v>
      </c>
      <c r="C18" s="3" t="s">
        <v>3</v>
      </c>
      <c r="D18" s="3" t="s">
        <v>228</v>
      </c>
      <c r="E18" s="3" t="s">
        <v>6</v>
      </c>
      <c r="F18" s="3" t="s">
        <v>5</v>
      </c>
      <c r="G18" s="3" t="s">
        <v>229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230</v>
      </c>
      <c r="M18" s="3" t="s">
        <v>4</v>
      </c>
      <c r="N18" s="3" t="s">
        <v>231</v>
      </c>
      <c r="O18" s="4" t="s">
        <v>232</v>
      </c>
    </row>
    <row r="19" spans="1:15" ht="43.35" customHeight="1">
      <c r="A19" s="53">
        <v>0</v>
      </c>
      <c r="B19" s="51" t="s">
        <v>233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35" customHeight="1">
      <c r="A20" s="53" t="s">
        <v>234</v>
      </c>
      <c r="B20" s="51" t="s">
        <v>235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35" customHeight="1">
      <c r="A21" s="53" t="s">
        <v>236</v>
      </c>
      <c r="B21" s="51" t="s">
        <v>237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35" customHeight="1">
      <c r="A22" s="53" t="s">
        <v>238</v>
      </c>
      <c r="B22" s="52" t="s">
        <v>239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35" customHeight="1">
      <c r="A23" s="53"/>
      <c r="B23" s="52" t="s">
        <v>240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35" customHeight="1">
      <c r="A24" s="53" t="s">
        <v>241</v>
      </c>
      <c r="B24" s="52" t="s">
        <v>242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35" customHeight="1">
      <c r="A25" s="53" t="s">
        <v>243</v>
      </c>
      <c r="B25" s="52" t="s">
        <v>244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35" customHeight="1">
      <c r="A26" s="53" t="s">
        <v>245</v>
      </c>
      <c r="B26" s="52" t="s">
        <v>246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35" customHeight="1">
      <c r="A27" s="7">
        <v>1</v>
      </c>
      <c r="B27" s="62" t="s">
        <v>247</v>
      </c>
      <c r="C27" s="7" t="s">
        <v>13</v>
      </c>
      <c r="D27" s="7">
        <v>6</v>
      </c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>
      <c r="A28" s="7" t="s">
        <v>248</v>
      </c>
      <c r="B28" s="6" t="s">
        <v>249</v>
      </c>
      <c r="C28" s="7" t="s">
        <v>23</v>
      </c>
      <c r="D28" s="7"/>
      <c r="E28" s="5"/>
      <c r="F28" s="5"/>
      <c r="G28" s="5"/>
      <c r="H28" s="7" t="s">
        <v>143</v>
      </c>
      <c r="I28" s="7">
        <v>20</v>
      </c>
      <c r="J28" s="7"/>
      <c r="K28" s="7"/>
      <c r="L28" s="7"/>
      <c r="M28" s="7" t="s">
        <v>14</v>
      </c>
      <c r="N28" s="5"/>
      <c r="O28" s="5" t="s">
        <v>250</v>
      </c>
    </row>
    <row r="29" spans="1:15" ht="43.35" customHeight="1">
      <c r="A29" s="7" t="s">
        <v>251</v>
      </c>
      <c r="B29" s="6" t="s">
        <v>252</v>
      </c>
      <c r="C29" s="7" t="s">
        <v>23</v>
      </c>
      <c r="D29" s="7"/>
      <c r="E29" s="5"/>
      <c r="F29" s="5"/>
      <c r="G29" s="5"/>
      <c r="H29" s="7" t="s">
        <v>143</v>
      </c>
      <c r="I29" s="7"/>
      <c r="J29" s="7">
        <v>24</v>
      </c>
      <c r="K29" s="7"/>
      <c r="L29" s="7"/>
      <c r="M29" s="7"/>
      <c r="N29" s="5"/>
      <c r="O29" s="5"/>
    </row>
    <row r="30" spans="1:15" ht="43.35" customHeight="1">
      <c r="A30" s="7">
        <v>2</v>
      </c>
      <c r="B30" s="62" t="s">
        <v>253</v>
      </c>
      <c r="C30" s="7" t="s">
        <v>13</v>
      </c>
      <c r="D30" s="7">
        <v>6</v>
      </c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>
      <c r="A31" s="7" t="s">
        <v>254</v>
      </c>
      <c r="B31" s="6" t="s">
        <v>255</v>
      </c>
      <c r="C31" s="7" t="s">
        <v>23</v>
      </c>
      <c r="D31" s="7"/>
      <c r="E31" s="5"/>
      <c r="F31" s="5"/>
      <c r="G31" s="5"/>
      <c r="H31" s="7" t="s">
        <v>143</v>
      </c>
      <c r="I31" s="7">
        <v>20</v>
      </c>
      <c r="J31" s="7"/>
      <c r="K31" s="7"/>
      <c r="L31" s="7"/>
      <c r="M31" s="7"/>
      <c r="N31" s="5"/>
      <c r="O31" s="5"/>
    </row>
    <row r="32" spans="1:15" ht="43.35" customHeight="1">
      <c r="A32" s="7" t="s">
        <v>256</v>
      </c>
      <c r="B32" s="6" t="s">
        <v>257</v>
      </c>
      <c r="C32" s="7" t="s">
        <v>23</v>
      </c>
      <c r="D32" s="7"/>
      <c r="E32" s="5"/>
      <c r="F32" s="5"/>
      <c r="G32" s="5"/>
      <c r="H32" s="7" t="s">
        <v>143</v>
      </c>
      <c r="I32" s="7"/>
      <c r="J32" s="7">
        <v>24</v>
      </c>
      <c r="K32" s="7"/>
      <c r="L32" s="7"/>
      <c r="M32" s="7"/>
      <c r="N32" s="5"/>
      <c r="O32" s="5"/>
    </row>
    <row r="33" spans="1:15" ht="43.35" customHeight="1">
      <c r="A33" s="7">
        <v>3</v>
      </c>
      <c r="B33" s="62" t="s">
        <v>258</v>
      </c>
      <c r="C33" s="7" t="s">
        <v>13</v>
      </c>
      <c r="D33" s="7">
        <v>6</v>
      </c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7" t="s">
        <v>259</v>
      </c>
      <c r="B34" s="6" t="s">
        <v>260</v>
      </c>
      <c r="C34" s="7" t="s">
        <v>23</v>
      </c>
      <c r="D34" s="7"/>
      <c r="E34" s="5"/>
      <c r="F34" s="5"/>
      <c r="G34" s="5"/>
      <c r="H34" s="7" t="s">
        <v>143</v>
      </c>
      <c r="I34" s="7">
        <v>20</v>
      </c>
      <c r="J34" s="7"/>
      <c r="K34" s="7"/>
      <c r="L34" s="7"/>
      <c r="M34" s="7"/>
      <c r="N34" s="5"/>
      <c r="O34" s="5"/>
    </row>
    <row r="35" spans="1:15" ht="43.35" customHeight="1">
      <c r="A35" s="24" t="s">
        <v>261</v>
      </c>
      <c r="B35" s="6" t="s">
        <v>262</v>
      </c>
      <c r="C35" s="7" t="s">
        <v>23</v>
      </c>
      <c r="D35" s="7"/>
      <c r="E35" s="5"/>
      <c r="F35" s="5"/>
      <c r="G35" s="5"/>
      <c r="H35" s="7" t="s">
        <v>143</v>
      </c>
      <c r="I35" s="7"/>
      <c r="J35" s="7">
        <v>24</v>
      </c>
      <c r="K35" s="7"/>
      <c r="L35" s="7"/>
      <c r="M35" s="7"/>
      <c r="N35" s="5"/>
      <c r="O35" s="5"/>
    </row>
    <row r="36" spans="1:15" ht="43.35" customHeight="1">
      <c r="A36" s="24">
        <v>4</v>
      </c>
      <c r="B36" s="62" t="s">
        <v>263</v>
      </c>
      <c r="C36" s="7" t="s">
        <v>13</v>
      </c>
      <c r="D36" s="7">
        <v>6</v>
      </c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4"/>
      <c r="B37" s="63" t="s">
        <v>264</v>
      </c>
      <c r="C37" s="7" t="s">
        <v>23</v>
      </c>
      <c r="D37" s="7"/>
      <c r="E37" s="5"/>
      <c r="F37" s="5"/>
      <c r="G37" s="5"/>
      <c r="H37" s="7" t="s">
        <v>143</v>
      </c>
      <c r="I37" s="7"/>
      <c r="J37" s="7">
        <v>18</v>
      </c>
      <c r="K37" s="7"/>
      <c r="L37" s="7"/>
      <c r="M37" s="7"/>
      <c r="N37" s="5"/>
      <c r="O37" s="5"/>
    </row>
    <row r="38" spans="1:15" ht="43.35" customHeight="1">
      <c r="A38" s="24"/>
      <c r="B38" s="6" t="s">
        <v>265</v>
      </c>
      <c r="C38" s="7" t="s">
        <v>23</v>
      </c>
      <c r="D38" s="7"/>
      <c r="E38" s="5"/>
      <c r="F38" s="5"/>
      <c r="G38" s="5"/>
      <c r="H38" s="7"/>
      <c r="I38" s="7"/>
      <c r="J38" s="7">
        <v>18</v>
      </c>
      <c r="K38" s="7"/>
      <c r="L38" s="7"/>
      <c r="M38" s="7"/>
      <c r="N38" s="5"/>
      <c r="O38" s="5" t="s">
        <v>266</v>
      </c>
    </row>
    <row r="39" spans="1:15" ht="43.35" customHeight="1">
      <c r="A39" s="24"/>
      <c r="B39" s="6" t="s">
        <v>267</v>
      </c>
      <c r="C39" s="7" t="s">
        <v>23</v>
      </c>
      <c r="D39" s="7"/>
      <c r="E39" s="5"/>
      <c r="F39" s="5"/>
      <c r="G39" s="5"/>
      <c r="H39" s="7" t="s">
        <v>143</v>
      </c>
      <c r="I39" s="7"/>
      <c r="J39" s="7">
        <v>12</v>
      </c>
      <c r="K39" s="7"/>
      <c r="L39" s="7"/>
      <c r="M39" s="7" t="s">
        <v>24</v>
      </c>
      <c r="N39" s="5" t="s">
        <v>268</v>
      </c>
      <c r="O39" s="5"/>
    </row>
    <row r="40" spans="1:15" ht="43.35" customHeight="1">
      <c r="A40" s="24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5"/>
      <c r="B43" s="28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35" customHeight="1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35" customHeight="1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35" customHeight="1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35" customHeight="1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35" customHeight="1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35" customHeight="1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35" customHeight="1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35" customHeight="1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35" customHeight="1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35" customHeight="1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35" customHeight="1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35" customHeight="1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35" customHeight="1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35" customHeight="1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35" customHeight="1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35" customHeight="1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35" customHeight="1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35" customHeight="1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35" customHeight="1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35" customHeight="1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35" customHeight="1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35" customHeight="1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35" customHeight="1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35" customHeight="1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35" customHeight="1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35" customHeight="1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35" customHeight="1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35" customHeight="1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35" customHeight="1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35" customHeight="1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35" customHeight="1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35" customHeight="1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35" customHeight="1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35" customHeight="1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35" customHeight="1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35" customHeight="1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35" customHeight="1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35" customHeight="1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35" customHeight="1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35" customHeight="1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35" customHeight="1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35" customHeight="1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35" customHeight="1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35" customHeight="1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35" customHeight="1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35" customHeight="1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35" customHeight="1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35" customHeight="1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35" customHeight="1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35" customHeight="1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35" customHeight="1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35" customHeight="1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35" customHeight="1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35" customHeight="1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35" customHeight="1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35" customHeight="1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35" customHeight="1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35" customHeight="1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35" customHeight="1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35" customHeight="1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35" customHeight="1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35" customHeight="1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35" customHeight="1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35" customHeight="1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35" customHeight="1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35" customHeight="1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35" customHeight="1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35" customHeight="1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35" customHeight="1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35" customHeight="1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35" customHeight="1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35" customHeight="1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35" customHeight="1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35" customHeight="1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35" customHeight="1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35" customHeight="1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35" customHeight="1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35" customHeight="1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35" customHeight="1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35" customHeight="1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35" customHeight="1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LRQ5Vg5deATOwawSfNyEsHv/+4lEGtlvBFpsY41qode9YKlvKSUMEIyc7B6wHZdL3n0gZtKqnEOmspHh0r5uDA==" saltValue="hDy5dGxQao4/OZTjf01ZiQ==" spinCount="100000" sheet="1" formatCells="0" insertRows="0"/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E10:J11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</mergeCells>
  <conditionalFormatting sqref="A1:A999">
    <cfRule type="expression" dxfId="100" priority="7">
      <formula>$C1="Option"</formula>
    </cfRule>
  </conditionalFormatting>
  <conditionalFormatting sqref="A19:A26">
    <cfRule type="expression" dxfId="99" priority="8">
      <formula>$F19="Fermeture"</formula>
    </cfRule>
    <cfRule type="expression" dxfId="98" priority="9">
      <formula>$F19="Modification"</formula>
    </cfRule>
    <cfRule type="expression" dxfId="97" priority="10">
      <formula>$F19="Création"</formula>
    </cfRule>
  </conditionalFormatting>
  <conditionalFormatting sqref="A1:O9 A10:E10 K10:O11 A11:D11 A12:O12 A13:H13 J13:O16 A14:F14 A15:G15 A16:F16 A17:O18 D19:O26 A27:O999">
    <cfRule type="expression" dxfId="96" priority="18">
      <formula>$F1="Modification"</formula>
    </cfRule>
    <cfRule type="expression" dxfId="95" priority="19">
      <formula>$F1="Création"</formula>
    </cfRule>
  </conditionalFormatting>
  <conditionalFormatting sqref="A1:O9 K10:O11 A12:O12 J13:O16 A17:O18 D19:O26 A27:O999 A10:E10 A11:D11 A13:H13 A14:F14 A15:G15 A16:F16">
    <cfRule type="expression" dxfId="94" priority="17">
      <formula>$F1="Fermeture"</formula>
    </cfRule>
  </conditionalFormatting>
  <conditionalFormatting sqref="B19:C26">
    <cfRule type="expression" dxfId="93" priority="1">
      <formula>$F19="Fermeture"</formula>
    </cfRule>
    <cfRule type="expression" dxfId="92" priority="2">
      <formula>$F19="Modification"</formula>
    </cfRule>
    <cfRule type="expression" dxfId="91" priority="3">
      <formula>$F19="Création"</formula>
    </cfRule>
  </conditionalFormatting>
  <conditionalFormatting sqref="D1:E999 G1:N999">
    <cfRule type="expression" dxfId="90" priority="11">
      <formula>$C1="Option"</formula>
    </cfRule>
  </conditionalFormatting>
  <conditionalFormatting sqref="N1:N999">
    <cfRule type="expression" dxfId="89" priority="14">
      <formula>$M1="Porteuse"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"UE, ECUE, BLOC, OPTION, Parcours Pédagogique"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2E38A834-AA1B-490A-93F4-07A7341D8D65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0DA6-41E4-4D9E-A394-1A76A09E6AE8}">
  <sheetPr codeName="Feuil4"/>
  <dimension ref="A1:T300"/>
  <sheetViews>
    <sheetView zoomScale="138" zoomScaleNormal="138" workbookViewId="0">
      <pane ySplit="18" topLeftCell="A39" activePane="bottomLeft" state="frozen"/>
      <selection activeCell="D25" sqref="D25"/>
      <selection pane="bottomLeft" activeCell="F39" sqref="F39"/>
    </sheetView>
  </sheetViews>
  <sheetFormatPr baseColWidth="10" defaultColWidth="11.42578125" defaultRowHeight="1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25.8554687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9.42578125" style="16" customWidth="1"/>
  </cols>
  <sheetData>
    <row r="1" spans="1:19">
      <c r="A1" s="99"/>
      <c r="B1" s="99"/>
      <c r="C1" s="99"/>
      <c r="D1" s="99"/>
      <c r="E1" s="99"/>
      <c r="F1" s="99"/>
      <c r="G1" s="99"/>
      <c r="H1" s="99"/>
      <c r="I1" s="99"/>
      <c r="J1" s="37"/>
    </row>
    <row r="2" spans="1:19">
      <c r="A2" s="99"/>
      <c r="B2" s="99"/>
      <c r="C2" s="99"/>
      <c r="D2" s="99"/>
      <c r="E2" s="99"/>
      <c r="F2" s="99"/>
      <c r="G2" s="99"/>
      <c r="H2" s="99"/>
      <c r="I2" s="99"/>
      <c r="J2" s="37"/>
    </row>
    <row r="3" spans="1:19">
      <c r="A3" s="99"/>
      <c r="B3" s="99"/>
      <c r="C3" s="99"/>
      <c r="D3" s="99"/>
      <c r="E3" s="99"/>
      <c r="F3" s="99"/>
      <c r="G3" s="99"/>
      <c r="H3" s="99"/>
      <c r="I3" s="99"/>
      <c r="J3" s="37"/>
    </row>
    <row r="4" spans="1:19">
      <c r="A4" s="99"/>
      <c r="B4" s="99"/>
      <c r="C4" s="99"/>
      <c r="D4" s="99"/>
      <c r="E4" s="99"/>
      <c r="F4" s="99"/>
      <c r="G4" s="99"/>
      <c r="H4" s="99"/>
      <c r="I4" s="99"/>
      <c r="J4" s="37"/>
    </row>
    <row r="5" spans="1:19">
      <c r="A5" s="99"/>
      <c r="B5" s="99"/>
      <c r="C5" s="99"/>
      <c r="D5" s="99"/>
      <c r="E5" s="99"/>
      <c r="F5" s="99"/>
      <c r="G5" s="99"/>
      <c r="H5" s="99"/>
      <c r="I5" s="99"/>
      <c r="J5" s="37"/>
    </row>
    <row r="6" spans="1:19">
      <c r="A6" s="99"/>
      <c r="B6" s="99"/>
      <c r="C6" s="99"/>
      <c r="D6" s="99"/>
      <c r="E6" s="99"/>
      <c r="F6" s="99"/>
      <c r="G6" s="99"/>
      <c r="H6" s="99"/>
      <c r="I6" s="99"/>
      <c r="J6" s="37"/>
    </row>
    <row r="7" spans="1:19" ht="14.45" customHeight="1">
      <c r="A7" s="134" t="s">
        <v>217</v>
      </c>
      <c r="B7" s="98" t="str">
        <f>'Fiche Générale'!B3</f>
        <v>Portail_LLAC</v>
      </c>
      <c r="C7" s="101" t="s">
        <v>269</v>
      </c>
      <c r="D7" s="101"/>
      <c r="E7" s="137" t="str">
        <f>'Fiche Générale'!B4</f>
        <v>Arts du spectacle</v>
      </c>
      <c r="F7" s="138"/>
      <c r="G7" s="101" t="s">
        <v>270</v>
      </c>
      <c r="H7" s="98">
        <f>'Fiche Générale'!B5</f>
        <v>0</v>
      </c>
      <c r="I7" s="98"/>
      <c r="J7" s="38"/>
      <c r="K7" s="21"/>
    </row>
    <row r="8" spans="1:19" ht="14.45" customHeight="1">
      <c r="A8" s="135"/>
      <c r="B8" s="98"/>
      <c r="C8" s="101"/>
      <c r="D8" s="101"/>
      <c r="E8" s="137"/>
      <c r="F8" s="138"/>
      <c r="G8" s="101"/>
      <c r="H8" s="98"/>
      <c r="I8" s="98"/>
      <c r="J8" s="38"/>
      <c r="K8" s="21"/>
    </row>
    <row r="9" spans="1:19" ht="14.45" customHeight="1">
      <c r="A9" s="135"/>
      <c r="B9" s="98"/>
      <c r="C9" s="101"/>
      <c r="D9" s="101"/>
      <c r="E9" s="137"/>
      <c r="F9" s="138"/>
      <c r="G9" s="101"/>
      <c r="H9" s="98"/>
      <c r="I9" s="98"/>
      <c r="J9" s="38"/>
      <c r="K9" s="21"/>
    </row>
    <row r="10" spans="1:19" ht="14.45" customHeight="1">
      <c r="A10" s="135"/>
      <c r="B10" s="98"/>
      <c r="C10" s="108" t="s">
        <v>220</v>
      </c>
      <c r="D10" s="108"/>
      <c r="E10" s="112" t="str">
        <f>'Fiche Générale'!B9</f>
        <v>Parcours spécialisé Etudes en danse</v>
      </c>
      <c r="F10" s="113"/>
      <c r="G10" s="113"/>
      <c r="H10" s="113"/>
      <c r="I10" s="114"/>
      <c r="J10" s="39"/>
      <c r="K10" s="21"/>
    </row>
    <row r="11" spans="1:19" ht="14.45" customHeight="1">
      <c r="A11" s="136"/>
      <c r="B11" s="98"/>
      <c r="C11" s="108"/>
      <c r="D11" s="108"/>
      <c r="E11" s="115"/>
      <c r="F11" s="116"/>
      <c r="G11" s="116"/>
      <c r="H11" s="116"/>
      <c r="I11" s="117"/>
      <c r="J11" s="39"/>
      <c r="K11" s="21"/>
    </row>
    <row r="12" spans="1:19">
      <c r="C12" s="16"/>
      <c r="I12" s="35"/>
      <c r="J12" s="35"/>
      <c r="M12" s="104" t="s">
        <v>271</v>
      </c>
      <c r="N12" s="105"/>
      <c r="O12" s="118"/>
      <c r="P12" s="104" t="s">
        <v>272</v>
      </c>
      <c r="Q12" s="105"/>
      <c r="R12" s="105"/>
      <c r="S12" s="118"/>
    </row>
    <row r="13" spans="1:19">
      <c r="A13" s="120" t="s">
        <v>221</v>
      </c>
      <c r="B13" s="122" t="str">
        <f>'S5 Maquette'!B13:B14</f>
        <v>3 ème Année de Licence</v>
      </c>
      <c r="C13" s="122"/>
      <c r="D13" s="120" t="s">
        <v>273</v>
      </c>
      <c r="E13" s="122">
        <f>'S5 Maquette'!E13:F14</f>
        <v>0</v>
      </c>
      <c r="F13" s="122"/>
      <c r="G13" s="122"/>
      <c r="I13" s="35"/>
      <c r="J13" s="35"/>
      <c r="M13" s="106"/>
      <c r="N13" s="107"/>
      <c r="O13" s="119"/>
      <c r="P13" s="106"/>
      <c r="Q13" s="107"/>
      <c r="R13" s="107"/>
      <c r="S13" s="119"/>
    </row>
    <row r="14" spans="1:19">
      <c r="A14" s="121"/>
      <c r="B14" s="122"/>
      <c r="C14" s="122"/>
      <c r="D14" s="121"/>
      <c r="E14" s="122"/>
      <c r="F14" s="122"/>
      <c r="G14" s="122"/>
      <c r="I14" s="35"/>
      <c r="J14" s="35"/>
      <c r="M14" s="100" t="s">
        <v>274</v>
      </c>
      <c r="N14" s="104" t="s">
        <v>275</v>
      </c>
      <c r="O14" s="118"/>
      <c r="P14" s="99"/>
      <c r="Q14" s="125"/>
      <c r="R14" s="128"/>
      <c r="S14" s="120"/>
    </row>
    <row r="15" spans="1:19">
      <c r="A15" s="120" t="s">
        <v>276</v>
      </c>
      <c r="B15" s="130" t="str">
        <f>'S5 Maquette'!B15:B16</f>
        <v>Semestre 5</v>
      </c>
      <c r="C15" s="131"/>
      <c r="D15" s="120" t="s">
        <v>277</v>
      </c>
      <c r="E15" s="122">
        <f>'S5 Maquette'!E15:F16</f>
        <v>0</v>
      </c>
      <c r="F15" s="122"/>
      <c r="G15" s="122"/>
      <c r="I15" s="35"/>
      <c r="J15" s="35"/>
      <c r="M15" s="100"/>
      <c r="N15" s="123"/>
      <c r="O15" s="124"/>
      <c r="P15" s="99"/>
      <c r="Q15" s="126"/>
      <c r="R15" s="128"/>
      <c r="S15" s="129"/>
    </row>
    <row r="16" spans="1:19">
      <c r="A16" s="121"/>
      <c r="B16" s="132"/>
      <c r="C16" s="133"/>
      <c r="D16" s="121"/>
      <c r="E16" s="122"/>
      <c r="F16" s="122"/>
      <c r="G16" s="122"/>
      <c r="I16" s="35"/>
      <c r="J16" s="35"/>
      <c r="M16" s="100"/>
      <c r="N16" s="123"/>
      <c r="O16" s="124"/>
      <c r="P16" s="99"/>
      <c r="Q16" s="126"/>
      <c r="R16" s="128"/>
      <c r="S16" s="129"/>
    </row>
    <row r="17" spans="1:20">
      <c r="L17" s="17"/>
      <c r="M17" s="100"/>
      <c r="N17" s="106"/>
      <c r="O17" s="119"/>
      <c r="P17" s="99"/>
      <c r="Q17" s="127"/>
      <c r="R17" s="128"/>
      <c r="S17" s="121"/>
    </row>
    <row r="18" spans="1:20" ht="59.45" customHeight="1">
      <c r="A18" s="3" t="s">
        <v>278</v>
      </c>
      <c r="B18" s="36" t="s">
        <v>279</v>
      </c>
      <c r="C18" s="3" t="s">
        <v>5</v>
      </c>
      <c r="D18" s="3" t="s">
        <v>280</v>
      </c>
      <c r="E18" s="3" t="s">
        <v>281</v>
      </c>
      <c r="F18" s="3" t="s">
        <v>282</v>
      </c>
      <c r="G18" s="3" t="s">
        <v>283</v>
      </c>
      <c r="H18" s="3" t="s">
        <v>284</v>
      </c>
      <c r="I18" s="3" t="s">
        <v>285</v>
      </c>
      <c r="J18" s="3" t="s">
        <v>286</v>
      </c>
      <c r="K18" s="3" t="s">
        <v>287</v>
      </c>
      <c r="L18" s="3" t="s">
        <v>288</v>
      </c>
      <c r="M18" s="3" t="s">
        <v>289</v>
      </c>
      <c r="N18" s="3" t="s">
        <v>279</v>
      </c>
      <c r="O18" s="3" t="s">
        <v>290</v>
      </c>
      <c r="P18" s="3" t="s">
        <v>291</v>
      </c>
      <c r="Q18" s="3" t="s">
        <v>279</v>
      </c>
      <c r="R18" s="3" t="s">
        <v>290</v>
      </c>
      <c r="S18" s="4" t="s">
        <v>292</v>
      </c>
      <c r="T18" s="4" t="s">
        <v>293</v>
      </c>
    </row>
    <row r="19" spans="1:20" ht="30.6" customHeight="1">
      <c r="A19" s="54" t="str">
        <f>'S5 Maquette'!B19</f>
        <v xml:space="preserve">UE Competences transversales 5 </v>
      </c>
      <c r="B19" s="55" t="str">
        <f>'S5 Maquette'!C19</f>
        <v>UE</v>
      </c>
      <c r="C19" s="56">
        <f>'S5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6" customHeight="1">
      <c r="A20" s="54" t="str">
        <f>'S5 Maquette'!B20</f>
        <v>Competences numeriques 3</v>
      </c>
      <c r="B20" s="55" t="str">
        <f>'S5 Maquette'!C20</f>
        <v>ECUE</v>
      </c>
      <c r="C20" s="56">
        <f>'S5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6" customHeight="1">
      <c r="A21" s="54" t="str">
        <f>'S5 Maquette'!B21</f>
        <v xml:space="preserve">Competences informationnelles 3 </v>
      </c>
      <c r="B21" s="55" t="str">
        <f>'S5 Maquette'!C21</f>
        <v>ECUE</v>
      </c>
      <c r="C21" s="56">
        <f>'S5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6" customHeight="1">
      <c r="A22" s="54" t="str">
        <f>'S5 Maquette'!B22</f>
        <v xml:space="preserve">Langue vivante-5 </v>
      </c>
      <c r="B22" s="55" t="str">
        <f>'S5 Maquette'!C22</f>
        <v>BLOC</v>
      </c>
      <c r="C22" s="56">
        <f>'S5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6" customHeight="1">
      <c r="A23" s="54" t="str">
        <f>'S5 Maquette'!B23</f>
        <v>Min 1 Max 1</v>
      </c>
      <c r="B23" s="55" t="str">
        <f>'S5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6" customHeight="1">
      <c r="A24" s="54" t="str">
        <f>'S5 Maquette'!B24</f>
        <v xml:space="preserve">Anglais 5 </v>
      </c>
      <c r="B24" s="55" t="str">
        <f>'S5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6" customHeight="1">
      <c r="A25" s="54" t="str">
        <f>'S5 Maquette'!B25</f>
        <v xml:space="preserve">Espagnol 5 </v>
      </c>
      <c r="B25" s="55" t="str">
        <f>'S5 Maquette'!C25</f>
        <v>ECUE</v>
      </c>
      <c r="C25" s="56">
        <f>'S5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6" customHeight="1">
      <c r="A26" s="54" t="str">
        <f>'S5 Maquette'!B26</f>
        <v xml:space="preserve">Italien 5 </v>
      </c>
      <c r="B26" s="55" t="str">
        <f>'S5 Maquette'!C26</f>
        <v>ECUE</v>
      </c>
      <c r="C26" s="56">
        <f>'S5 Maquette'!F26</f>
        <v>0</v>
      </c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6" customHeight="1">
      <c r="A27" s="43" t="str">
        <f>'S5 Maquette'!B27</f>
        <v>Savoirs du corps</v>
      </c>
      <c r="B27" s="43" t="str">
        <f>'S5 Maquette'!C27</f>
        <v>UE</v>
      </c>
      <c r="C27" s="42">
        <f>'S5 Maquette'!F27</f>
        <v>0</v>
      </c>
      <c r="D27" s="7">
        <v>1</v>
      </c>
      <c r="E27" s="7" t="s">
        <v>294</v>
      </c>
      <c r="F27" s="7" t="s">
        <v>294</v>
      </c>
      <c r="G27" s="40" t="s">
        <v>294</v>
      </c>
      <c r="H27" s="40" t="s">
        <v>294</v>
      </c>
      <c r="I27" s="40" t="s">
        <v>295</v>
      </c>
      <c r="J27" s="40"/>
      <c r="K27" s="40" t="s">
        <v>10</v>
      </c>
      <c r="L27" s="40"/>
      <c r="M27" s="40">
        <v>4</v>
      </c>
      <c r="N27" s="40"/>
      <c r="O27" s="40"/>
      <c r="P27" s="40" t="s">
        <v>296</v>
      </c>
      <c r="Q27" s="40"/>
      <c r="R27" s="40"/>
      <c r="S27" s="40" t="s">
        <v>297</v>
      </c>
      <c r="T27" s="45" t="s">
        <v>298</v>
      </c>
    </row>
    <row r="28" spans="1:20" ht="30.6" customHeight="1">
      <c r="A28" s="43" t="str">
        <f>'S5 Maquette'!B28</f>
        <v xml:space="preserve">Anthropologie de la danse  </v>
      </c>
      <c r="B28" s="43" t="str">
        <f>'S5 Maquette'!C28</f>
        <v>ECUE</v>
      </c>
      <c r="C28" s="42">
        <f>'S5 Maquette'!F28</f>
        <v>0</v>
      </c>
      <c r="D28" s="7">
        <v>1</v>
      </c>
      <c r="E28" s="7" t="s">
        <v>294</v>
      </c>
      <c r="F28" s="7" t="s">
        <v>294</v>
      </c>
      <c r="G28" s="40" t="s">
        <v>294</v>
      </c>
      <c r="H28" s="40" t="s">
        <v>294</v>
      </c>
      <c r="I28" s="40" t="s">
        <v>294</v>
      </c>
      <c r="J28" s="40"/>
      <c r="K28" s="40" t="s">
        <v>10</v>
      </c>
      <c r="L28" s="40"/>
      <c r="M28" s="40">
        <v>2</v>
      </c>
      <c r="N28" s="40"/>
      <c r="O28" s="40"/>
      <c r="P28" s="40"/>
      <c r="Q28" s="40"/>
      <c r="R28" s="40"/>
      <c r="S28" s="40"/>
      <c r="T28" s="45"/>
    </row>
    <row r="29" spans="1:20" ht="30.6" customHeight="1">
      <c r="A29" s="43" t="str">
        <f>'S5 Maquette'!B29</f>
        <v xml:space="preserve">Analyse du mouvement </v>
      </c>
      <c r="B29" s="43" t="str">
        <f>'S5 Maquette'!C29</f>
        <v>ECUE</v>
      </c>
      <c r="C29" s="42">
        <f>'S5 Maquette'!F29</f>
        <v>0</v>
      </c>
      <c r="D29" s="7">
        <v>1</v>
      </c>
      <c r="E29" s="7" t="s">
        <v>294</v>
      </c>
      <c r="F29" s="7" t="s">
        <v>294</v>
      </c>
      <c r="G29" s="40" t="s">
        <v>294</v>
      </c>
      <c r="H29" s="40" t="s">
        <v>294</v>
      </c>
      <c r="I29" s="40" t="s">
        <v>294</v>
      </c>
      <c r="J29" s="40"/>
      <c r="K29" s="40" t="s">
        <v>10</v>
      </c>
      <c r="L29" s="40"/>
      <c r="M29" s="40">
        <v>2</v>
      </c>
      <c r="N29" s="40"/>
      <c r="O29" s="40"/>
      <c r="P29" s="40"/>
      <c r="Q29" s="40"/>
      <c r="R29" s="40"/>
      <c r="S29" s="40"/>
      <c r="T29" s="45"/>
    </row>
    <row r="30" spans="1:20" ht="30.6" customHeight="1">
      <c r="A30" s="43" t="str">
        <f>'S5 Maquette'!B30</f>
        <v xml:space="preserve"> Trasnmission en danse</v>
      </c>
      <c r="B30" s="43" t="str">
        <f>'S5 Maquette'!C30</f>
        <v>UE</v>
      </c>
      <c r="C30" s="42">
        <f>'S5 Maquette'!F30</f>
        <v>0</v>
      </c>
      <c r="D30" s="7">
        <v>1</v>
      </c>
      <c r="E30" s="7" t="s">
        <v>294</v>
      </c>
      <c r="F30" s="7" t="s">
        <v>294</v>
      </c>
      <c r="G30" s="40" t="s">
        <v>294</v>
      </c>
      <c r="H30" s="40" t="s">
        <v>294</v>
      </c>
      <c r="I30" s="40" t="s">
        <v>295</v>
      </c>
      <c r="J30" s="40"/>
      <c r="K30" s="40" t="s">
        <v>10</v>
      </c>
      <c r="L30" s="40"/>
      <c r="M30" s="40">
        <v>4</v>
      </c>
      <c r="N30" s="40"/>
      <c r="O30" s="40"/>
      <c r="P30" s="40" t="s">
        <v>296</v>
      </c>
      <c r="Q30" s="40"/>
      <c r="R30" s="40"/>
      <c r="S30" s="40" t="s">
        <v>297</v>
      </c>
      <c r="T30" s="45" t="s">
        <v>298</v>
      </c>
    </row>
    <row r="31" spans="1:20" ht="30.6" customHeight="1">
      <c r="A31" s="43" t="str">
        <f>'S5 Maquette'!B31</f>
        <v>Transmission des pratiques corporelles</v>
      </c>
      <c r="B31" s="43" t="str">
        <f>'S5 Maquette'!C31</f>
        <v>ECUE</v>
      </c>
      <c r="C31" s="42">
        <f>'S5 Maquette'!F31</f>
        <v>0</v>
      </c>
      <c r="D31" s="7">
        <v>1</v>
      </c>
      <c r="E31" s="7" t="s">
        <v>294</v>
      </c>
      <c r="F31" s="7" t="s">
        <v>294</v>
      </c>
      <c r="G31" s="40" t="s">
        <v>294</v>
      </c>
      <c r="H31" s="40" t="s">
        <v>294</v>
      </c>
      <c r="I31" s="40" t="s">
        <v>294</v>
      </c>
      <c r="J31" s="40"/>
      <c r="K31" s="40" t="s">
        <v>10</v>
      </c>
      <c r="L31" s="40"/>
      <c r="M31" s="40">
        <v>2</v>
      </c>
      <c r="N31" s="40"/>
      <c r="O31" s="40"/>
      <c r="P31" s="40"/>
      <c r="Q31" s="40"/>
      <c r="R31" s="40"/>
      <c r="S31" s="40"/>
      <c r="T31" s="45"/>
    </row>
    <row r="32" spans="1:20" ht="30.6" customHeight="1">
      <c r="A32" s="43" t="str">
        <f>'S5 Maquette'!B32</f>
        <v xml:space="preserve">Notation chorégraphique </v>
      </c>
      <c r="B32" s="43" t="str">
        <f>'S5 Maquette'!C32</f>
        <v>ECUE</v>
      </c>
      <c r="C32" s="42">
        <f>'S5 Maquette'!F32</f>
        <v>0</v>
      </c>
      <c r="D32" s="7">
        <v>1</v>
      </c>
      <c r="E32" s="7" t="s">
        <v>294</v>
      </c>
      <c r="F32" s="7" t="s">
        <v>294</v>
      </c>
      <c r="G32" s="40" t="s">
        <v>294</v>
      </c>
      <c r="H32" s="40" t="s">
        <v>294</v>
      </c>
      <c r="I32" s="40" t="s">
        <v>294</v>
      </c>
      <c r="J32" s="40"/>
      <c r="K32" s="40" t="s">
        <v>10</v>
      </c>
      <c r="L32" s="40"/>
      <c r="M32" s="40">
        <v>2</v>
      </c>
      <c r="N32" s="40"/>
      <c r="O32" s="40"/>
      <c r="P32" s="40"/>
      <c r="Q32" s="40"/>
      <c r="R32" s="40"/>
      <c r="S32" s="40"/>
      <c r="T32" s="45"/>
    </row>
    <row r="33" spans="1:20" ht="30.6" customHeight="1">
      <c r="A33" s="43" t="str">
        <f>'S5 Maquette'!B33</f>
        <v>Théories en studio</v>
      </c>
      <c r="B33" s="43" t="str">
        <f>'S5 Maquette'!C33</f>
        <v>UE</v>
      </c>
      <c r="C33" s="42">
        <f>'S5 Maquette'!F33</f>
        <v>0</v>
      </c>
      <c r="D33" s="7">
        <v>1</v>
      </c>
      <c r="E33" s="7" t="s">
        <v>294</v>
      </c>
      <c r="F33" s="7" t="s">
        <v>294</v>
      </c>
      <c r="G33" s="40" t="s">
        <v>294</v>
      </c>
      <c r="H33" s="40" t="s">
        <v>294</v>
      </c>
      <c r="I33" s="40" t="s">
        <v>295</v>
      </c>
      <c r="J33" s="40"/>
      <c r="K33" s="40" t="s">
        <v>10</v>
      </c>
      <c r="L33" s="40"/>
      <c r="M33" s="40">
        <v>4</v>
      </c>
      <c r="N33" s="40"/>
      <c r="O33" s="40"/>
      <c r="P33" s="40" t="s">
        <v>296</v>
      </c>
      <c r="Q33" s="40"/>
      <c r="R33" s="40"/>
      <c r="S33" s="40" t="s">
        <v>297</v>
      </c>
      <c r="T33" s="45" t="s">
        <v>298</v>
      </c>
    </row>
    <row r="34" spans="1:20" ht="30.6" customHeight="1">
      <c r="A34" s="43" t="str">
        <f>'S5 Maquette'!B34</f>
        <v xml:space="preserve">Histoire de la danse   </v>
      </c>
      <c r="B34" s="43" t="str">
        <f>'S5 Maquette'!C34</f>
        <v>ECUE</v>
      </c>
      <c r="C34" s="42">
        <f>'S5 Maquette'!F34</f>
        <v>0</v>
      </c>
      <c r="D34" s="7">
        <v>1</v>
      </c>
      <c r="E34" s="7" t="s">
        <v>294</v>
      </c>
      <c r="F34" s="7" t="s">
        <v>294</v>
      </c>
      <c r="G34" s="40" t="s">
        <v>294</v>
      </c>
      <c r="H34" s="40" t="s">
        <v>294</v>
      </c>
      <c r="I34" s="40" t="s">
        <v>294</v>
      </c>
      <c r="J34" s="40"/>
      <c r="K34" s="40" t="s">
        <v>10</v>
      </c>
      <c r="L34" s="40"/>
      <c r="M34" s="40">
        <v>2</v>
      </c>
      <c r="N34" s="40"/>
      <c r="O34" s="40"/>
      <c r="P34" s="40"/>
      <c r="Q34" s="40"/>
      <c r="R34" s="40"/>
      <c r="S34" s="40"/>
      <c r="T34" s="45"/>
    </row>
    <row r="35" spans="1:20" ht="30.6" customHeight="1">
      <c r="A35" s="43" t="str">
        <f>'S5 Maquette'!B35</f>
        <v xml:space="preserve">Pratique </v>
      </c>
      <c r="B35" s="43" t="str">
        <f>'S5 Maquette'!C35</f>
        <v>ECUE</v>
      </c>
      <c r="C35" s="42">
        <f>'S5 Maquette'!F35</f>
        <v>0</v>
      </c>
      <c r="D35" s="7">
        <v>1</v>
      </c>
      <c r="E35" s="7" t="s">
        <v>294</v>
      </c>
      <c r="F35" s="7" t="s">
        <v>294</v>
      </c>
      <c r="G35" s="40" t="s">
        <v>294</v>
      </c>
      <c r="H35" s="40" t="s">
        <v>294</v>
      </c>
      <c r="I35" s="40" t="s">
        <v>294</v>
      </c>
      <c r="J35" s="40"/>
      <c r="K35" s="40" t="s">
        <v>10</v>
      </c>
      <c r="L35" s="40"/>
      <c r="M35" s="40">
        <v>2</v>
      </c>
      <c r="N35" s="40"/>
      <c r="O35" s="40"/>
      <c r="P35" s="40"/>
      <c r="Q35" s="40"/>
      <c r="R35" s="40"/>
      <c r="S35" s="40"/>
      <c r="T35" s="45"/>
    </row>
    <row r="36" spans="1:20" ht="30.6" customHeight="1">
      <c r="A36" s="43" t="str">
        <f>'S5 Maquette'!B36</f>
        <v xml:space="preserve">Outils professionnels </v>
      </c>
      <c r="B36" s="43" t="str">
        <f>'S5 Maquette'!C36</f>
        <v>UE</v>
      </c>
      <c r="C36" s="42">
        <f>'S5 Maquette'!F36</f>
        <v>0</v>
      </c>
      <c r="D36" s="7">
        <v>1</v>
      </c>
      <c r="E36" s="7" t="s">
        <v>294</v>
      </c>
      <c r="F36" s="7" t="s">
        <v>294</v>
      </c>
      <c r="G36" s="40" t="s">
        <v>294</v>
      </c>
      <c r="H36" s="40" t="s">
        <v>294</v>
      </c>
      <c r="I36" s="40" t="s">
        <v>295</v>
      </c>
      <c r="J36" s="40"/>
      <c r="K36" s="40" t="s">
        <v>10</v>
      </c>
      <c r="L36" s="40"/>
      <c r="M36" s="40">
        <v>6</v>
      </c>
      <c r="N36" s="40"/>
      <c r="O36" s="40"/>
      <c r="P36" s="40" t="s">
        <v>296</v>
      </c>
      <c r="Q36" s="40"/>
      <c r="R36" s="40"/>
      <c r="S36" s="40" t="s">
        <v>297</v>
      </c>
      <c r="T36" s="45" t="s">
        <v>299</v>
      </c>
    </row>
    <row r="37" spans="1:20" ht="30.6" customHeight="1">
      <c r="A37" s="43" t="str">
        <f>'S5 Maquette'!B37</f>
        <v>Stage et élaboration du projet professionnel</v>
      </c>
      <c r="B37" s="43" t="str">
        <f>'S5 Maquette'!C37</f>
        <v>ECUE</v>
      </c>
      <c r="C37" s="42">
        <f>'S5 Maquette'!F37</f>
        <v>0</v>
      </c>
      <c r="D37" s="7">
        <v>1</v>
      </c>
      <c r="E37" s="7" t="s">
        <v>294</v>
      </c>
      <c r="F37" s="7" t="s">
        <v>294</v>
      </c>
      <c r="G37" s="40" t="s">
        <v>294</v>
      </c>
      <c r="H37" s="40" t="s">
        <v>294</v>
      </c>
      <c r="I37" s="40" t="s">
        <v>294</v>
      </c>
      <c r="J37" s="40"/>
      <c r="K37" s="40" t="s">
        <v>10</v>
      </c>
      <c r="L37" s="40"/>
      <c r="M37" s="40">
        <v>2</v>
      </c>
      <c r="N37" s="40"/>
      <c r="O37" s="40"/>
      <c r="P37" s="40"/>
      <c r="Q37" s="40"/>
      <c r="R37" s="40"/>
      <c r="S37" s="40"/>
      <c r="T37" s="45"/>
    </row>
    <row r="38" spans="1:20" ht="30.6" customHeight="1">
      <c r="A38" s="43" t="str">
        <f>'S5 Maquette'!B38</f>
        <v xml:space="preserve">Production scénique </v>
      </c>
      <c r="B38" s="43" t="str">
        <f>'S5 Maquette'!C38</f>
        <v>ECUE</v>
      </c>
      <c r="C38" s="42">
        <f>'S5 Maquette'!F38</f>
        <v>0</v>
      </c>
      <c r="D38" s="7">
        <v>1</v>
      </c>
      <c r="E38" s="7" t="s">
        <v>294</v>
      </c>
      <c r="F38" s="7" t="s">
        <v>294</v>
      </c>
      <c r="G38" s="40" t="s">
        <v>294</v>
      </c>
      <c r="H38" s="40" t="s">
        <v>294</v>
      </c>
      <c r="I38" s="40" t="s">
        <v>294</v>
      </c>
      <c r="J38" s="40"/>
      <c r="K38" s="40" t="s">
        <v>10</v>
      </c>
      <c r="L38" s="40"/>
      <c r="M38" s="40">
        <v>2</v>
      </c>
      <c r="N38" s="40"/>
      <c r="O38" s="40"/>
      <c r="P38" s="40"/>
      <c r="Q38" s="40"/>
      <c r="R38" s="40"/>
      <c r="S38" s="40"/>
      <c r="T38" s="45"/>
    </row>
    <row r="39" spans="1:20" ht="30.6" customHeight="1">
      <c r="A39" s="43" t="str">
        <f>'S5 Maquette'!B39</f>
        <v xml:space="preserve"> Projet de création encadré L2/L3 danse</v>
      </c>
      <c r="B39" s="43" t="str">
        <f>'S5 Maquette'!C39</f>
        <v>ECUE</v>
      </c>
      <c r="C39" s="42">
        <f>'S5 Maquette'!F39</f>
        <v>0</v>
      </c>
      <c r="D39" s="7">
        <v>1</v>
      </c>
      <c r="E39" s="7" t="s">
        <v>294</v>
      </c>
      <c r="F39" s="7" t="s">
        <v>294</v>
      </c>
      <c r="G39" s="40" t="s">
        <v>294</v>
      </c>
      <c r="H39" s="40" t="s">
        <v>294</v>
      </c>
      <c r="I39" s="40" t="s">
        <v>294</v>
      </c>
      <c r="J39" s="40"/>
      <c r="K39" s="64" t="s">
        <v>10</v>
      </c>
      <c r="L39" s="40"/>
      <c r="M39" s="64">
        <v>2</v>
      </c>
      <c r="N39" s="40"/>
      <c r="O39" s="40"/>
      <c r="P39" s="64"/>
      <c r="Q39" s="64"/>
      <c r="R39" s="64"/>
      <c r="S39" s="64"/>
      <c r="T39" s="45" t="s">
        <v>300</v>
      </c>
    </row>
    <row r="40" spans="1:20" ht="30.6" customHeight="1">
      <c r="A40" s="43">
        <f>'S5 Maquette'!B40</f>
        <v>0</v>
      </c>
      <c r="B40" s="43">
        <f>'S5 Maquette'!C40</f>
        <v>0</v>
      </c>
      <c r="C40" s="42">
        <f>'S5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6" customHeight="1">
      <c r="A41" s="43">
        <f>'S5 Maquette'!B41</f>
        <v>0</v>
      </c>
      <c r="B41" s="43">
        <f>'S5 Maquette'!C41</f>
        <v>0</v>
      </c>
      <c r="C41" s="42">
        <f>'S5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6" customHeight="1">
      <c r="A42" s="43">
        <f>'S5 Maquette'!B42</f>
        <v>0</v>
      </c>
      <c r="B42" s="43">
        <f>'S5 Maquette'!C42</f>
        <v>0</v>
      </c>
      <c r="C42" s="42">
        <f>'S5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6" customHeight="1">
      <c r="A43" s="43">
        <f>'S5 Maquette'!B43</f>
        <v>0</v>
      </c>
      <c r="B43" s="43">
        <f>'S5 Maquette'!C43</f>
        <v>0</v>
      </c>
      <c r="C43" s="42">
        <f>'S5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6" customHeight="1">
      <c r="A44" s="43">
        <f>'S5 Maquette'!B44</f>
        <v>0</v>
      </c>
      <c r="B44" s="43">
        <f>'S5 Maquette'!C44</f>
        <v>0</v>
      </c>
      <c r="C44" s="42">
        <f>'S5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6" customHeight="1">
      <c r="A45" s="43">
        <f>'S5 Maquette'!B45</f>
        <v>0</v>
      </c>
      <c r="B45" s="43">
        <f>'S5 Maquette'!C45</f>
        <v>0</v>
      </c>
      <c r="C45" s="42">
        <f>'S5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6" customHeight="1">
      <c r="A46" s="43">
        <f>'S5 Maquette'!B46</f>
        <v>0</v>
      </c>
      <c r="B46" s="43">
        <f>'S5 Maquette'!C46</f>
        <v>0</v>
      </c>
      <c r="C46" s="42">
        <f>'S5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6" customHeight="1">
      <c r="A47" s="43">
        <f>'S5 Maquette'!B47</f>
        <v>0</v>
      </c>
      <c r="B47" s="43">
        <f>'S5 Maquette'!C47</f>
        <v>0</v>
      </c>
      <c r="C47" s="42">
        <f>'S5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6" customHeight="1">
      <c r="A48" s="43">
        <f>'S5 Maquette'!B48</f>
        <v>0</v>
      </c>
      <c r="B48" s="43">
        <f>'S5 Maquette'!C48</f>
        <v>0</v>
      </c>
      <c r="C48" s="42">
        <f>'S5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6" customHeight="1">
      <c r="A49" s="43">
        <f>'S5 Maquette'!B49</f>
        <v>0</v>
      </c>
      <c r="B49" s="43">
        <f>'S5 Maquette'!C49</f>
        <v>0</v>
      </c>
      <c r="C49" s="42">
        <f>'S5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6" customHeight="1">
      <c r="A50" s="43">
        <f>'S5 Maquette'!B50</f>
        <v>0</v>
      </c>
      <c r="B50" s="43">
        <f>'S5 Maquette'!C50</f>
        <v>0</v>
      </c>
      <c r="C50" s="42">
        <f>'S5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6" customHeight="1">
      <c r="A51" s="43">
        <f>'S5 Maquette'!B51</f>
        <v>0</v>
      </c>
      <c r="B51" s="43">
        <f>'S5 Maquette'!C51</f>
        <v>0</v>
      </c>
      <c r="C51" s="42">
        <f>'S5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6" customHeight="1">
      <c r="A52" s="43">
        <f>'S5 Maquette'!B52</f>
        <v>0</v>
      </c>
      <c r="B52" s="43">
        <f>'S5 Maquette'!C52</f>
        <v>0</v>
      </c>
      <c r="C52" s="42">
        <f>'S5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6" customHeight="1">
      <c r="A53" s="43">
        <f>'S5 Maquette'!B53</f>
        <v>0</v>
      </c>
      <c r="B53" s="43">
        <f>'S5 Maquette'!C53</f>
        <v>0</v>
      </c>
      <c r="C53" s="42">
        <f>'S5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6" customHeight="1">
      <c r="A54" s="43">
        <f>'S5 Maquette'!B54</f>
        <v>0</v>
      </c>
      <c r="B54" s="43">
        <f>'S5 Maquette'!C54</f>
        <v>0</v>
      </c>
      <c r="C54" s="42">
        <f>'S5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6" customHeight="1">
      <c r="A55" s="43">
        <f>'S5 Maquette'!B55</f>
        <v>0</v>
      </c>
      <c r="B55" s="43">
        <f>'S5 Maquette'!C55</f>
        <v>0</v>
      </c>
      <c r="C55" s="42">
        <f>'S5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6" customHeight="1">
      <c r="A56" s="43">
        <f>'S5 Maquette'!B56</f>
        <v>0</v>
      </c>
      <c r="B56" s="43">
        <f>'S5 Maquette'!C56</f>
        <v>0</v>
      </c>
      <c r="C56" s="42">
        <f>'S5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6" customHeight="1">
      <c r="A57" s="43">
        <f>'S5 Maquette'!B57</f>
        <v>0</v>
      </c>
      <c r="B57" s="43">
        <f>'S5 Maquette'!C57</f>
        <v>0</v>
      </c>
      <c r="C57" s="42">
        <f>'S5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6" customHeight="1">
      <c r="A58" s="43">
        <f>'S5 Maquette'!B58</f>
        <v>0</v>
      </c>
      <c r="B58" s="43">
        <f>'S5 Maquette'!C58</f>
        <v>0</v>
      </c>
      <c r="C58" s="42">
        <f>'S5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6" customHeight="1">
      <c r="A59" s="43">
        <f>'S5 Maquette'!B59</f>
        <v>0</v>
      </c>
      <c r="B59" s="43">
        <f>'S5 Maquette'!C59</f>
        <v>0</v>
      </c>
      <c r="C59" s="42">
        <f>'S5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6" customHeight="1">
      <c r="A60" s="43">
        <f>'S5 Maquette'!B60</f>
        <v>0</v>
      </c>
      <c r="B60" s="43">
        <f>'S5 Maquette'!C60</f>
        <v>0</v>
      </c>
      <c r="C60" s="42">
        <f>'S5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6" customHeight="1">
      <c r="A61" s="43">
        <f>'S5 Maquette'!B61</f>
        <v>0</v>
      </c>
      <c r="B61" s="43">
        <f>'S5 Maquette'!C61</f>
        <v>0</v>
      </c>
      <c r="C61" s="42">
        <f>'S5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6" customHeight="1">
      <c r="A62" s="43">
        <f>'S5 Maquette'!B62</f>
        <v>0</v>
      </c>
      <c r="B62" s="43">
        <f>'S5 Maquette'!C62</f>
        <v>0</v>
      </c>
      <c r="C62" s="42">
        <f>'S5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6" customHeight="1">
      <c r="A63" s="43">
        <f>'S5 Maquette'!B63</f>
        <v>0</v>
      </c>
      <c r="B63" s="43">
        <f>'S5 Maquette'!C63</f>
        <v>0</v>
      </c>
      <c r="C63" s="42">
        <f>'S5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6" customHeight="1">
      <c r="A64" s="43">
        <f>'S5 Maquette'!B64</f>
        <v>0</v>
      </c>
      <c r="B64" s="43">
        <f>'S5 Maquette'!C64</f>
        <v>0</v>
      </c>
      <c r="C64" s="42">
        <f>'S5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6" customHeight="1">
      <c r="A65" s="43">
        <f>'S5 Maquette'!B65</f>
        <v>0</v>
      </c>
      <c r="B65" s="43">
        <f>'S5 Maquette'!C65</f>
        <v>0</v>
      </c>
      <c r="C65" s="42">
        <f>'S5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6" customHeight="1">
      <c r="A66" s="43">
        <f>'S5 Maquette'!B66</f>
        <v>0</v>
      </c>
      <c r="B66" s="43">
        <f>'S5 Maquette'!C66</f>
        <v>0</v>
      </c>
      <c r="C66" s="42">
        <f>'S5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6" customHeight="1">
      <c r="A67" s="43">
        <f>'S5 Maquette'!B67</f>
        <v>0</v>
      </c>
      <c r="B67" s="43">
        <f>'S5 Maquette'!C67</f>
        <v>0</v>
      </c>
      <c r="C67" s="42">
        <f>'S5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6" customHeight="1">
      <c r="A68" s="43">
        <f>'S5 Maquette'!B68</f>
        <v>0</v>
      </c>
      <c r="B68" s="43">
        <f>'S5 Maquette'!C68</f>
        <v>0</v>
      </c>
      <c r="C68" s="42">
        <f>'S5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6" customHeight="1">
      <c r="A69" s="43">
        <f>'S5 Maquette'!B69</f>
        <v>0</v>
      </c>
      <c r="B69" s="43">
        <f>'S5 Maquette'!C69</f>
        <v>0</v>
      </c>
      <c r="C69" s="42">
        <f>'S5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6" customHeight="1">
      <c r="A70" s="43">
        <f>'S5 Maquette'!B70</f>
        <v>0</v>
      </c>
      <c r="B70" s="43">
        <f>'S5 Maquette'!C70</f>
        <v>0</v>
      </c>
      <c r="C70" s="42">
        <f>'S5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6" customHeight="1">
      <c r="A71" s="43">
        <f>'S5 Maquette'!B71</f>
        <v>0</v>
      </c>
      <c r="B71" s="43">
        <f>'S5 Maquette'!C71</f>
        <v>0</v>
      </c>
      <c r="C71" s="42">
        <f>'S5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6" customHeight="1">
      <c r="A72" s="43">
        <f>'S5 Maquette'!B72</f>
        <v>0</v>
      </c>
      <c r="B72" s="43">
        <f>'S5 Maquette'!C72</f>
        <v>0</v>
      </c>
      <c r="C72" s="42">
        <f>'S5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6" customHeight="1">
      <c r="A73" s="43">
        <f>'S5 Maquette'!B73</f>
        <v>0</v>
      </c>
      <c r="B73" s="43">
        <f>'S5 Maquette'!C73</f>
        <v>0</v>
      </c>
      <c r="C73" s="42">
        <f>'S5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6" customHeight="1">
      <c r="A74" s="43">
        <f>'S5 Maquette'!B74</f>
        <v>0</v>
      </c>
      <c r="B74" s="43">
        <f>'S5 Maquette'!C74</f>
        <v>0</v>
      </c>
      <c r="C74" s="42">
        <f>'S5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6" customHeight="1">
      <c r="A75" s="43">
        <f>'S5 Maquette'!B75</f>
        <v>0</v>
      </c>
      <c r="B75" s="43">
        <f>'S5 Maquette'!C75</f>
        <v>0</v>
      </c>
      <c r="C75" s="42">
        <f>'S5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6" customHeight="1">
      <c r="A76" s="43">
        <f>'S5 Maquette'!B76</f>
        <v>0</v>
      </c>
      <c r="B76" s="43">
        <f>'S5 Maquette'!C76</f>
        <v>0</v>
      </c>
      <c r="C76" s="42">
        <f>'S5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6" customHeight="1">
      <c r="A77" s="43">
        <f>'S5 Maquette'!B77</f>
        <v>0</v>
      </c>
      <c r="B77" s="43">
        <f>'S5 Maquette'!C77</f>
        <v>0</v>
      </c>
      <c r="C77" s="42">
        <f>'S5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6" customHeight="1">
      <c r="A78" s="43">
        <f>'S5 Maquette'!B78</f>
        <v>0</v>
      </c>
      <c r="B78" s="43">
        <f>'S5 Maquette'!C78</f>
        <v>0</v>
      </c>
      <c r="C78" s="42">
        <f>'S5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6" customHeight="1">
      <c r="A79" s="43">
        <f>'S5 Maquette'!B79</f>
        <v>0</v>
      </c>
      <c r="B79" s="43">
        <f>'S5 Maquette'!C79</f>
        <v>0</v>
      </c>
      <c r="C79" s="42">
        <f>'S5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6" customHeight="1">
      <c r="A80" s="43">
        <f>'S5 Maquette'!B80</f>
        <v>0</v>
      </c>
      <c r="B80" s="43">
        <f>'S5 Maquette'!C80</f>
        <v>0</v>
      </c>
      <c r="C80" s="42">
        <f>'S5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6" customHeight="1">
      <c r="A81" s="43">
        <f>'S5 Maquette'!B81</f>
        <v>0</v>
      </c>
      <c r="B81" s="43">
        <f>'S5 Maquette'!C81</f>
        <v>0</v>
      </c>
      <c r="C81" s="42">
        <f>'S5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6" customHeight="1">
      <c r="A82" s="43">
        <f>'S5 Maquette'!B82</f>
        <v>0</v>
      </c>
      <c r="B82" s="43">
        <f>'S5 Maquette'!C82</f>
        <v>0</v>
      </c>
      <c r="C82" s="42">
        <f>'S5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6" customHeight="1">
      <c r="A83" s="43">
        <f>'S5 Maquette'!B83</f>
        <v>0</v>
      </c>
      <c r="B83" s="43">
        <f>'S5 Maquette'!C83</f>
        <v>0</v>
      </c>
      <c r="C83" s="42">
        <f>'S5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6" customHeight="1">
      <c r="A84" s="43">
        <f>'S5 Maquette'!B84</f>
        <v>0</v>
      </c>
      <c r="B84" s="43">
        <f>'S5 Maquette'!C84</f>
        <v>0</v>
      </c>
      <c r="C84" s="42">
        <f>'S5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6" customHeight="1">
      <c r="A85" s="43">
        <f>'S5 Maquette'!B85</f>
        <v>0</v>
      </c>
      <c r="B85" s="43">
        <f>'S5 Maquette'!C85</f>
        <v>0</v>
      </c>
      <c r="C85" s="42">
        <f>'S5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6" customHeight="1">
      <c r="A86" s="43">
        <f>'S5 Maquette'!B86</f>
        <v>0</v>
      </c>
      <c r="B86" s="43">
        <f>'S5 Maquette'!C86</f>
        <v>0</v>
      </c>
      <c r="C86" s="42">
        <f>'S5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6" customHeight="1">
      <c r="A87" s="43">
        <f>'S5 Maquette'!B87</f>
        <v>0</v>
      </c>
      <c r="B87" s="43">
        <f>'S5 Maquette'!C87</f>
        <v>0</v>
      </c>
      <c r="C87" s="42">
        <f>'S5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6" customHeight="1">
      <c r="A88" s="43">
        <f>'S5 Maquette'!B88</f>
        <v>0</v>
      </c>
      <c r="B88" s="43">
        <f>'S5 Maquette'!C88</f>
        <v>0</v>
      </c>
      <c r="C88" s="42">
        <f>'S5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6" customHeight="1">
      <c r="A89" s="43">
        <f>'S5 Maquette'!B89</f>
        <v>0</v>
      </c>
      <c r="B89" s="43">
        <f>'S5 Maquette'!C89</f>
        <v>0</v>
      </c>
      <c r="C89" s="42">
        <f>'S5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6" customHeight="1">
      <c r="A90" s="43">
        <f>'S5 Maquette'!B90</f>
        <v>0</v>
      </c>
      <c r="B90" s="43">
        <f>'S5 Maquette'!C90</f>
        <v>0</v>
      </c>
      <c r="C90" s="42">
        <f>'S5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6" customHeight="1">
      <c r="A91" s="43">
        <f>'S5 Maquette'!B91</f>
        <v>0</v>
      </c>
      <c r="B91" s="43">
        <f>'S5 Maquette'!C91</f>
        <v>0</v>
      </c>
      <c r="C91" s="42">
        <f>'S5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6" customHeight="1">
      <c r="A92" s="43">
        <f>'S5 Maquette'!B92</f>
        <v>0</v>
      </c>
      <c r="B92" s="43">
        <f>'S5 Maquette'!C92</f>
        <v>0</v>
      </c>
      <c r="C92" s="42">
        <f>'S5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6" customHeight="1">
      <c r="A93" s="43">
        <f>'S5 Maquette'!B93</f>
        <v>0</v>
      </c>
      <c r="B93" s="43">
        <f>'S5 Maquette'!C93</f>
        <v>0</v>
      </c>
      <c r="C93" s="42">
        <f>'S5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6" customHeight="1">
      <c r="A94" s="43">
        <f>'S5 Maquette'!B94</f>
        <v>0</v>
      </c>
      <c r="B94" s="43">
        <f>'S5 Maquette'!C94</f>
        <v>0</v>
      </c>
      <c r="C94" s="42">
        <f>'S5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6" customHeight="1">
      <c r="A95" s="43">
        <f>'S5 Maquette'!B95</f>
        <v>0</v>
      </c>
      <c r="B95" s="43">
        <f>'S5 Maquette'!C95</f>
        <v>0</v>
      </c>
      <c r="C95" s="42">
        <f>'S5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6" customHeight="1">
      <c r="A96" s="43">
        <f>'S5 Maquette'!B96</f>
        <v>0</v>
      </c>
      <c r="B96" s="43">
        <f>'S5 Maquette'!C96</f>
        <v>0</v>
      </c>
      <c r="C96" s="42">
        <f>'S5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6" customHeight="1">
      <c r="A97" s="43">
        <f>'S5 Maquette'!B97</f>
        <v>0</v>
      </c>
      <c r="B97" s="43">
        <f>'S5 Maquette'!C97</f>
        <v>0</v>
      </c>
      <c r="C97" s="42">
        <f>'S5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6" customHeight="1">
      <c r="A98" s="43">
        <f>'S5 Maquette'!B98</f>
        <v>0</v>
      </c>
      <c r="B98" s="43">
        <f>'S5 Maquette'!C98</f>
        <v>0</v>
      </c>
      <c r="C98" s="42">
        <f>'S5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6" customHeight="1">
      <c r="A99" s="43">
        <f>'S5 Maquette'!B99</f>
        <v>0</v>
      </c>
      <c r="B99" s="43">
        <f>'S5 Maquette'!C99</f>
        <v>0</v>
      </c>
      <c r="C99" s="42">
        <f>'S5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6" customHeight="1">
      <c r="A100" s="43">
        <f>'S5 Maquette'!B100</f>
        <v>0</v>
      </c>
      <c r="B100" s="43">
        <f>'S5 Maquette'!C100</f>
        <v>0</v>
      </c>
      <c r="C100" s="42">
        <f>'S5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6" customHeight="1">
      <c r="A101" s="43">
        <f>'S5 Maquette'!B101</f>
        <v>0</v>
      </c>
      <c r="B101" s="43">
        <f>'S5 Maquette'!C101</f>
        <v>0</v>
      </c>
      <c r="C101" s="42">
        <f>'S5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6" customHeight="1">
      <c r="A102" s="43">
        <f>'S5 Maquette'!B102</f>
        <v>0</v>
      </c>
      <c r="B102" s="43">
        <f>'S5 Maquette'!C102</f>
        <v>0</v>
      </c>
      <c r="C102" s="42">
        <f>'S5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6" customHeight="1">
      <c r="A103" s="43">
        <f>'S5 Maquette'!B103</f>
        <v>0</v>
      </c>
      <c r="B103" s="43">
        <f>'S5 Maquette'!C103</f>
        <v>0</v>
      </c>
      <c r="C103" s="42">
        <f>'S5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6" customHeight="1">
      <c r="A104" s="43">
        <f>'S5 Maquette'!B104</f>
        <v>0</v>
      </c>
      <c r="B104" s="43">
        <f>'S5 Maquette'!C104</f>
        <v>0</v>
      </c>
      <c r="C104" s="42">
        <f>'S5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6" customHeight="1">
      <c r="A105" s="43">
        <f>'S5 Maquette'!B105</f>
        <v>0</v>
      </c>
      <c r="B105" s="43">
        <f>'S5 Maquette'!C105</f>
        <v>0</v>
      </c>
      <c r="C105" s="42">
        <f>'S5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6" customHeight="1">
      <c r="A106" s="43">
        <f>'S5 Maquette'!B106</f>
        <v>0</v>
      </c>
      <c r="B106" s="43">
        <f>'S5 Maquette'!C106</f>
        <v>0</v>
      </c>
      <c r="C106" s="42">
        <f>'S5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6" customHeight="1">
      <c r="A107" s="43">
        <f>'S5 Maquette'!B107</f>
        <v>0</v>
      </c>
      <c r="B107" s="43">
        <f>'S5 Maquette'!C107</f>
        <v>0</v>
      </c>
      <c r="C107" s="42">
        <f>'S5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6" customHeight="1">
      <c r="A108" s="43">
        <f>'S5 Maquette'!B108</f>
        <v>0</v>
      </c>
      <c r="B108" s="43">
        <f>'S5 Maquette'!C108</f>
        <v>0</v>
      </c>
      <c r="C108" s="42">
        <f>'S5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6" customHeight="1">
      <c r="A109" s="43">
        <f>'S5 Maquette'!B109</f>
        <v>0</v>
      </c>
      <c r="B109" s="43">
        <f>'S5 Maquette'!C109</f>
        <v>0</v>
      </c>
      <c r="C109" s="42">
        <f>'S5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6" customHeight="1">
      <c r="A110" s="43">
        <f>'S5 Maquette'!B110</f>
        <v>0</v>
      </c>
      <c r="B110" s="43">
        <f>'S5 Maquette'!C110</f>
        <v>0</v>
      </c>
      <c r="C110" s="42">
        <f>'S5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6" customHeight="1">
      <c r="A111" s="43">
        <f>'S5 Maquette'!B111</f>
        <v>0</v>
      </c>
      <c r="B111" s="43">
        <f>'S5 Maquette'!C111</f>
        <v>0</v>
      </c>
      <c r="C111" s="42">
        <f>'S5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6" customHeight="1">
      <c r="A112" s="43">
        <f>'S5 Maquette'!B112</f>
        <v>0</v>
      </c>
      <c r="B112" s="43">
        <f>'S5 Maquette'!C112</f>
        <v>0</v>
      </c>
      <c r="C112" s="42">
        <f>'S5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6" customHeight="1">
      <c r="A113" s="43">
        <f>'S5 Maquette'!B113</f>
        <v>0</v>
      </c>
      <c r="B113" s="43">
        <f>'S5 Maquette'!C113</f>
        <v>0</v>
      </c>
      <c r="C113" s="42">
        <f>'S5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6" customHeight="1">
      <c r="A114" s="43">
        <f>'S5 Maquette'!B114</f>
        <v>0</v>
      </c>
      <c r="B114" s="43">
        <f>'S5 Maquette'!C114</f>
        <v>0</v>
      </c>
      <c r="C114" s="42">
        <f>'S5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6" customHeight="1">
      <c r="A115" s="43">
        <f>'S5 Maquette'!B115</f>
        <v>0</v>
      </c>
      <c r="B115" s="43">
        <f>'S5 Maquette'!C115</f>
        <v>0</v>
      </c>
      <c r="C115" s="42">
        <f>'S5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6" customHeight="1">
      <c r="A116" s="43">
        <f>'S5 Maquette'!B116</f>
        <v>0</v>
      </c>
      <c r="B116" s="43">
        <f>'S5 Maquette'!C116</f>
        <v>0</v>
      </c>
      <c r="C116" s="42">
        <f>'S5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6" customHeight="1">
      <c r="A117" s="43">
        <f>'S5 Maquette'!B117</f>
        <v>0</v>
      </c>
      <c r="B117" s="43">
        <f>'S5 Maquette'!C117</f>
        <v>0</v>
      </c>
      <c r="C117" s="42">
        <f>'S5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6" customHeight="1">
      <c r="A118" s="43">
        <f>'S5 Maquette'!B118</f>
        <v>0</v>
      </c>
      <c r="B118" s="43">
        <f>'S5 Maquette'!C118</f>
        <v>0</v>
      </c>
      <c r="C118" s="42">
        <f>'S5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6" customHeight="1">
      <c r="A119" s="43">
        <f>'S5 Maquette'!B119</f>
        <v>0</v>
      </c>
      <c r="B119" s="43">
        <f>'S5 Maquette'!C119</f>
        <v>0</v>
      </c>
      <c r="C119" s="42">
        <f>'S5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6" customHeight="1">
      <c r="A120" s="43">
        <f>'S5 Maquette'!B120</f>
        <v>0</v>
      </c>
      <c r="B120" s="43">
        <f>'S5 Maquette'!C120</f>
        <v>0</v>
      </c>
      <c r="C120" s="42">
        <f>'S5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6" customHeight="1">
      <c r="A121" s="43">
        <f>'S5 Maquette'!B121</f>
        <v>0</v>
      </c>
      <c r="B121" s="43">
        <f>'S5 Maquette'!C121</f>
        <v>0</v>
      </c>
      <c r="C121" s="42">
        <f>'S5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6" customHeight="1">
      <c r="A122" s="43">
        <f>'S5 Maquette'!B122</f>
        <v>0</v>
      </c>
      <c r="B122" s="43">
        <f>'S5 Maquette'!C122</f>
        <v>0</v>
      </c>
      <c r="C122" s="42">
        <f>'S5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6" customHeight="1">
      <c r="A123" s="43">
        <f>'S5 Maquette'!B123</f>
        <v>0</v>
      </c>
      <c r="B123" s="43">
        <f>'S5 Maquette'!C123</f>
        <v>0</v>
      </c>
      <c r="C123" s="42">
        <f>'S5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6" customHeight="1">
      <c r="A124" s="43">
        <f>'S5 Maquette'!B124</f>
        <v>0</v>
      </c>
      <c r="B124" s="43">
        <f>'S5 Maquette'!C124</f>
        <v>0</v>
      </c>
      <c r="C124" s="42">
        <f>'S5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6" customHeight="1">
      <c r="A125" s="43">
        <f>'S5 Maquette'!B125</f>
        <v>0</v>
      </c>
      <c r="B125" s="43">
        <f>'S5 Maquette'!C125</f>
        <v>0</v>
      </c>
      <c r="C125" s="42">
        <f>'S5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6" customHeight="1">
      <c r="A126" s="43">
        <f>'S5 Maquette'!B126</f>
        <v>0</v>
      </c>
      <c r="B126" s="43">
        <f>'S5 Maquette'!C126</f>
        <v>0</v>
      </c>
      <c r="C126" s="42">
        <f>'S5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6" customHeight="1">
      <c r="A127" s="43">
        <f>'S5 Maquette'!B127</f>
        <v>0</v>
      </c>
      <c r="B127" s="43">
        <f>'S5 Maquette'!C127</f>
        <v>0</v>
      </c>
      <c r="C127" s="42">
        <f>'S5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6" customHeight="1">
      <c r="A128" s="43">
        <f>'S5 Maquette'!B128</f>
        <v>0</v>
      </c>
      <c r="B128" s="43">
        <f>'S5 Maquette'!C128</f>
        <v>0</v>
      </c>
      <c r="C128" s="42">
        <f>'S5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6" customHeight="1">
      <c r="A129" s="43">
        <f>'S5 Maquette'!B129</f>
        <v>0</v>
      </c>
      <c r="B129" s="43">
        <f>'S5 Maquette'!C129</f>
        <v>0</v>
      </c>
      <c r="C129" s="42">
        <f>'S5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6" customHeight="1">
      <c r="A130" s="43">
        <f>'S5 Maquette'!B130</f>
        <v>0</v>
      </c>
      <c r="B130" s="43">
        <f>'S5 Maquette'!C130</f>
        <v>0</v>
      </c>
      <c r="C130" s="42">
        <f>'S5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6" customHeight="1">
      <c r="A131" s="43">
        <f>'S5 Maquette'!B131</f>
        <v>0</v>
      </c>
      <c r="B131" s="43">
        <f>'S5 Maquette'!C131</f>
        <v>0</v>
      </c>
      <c r="C131" s="42">
        <f>'S5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6" customHeight="1">
      <c r="A132" s="43">
        <f>'S5 Maquette'!B132</f>
        <v>0</v>
      </c>
      <c r="B132" s="43">
        <f>'S5 Maquette'!C132</f>
        <v>0</v>
      </c>
      <c r="C132" s="42">
        <f>'S5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6" customHeight="1">
      <c r="A133" s="43">
        <f>'S5 Maquette'!B133</f>
        <v>0</v>
      </c>
      <c r="B133" s="43">
        <f>'S5 Maquette'!C133</f>
        <v>0</v>
      </c>
      <c r="C133" s="42">
        <f>'S5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6" customHeight="1">
      <c r="A134" s="43">
        <f>'S5 Maquette'!B134</f>
        <v>0</v>
      </c>
      <c r="B134" s="43">
        <f>'S5 Maquette'!C134</f>
        <v>0</v>
      </c>
      <c r="C134" s="42">
        <f>'S5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6" customHeight="1">
      <c r="A135" s="43">
        <f>'S5 Maquette'!B135</f>
        <v>0</v>
      </c>
      <c r="B135" s="43">
        <f>'S5 Maquette'!C135</f>
        <v>0</v>
      </c>
      <c r="C135" s="42">
        <f>'S5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6" customHeight="1">
      <c r="A136" s="43">
        <f>'S5 Maquette'!B136</f>
        <v>0</v>
      </c>
      <c r="B136" s="43">
        <f>'S5 Maquette'!C136</f>
        <v>0</v>
      </c>
      <c r="C136" s="42">
        <f>'S5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6" customHeight="1">
      <c r="A137" s="43">
        <f>'S5 Maquette'!B137</f>
        <v>0</v>
      </c>
      <c r="B137" s="43">
        <f>'S5 Maquette'!C137</f>
        <v>0</v>
      </c>
      <c r="C137" s="42">
        <f>'S5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6" customHeight="1">
      <c r="A138" s="43">
        <f>'S5 Maquette'!B138</f>
        <v>0</v>
      </c>
      <c r="B138" s="43">
        <f>'S5 Maquette'!C138</f>
        <v>0</v>
      </c>
      <c r="C138" s="42">
        <f>'S5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6" customHeight="1">
      <c r="A139" s="43">
        <f>'S5 Maquette'!B139</f>
        <v>0</v>
      </c>
      <c r="B139" s="43">
        <f>'S5 Maquette'!C139</f>
        <v>0</v>
      </c>
      <c r="C139" s="42">
        <f>'S5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6" customHeight="1">
      <c r="A140" s="43">
        <f>'S5 Maquette'!B140</f>
        <v>0</v>
      </c>
      <c r="B140" s="43">
        <f>'S5 Maquette'!C140</f>
        <v>0</v>
      </c>
      <c r="C140" s="42">
        <f>'S5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6" customHeight="1">
      <c r="A141" s="43">
        <f>'S5 Maquette'!B141</f>
        <v>0</v>
      </c>
      <c r="B141" s="43">
        <f>'S5 Maquette'!C141</f>
        <v>0</v>
      </c>
      <c r="C141" s="42">
        <f>'S5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6" customHeight="1">
      <c r="A142" s="43">
        <f>'S5 Maquette'!B142</f>
        <v>0</v>
      </c>
      <c r="B142" s="43">
        <f>'S5 Maquette'!C142</f>
        <v>0</v>
      </c>
      <c r="C142" s="42">
        <f>'S5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6" customHeight="1">
      <c r="A143" s="43">
        <f>'S5 Maquette'!B143</f>
        <v>0</v>
      </c>
      <c r="B143" s="43">
        <f>'S5 Maquette'!C143</f>
        <v>0</v>
      </c>
      <c r="C143" s="42">
        <f>'S5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6" customHeight="1">
      <c r="A144" s="43">
        <f>'S5 Maquette'!B144</f>
        <v>0</v>
      </c>
      <c r="B144" s="43">
        <f>'S5 Maquette'!C144</f>
        <v>0</v>
      </c>
      <c r="C144" s="42">
        <f>'S5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6" customHeight="1">
      <c r="A145" s="43">
        <f>'S5 Maquette'!B145</f>
        <v>0</v>
      </c>
      <c r="B145" s="43">
        <f>'S5 Maquette'!C145</f>
        <v>0</v>
      </c>
      <c r="C145" s="42">
        <f>'S5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6" customHeight="1">
      <c r="A146" s="43">
        <f>'S5 Maquette'!B146</f>
        <v>0</v>
      </c>
      <c r="B146" s="43">
        <f>'S5 Maquette'!C146</f>
        <v>0</v>
      </c>
      <c r="C146" s="42">
        <f>'S5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6" customHeight="1">
      <c r="A147" s="43">
        <f>'S5 Maquette'!B147</f>
        <v>0</v>
      </c>
      <c r="B147" s="43">
        <f>'S5 Maquette'!C147</f>
        <v>0</v>
      </c>
      <c r="C147" s="42">
        <f>'S5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6" customHeight="1">
      <c r="A148" s="43">
        <f>'S5 Maquette'!B148</f>
        <v>0</v>
      </c>
      <c r="B148" s="43">
        <f>'S5 Maquette'!C148</f>
        <v>0</v>
      </c>
      <c r="C148" s="42">
        <f>'S5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6" customHeight="1">
      <c r="A149" s="43">
        <f>'S5 Maquette'!B149</f>
        <v>0</v>
      </c>
      <c r="B149" s="43">
        <f>'S5 Maquette'!C149</f>
        <v>0</v>
      </c>
      <c r="C149" s="42">
        <f>'S5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6" customHeight="1">
      <c r="A150" s="43">
        <f>'S5 Maquette'!B150</f>
        <v>0</v>
      </c>
      <c r="B150" s="43">
        <f>'S5 Maquette'!C150</f>
        <v>0</v>
      </c>
      <c r="C150" s="42">
        <f>'S5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6" customHeight="1">
      <c r="A151" s="43">
        <f>'S5 Maquette'!B151</f>
        <v>0</v>
      </c>
      <c r="B151" s="43">
        <f>'S5 Maquette'!C151</f>
        <v>0</v>
      </c>
      <c r="C151" s="42">
        <f>'S5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6" customHeight="1">
      <c r="A152" s="43">
        <f>'S5 Maquette'!B152</f>
        <v>0</v>
      </c>
      <c r="B152" s="43">
        <f>'S5 Maquette'!C152</f>
        <v>0</v>
      </c>
      <c r="C152" s="42">
        <f>'S5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6" customHeight="1">
      <c r="A153" s="43">
        <f>'S5 Maquette'!B153</f>
        <v>0</v>
      </c>
      <c r="B153" s="43">
        <f>'S5 Maquette'!C153</f>
        <v>0</v>
      </c>
      <c r="C153" s="42">
        <f>'S5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6" customHeight="1">
      <c r="A154" s="43">
        <f>'S5 Maquette'!B154</f>
        <v>0</v>
      </c>
      <c r="B154" s="43">
        <f>'S5 Maquette'!C154</f>
        <v>0</v>
      </c>
      <c r="C154" s="42">
        <f>'S5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6" customHeight="1">
      <c r="A155" s="43">
        <f>'S5 Maquette'!B155</f>
        <v>0</v>
      </c>
      <c r="B155" s="43">
        <f>'S5 Maquette'!C155</f>
        <v>0</v>
      </c>
      <c r="C155" s="42">
        <f>'S5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6" customHeight="1">
      <c r="A156" s="43">
        <f>'S5 Maquette'!B156</f>
        <v>0</v>
      </c>
      <c r="B156" s="43">
        <f>'S5 Maquette'!C156</f>
        <v>0</v>
      </c>
      <c r="C156" s="42">
        <f>'S5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6" customHeight="1">
      <c r="A157" s="43">
        <f>'S5 Maquette'!B157</f>
        <v>0</v>
      </c>
      <c r="B157" s="43">
        <f>'S5 Maquette'!C157</f>
        <v>0</v>
      </c>
      <c r="C157" s="42">
        <f>'S5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6" customHeight="1">
      <c r="A158" s="43">
        <f>'S5 Maquette'!B158</f>
        <v>0</v>
      </c>
      <c r="B158" s="43">
        <f>'S5 Maquette'!C158</f>
        <v>0</v>
      </c>
      <c r="C158" s="42">
        <f>'S5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6" customHeight="1">
      <c r="A159" s="43">
        <f>'S5 Maquette'!B159</f>
        <v>0</v>
      </c>
      <c r="B159" s="43">
        <f>'S5 Maquette'!C159</f>
        <v>0</v>
      </c>
      <c r="C159" s="42">
        <f>'S5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6" customHeight="1">
      <c r="A160" s="43">
        <f>'S5 Maquette'!B160</f>
        <v>0</v>
      </c>
      <c r="B160" s="43">
        <f>'S5 Maquette'!C160</f>
        <v>0</v>
      </c>
      <c r="C160" s="42">
        <f>'S5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6" customHeight="1">
      <c r="A161" s="43">
        <f>'S5 Maquette'!B161</f>
        <v>0</v>
      </c>
      <c r="B161" s="43">
        <f>'S5 Maquette'!C161</f>
        <v>0</v>
      </c>
      <c r="C161" s="42">
        <f>'S5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6" customHeight="1">
      <c r="A162" s="43">
        <f>'S5 Maquette'!B162</f>
        <v>0</v>
      </c>
      <c r="B162" s="43">
        <f>'S5 Maquette'!C162</f>
        <v>0</v>
      </c>
      <c r="C162" s="42">
        <f>'S5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6" customHeight="1">
      <c r="A163" s="43">
        <f>'S5 Maquette'!B163</f>
        <v>0</v>
      </c>
      <c r="B163" s="43">
        <f>'S5 Maquette'!C163</f>
        <v>0</v>
      </c>
      <c r="C163" s="42">
        <f>'S5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6" customHeight="1">
      <c r="A164" s="43">
        <f>'S5 Maquette'!B164</f>
        <v>0</v>
      </c>
      <c r="B164" s="43">
        <f>'S5 Maquette'!C164</f>
        <v>0</v>
      </c>
      <c r="C164" s="42">
        <f>'S5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6" customHeight="1">
      <c r="A165" s="43">
        <f>'S5 Maquette'!B165</f>
        <v>0</v>
      </c>
      <c r="B165" s="43">
        <f>'S5 Maquette'!C165</f>
        <v>0</v>
      </c>
      <c r="C165" s="42">
        <f>'S5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6" customHeight="1">
      <c r="A166" s="43">
        <f>'S5 Maquette'!B166</f>
        <v>0</v>
      </c>
      <c r="B166" s="43">
        <f>'S5 Maquette'!C166</f>
        <v>0</v>
      </c>
      <c r="C166" s="42">
        <f>'S5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6" customHeight="1">
      <c r="A167" s="43">
        <f>'S5 Maquette'!B167</f>
        <v>0</v>
      </c>
      <c r="B167" s="43">
        <f>'S5 Maquette'!C167</f>
        <v>0</v>
      </c>
      <c r="C167" s="42">
        <f>'S5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6" customHeight="1">
      <c r="A168" s="43">
        <f>'S5 Maquette'!B168</f>
        <v>0</v>
      </c>
      <c r="B168" s="43">
        <f>'S5 Maquette'!C168</f>
        <v>0</v>
      </c>
      <c r="C168" s="42">
        <f>'S5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6" customHeight="1">
      <c r="A169" s="43">
        <f>'S5 Maquette'!B169</f>
        <v>0</v>
      </c>
      <c r="B169" s="43">
        <f>'S5 Maquette'!C169</f>
        <v>0</v>
      </c>
      <c r="C169" s="42">
        <f>'S5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6" customHeight="1">
      <c r="A170" s="43">
        <f>'S5 Maquette'!B170</f>
        <v>0</v>
      </c>
      <c r="B170" s="43">
        <f>'S5 Maquette'!C170</f>
        <v>0</v>
      </c>
      <c r="C170" s="42">
        <f>'S5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6" customHeight="1">
      <c r="A171" s="43">
        <f>'S5 Maquette'!B171</f>
        <v>0</v>
      </c>
      <c r="B171" s="43">
        <f>'S5 Maquette'!C171</f>
        <v>0</v>
      </c>
      <c r="C171" s="42">
        <f>'S5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6" customHeight="1">
      <c r="A172" s="43">
        <f>'S5 Maquette'!B172</f>
        <v>0</v>
      </c>
      <c r="B172" s="43">
        <f>'S5 Maquette'!C172</f>
        <v>0</v>
      </c>
      <c r="C172" s="42">
        <f>'S5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6" customHeight="1">
      <c r="A173" s="43">
        <f>'S5 Maquette'!B173</f>
        <v>0</v>
      </c>
      <c r="B173" s="43">
        <f>'S5 Maquette'!C173</f>
        <v>0</v>
      </c>
      <c r="C173" s="42">
        <f>'S5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6" customHeight="1">
      <c r="A174" s="43">
        <f>'S5 Maquette'!B174</f>
        <v>0</v>
      </c>
      <c r="B174" s="43">
        <f>'S5 Maquette'!C174</f>
        <v>0</v>
      </c>
      <c r="C174" s="42">
        <f>'S5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6" customHeight="1">
      <c r="A175" s="43">
        <f>'S5 Maquette'!B175</f>
        <v>0</v>
      </c>
      <c r="B175" s="43">
        <f>'S5 Maquette'!C175</f>
        <v>0</v>
      </c>
      <c r="C175" s="42">
        <f>'S5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6" customHeight="1">
      <c r="A176" s="43">
        <f>'S5 Maquette'!B176</f>
        <v>0</v>
      </c>
      <c r="B176" s="43">
        <f>'S5 Maquette'!C176</f>
        <v>0</v>
      </c>
      <c r="C176" s="42">
        <f>'S5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6" customHeight="1">
      <c r="A177" s="43">
        <f>'S5 Maquette'!B177</f>
        <v>0</v>
      </c>
      <c r="B177" s="43">
        <f>'S5 Maquette'!C177</f>
        <v>0</v>
      </c>
      <c r="C177" s="42">
        <f>'S5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6" customHeight="1">
      <c r="A178" s="43">
        <f>'S5 Maquette'!B178</f>
        <v>0</v>
      </c>
      <c r="B178" s="43">
        <f>'S5 Maquette'!C178</f>
        <v>0</v>
      </c>
      <c r="C178" s="42">
        <f>'S5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6" customHeight="1">
      <c r="A179" s="43">
        <f>'S5 Maquette'!B179</f>
        <v>0</v>
      </c>
      <c r="B179" s="43">
        <f>'S5 Maquette'!C179</f>
        <v>0</v>
      </c>
      <c r="C179" s="42">
        <f>'S5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6" customHeight="1">
      <c r="A180" s="43">
        <f>'S5 Maquette'!B180</f>
        <v>0</v>
      </c>
      <c r="B180" s="43">
        <f>'S5 Maquette'!C180</f>
        <v>0</v>
      </c>
      <c r="C180" s="42">
        <f>'S5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6" customHeight="1">
      <c r="A181" s="43">
        <f>'S5 Maquette'!B181</f>
        <v>0</v>
      </c>
      <c r="B181" s="43">
        <f>'S5 Maquette'!C181</f>
        <v>0</v>
      </c>
      <c r="C181" s="42">
        <f>'S5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6" customHeight="1">
      <c r="A182" s="43">
        <f>'S5 Maquette'!B182</f>
        <v>0</v>
      </c>
      <c r="B182" s="43">
        <f>'S5 Maquette'!C182</f>
        <v>0</v>
      </c>
      <c r="C182" s="42">
        <f>'S5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6" customHeight="1">
      <c r="A183" s="43">
        <f>'S5 Maquette'!B183</f>
        <v>0</v>
      </c>
      <c r="B183" s="43">
        <f>'S5 Maquette'!C183</f>
        <v>0</v>
      </c>
      <c r="C183" s="42">
        <f>'S5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6" customHeight="1">
      <c r="A184" s="43">
        <f>'S5 Maquette'!B184</f>
        <v>0</v>
      </c>
      <c r="B184" s="43">
        <f>'S5 Maquette'!C184</f>
        <v>0</v>
      </c>
      <c r="C184" s="42">
        <f>'S5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6" customHeight="1">
      <c r="A185" s="43">
        <f>'S5 Maquette'!B185</f>
        <v>0</v>
      </c>
      <c r="B185" s="43">
        <f>'S5 Maquette'!C185</f>
        <v>0</v>
      </c>
      <c r="C185" s="42">
        <f>'S5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6" customHeight="1">
      <c r="A186" s="43">
        <f>'S5 Maquette'!B186</f>
        <v>0</v>
      </c>
      <c r="B186" s="43">
        <f>'S5 Maquette'!C186</f>
        <v>0</v>
      </c>
      <c r="C186" s="42">
        <f>'S5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6" customHeight="1">
      <c r="A187" s="43">
        <f>'S5 Maquette'!B187</f>
        <v>0</v>
      </c>
      <c r="B187" s="43">
        <f>'S5 Maquette'!C187</f>
        <v>0</v>
      </c>
      <c r="C187" s="42">
        <f>'S5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6" customHeight="1">
      <c r="A188" s="43">
        <f>'S5 Maquette'!B188</f>
        <v>0</v>
      </c>
      <c r="B188" s="43">
        <f>'S5 Maquette'!C188</f>
        <v>0</v>
      </c>
      <c r="C188" s="42">
        <f>'S5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6" customHeight="1">
      <c r="A189" s="43">
        <f>'S5 Maquette'!B189</f>
        <v>0</v>
      </c>
      <c r="B189" s="43">
        <f>'S5 Maquette'!C189</f>
        <v>0</v>
      </c>
      <c r="C189" s="42">
        <f>'S5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6" customHeight="1">
      <c r="A190" s="43">
        <f>'S5 Maquette'!B190</f>
        <v>0</v>
      </c>
      <c r="B190" s="43">
        <f>'S5 Maquette'!C190</f>
        <v>0</v>
      </c>
      <c r="C190" s="42">
        <f>'S5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6" customHeight="1">
      <c r="A191" s="43">
        <f>'S5 Maquette'!B191</f>
        <v>0</v>
      </c>
      <c r="B191" s="43">
        <f>'S5 Maquette'!C191</f>
        <v>0</v>
      </c>
      <c r="C191" s="42">
        <f>'S5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6" customHeight="1">
      <c r="A192" s="43">
        <f>'S5 Maquette'!B192</f>
        <v>0</v>
      </c>
      <c r="B192" s="43">
        <f>'S5 Maquette'!C192</f>
        <v>0</v>
      </c>
      <c r="C192" s="42">
        <f>'S5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6" customHeight="1">
      <c r="A193" s="43">
        <f>'S5 Maquette'!B193</f>
        <v>0</v>
      </c>
      <c r="B193" s="43">
        <f>'S5 Maquette'!C193</f>
        <v>0</v>
      </c>
      <c r="C193" s="42">
        <f>'S5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6" customHeight="1">
      <c r="A194" s="43">
        <f>'S5 Maquette'!B194</f>
        <v>0</v>
      </c>
      <c r="B194" s="43">
        <f>'S5 Maquette'!C194</f>
        <v>0</v>
      </c>
      <c r="C194" s="42">
        <f>'S5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6" customHeight="1">
      <c r="A195" s="43">
        <f>'S5 Maquette'!B195</f>
        <v>0</v>
      </c>
      <c r="B195" s="43">
        <f>'S5 Maquette'!C195</f>
        <v>0</v>
      </c>
      <c r="C195" s="42">
        <f>'S5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6" customHeight="1">
      <c r="A196" s="43">
        <f>'S5 Maquette'!B196</f>
        <v>0</v>
      </c>
      <c r="B196" s="43">
        <f>'S5 Maquette'!C196</f>
        <v>0</v>
      </c>
      <c r="C196" s="42">
        <f>'S5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6" customHeight="1">
      <c r="A197" s="43">
        <f>'S5 Maquette'!B197</f>
        <v>0</v>
      </c>
      <c r="B197" s="43">
        <f>'S5 Maquette'!C197</f>
        <v>0</v>
      </c>
      <c r="C197" s="42">
        <f>'S5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6" customHeight="1">
      <c r="A198" s="43">
        <f>'S5 Maquette'!B198</f>
        <v>0</v>
      </c>
      <c r="B198" s="43">
        <f>'S5 Maquette'!C198</f>
        <v>0</v>
      </c>
      <c r="C198" s="42">
        <f>'S5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6" customHeight="1">
      <c r="A199" s="43">
        <f>'S5 Maquette'!B199</f>
        <v>0</v>
      </c>
      <c r="B199" s="43">
        <f>'S5 Maquette'!C199</f>
        <v>0</v>
      </c>
      <c r="C199" s="42">
        <f>'S5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6" customHeight="1">
      <c r="A200" s="43">
        <f>'S5 Maquette'!B200</f>
        <v>0</v>
      </c>
      <c r="B200" s="43">
        <f>'S5 Maquette'!C200</f>
        <v>0</v>
      </c>
      <c r="C200" s="42">
        <f>'S5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6" customHeight="1">
      <c r="A201" s="43">
        <f>'S5 Maquette'!B201</f>
        <v>0</v>
      </c>
      <c r="B201" s="43">
        <f>'S5 Maquette'!C201</f>
        <v>0</v>
      </c>
      <c r="C201" s="42">
        <f>'S5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6" customHeight="1">
      <c r="A202" s="43">
        <f>'S5 Maquette'!B202</f>
        <v>0</v>
      </c>
      <c r="B202" s="43">
        <f>'S5 Maquette'!C202</f>
        <v>0</v>
      </c>
      <c r="C202" s="42">
        <f>'S5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6" customHeight="1">
      <c r="A203" s="43">
        <f>'S5 Maquette'!B203</f>
        <v>0</v>
      </c>
      <c r="B203" s="43">
        <f>'S5 Maquette'!C203</f>
        <v>0</v>
      </c>
      <c r="C203" s="42">
        <f>'S5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6" customHeight="1">
      <c r="A204" s="43">
        <f>'S5 Maquette'!B204</f>
        <v>0</v>
      </c>
      <c r="B204" s="43">
        <f>'S5 Maquette'!C204</f>
        <v>0</v>
      </c>
      <c r="C204" s="42">
        <f>'S5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6" customHeight="1">
      <c r="A205" s="43">
        <f>'S5 Maquette'!B205</f>
        <v>0</v>
      </c>
      <c r="B205" s="43">
        <f>'S5 Maquette'!C205</f>
        <v>0</v>
      </c>
      <c r="C205" s="42">
        <f>'S5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6" customHeight="1">
      <c r="A206" s="43">
        <f>'S5 Maquette'!B206</f>
        <v>0</v>
      </c>
      <c r="B206" s="43">
        <f>'S5 Maquette'!C206</f>
        <v>0</v>
      </c>
      <c r="C206" s="42">
        <f>'S5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6" customHeight="1">
      <c r="A207" s="43">
        <f>'S5 Maquette'!B207</f>
        <v>0</v>
      </c>
      <c r="B207" s="43">
        <f>'S5 Maquette'!C207</f>
        <v>0</v>
      </c>
      <c r="C207" s="42">
        <f>'S5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6" customHeight="1">
      <c r="A208" s="43">
        <f>'S5 Maquette'!B208</f>
        <v>0</v>
      </c>
      <c r="B208" s="43">
        <f>'S5 Maquette'!C208</f>
        <v>0</v>
      </c>
      <c r="C208" s="42">
        <f>'S5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6" customHeight="1">
      <c r="A209" s="43">
        <f>'S5 Maquette'!B209</f>
        <v>0</v>
      </c>
      <c r="B209" s="43">
        <f>'S5 Maquette'!C209</f>
        <v>0</v>
      </c>
      <c r="C209" s="42">
        <f>'S5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6" customHeight="1">
      <c r="A210" s="43">
        <f>'S5 Maquette'!B210</f>
        <v>0</v>
      </c>
      <c r="B210" s="43">
        <f>'S5 Maquette'!C210</f>
        <v>0</v>
      </c>
      <c r="C210" s="42">
        <f>'S5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6" customHeight="1">
      <c r="A211" s="43">
        <f>'S5 Maquette'!B211</f>
        <v>0</v>
      </c>
      <c r="B211" s="43">
        <f>'S5 Maquette'!C211</f>
        <v>0</v>
      </c>
      <c r="C211" s="42">
        <f>'S5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6" customHeight="1">
      <c r="A212" s="43">
        <f>'S5 Maquette'!B212</f>
        <v>0</v>
      </c>
      <c r="B212" s="43">
        <f>'S5 Maquette'!C212</f>
        <v>0</v>
      </c>
      <c r="C212" s="42">
        <f>'S5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6" customHeight="1">
      <c r="A213" s="43">
        <f>'S5 Maquette'!B213</f>
        <v>0</v>
      </c>
      <c r="B213" s="43">
        <f>'S5 Maquette'!C213</f>
        <v>0</v>
      </c>
      <c r="C213" s="42">
        <f>'S5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6" customHeight="1">
      <c r="A214" s="43">
        <f>'S5 Maquette'!B214</f>
        <v>0</v>
      </c>
      <c r="B214" s="43">
        <f>'S5 Maquette'!C214</f>
        <v>0</v>
      </c>
      <c r="C214" s="42">
        <f>'S5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6" customHeight="1">
      <c r="A215" s="43">
        <f>'S5 Maquette'!B215</f>
        <v>0</v>
      </c>
      <c r="B215" s="43">
        <f>'S5 Maquette'!C215</f>
        <v>0</v>
      </c>
      <c r="C215" s="42">
        <f>'S5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6" customHeight="1">
      <c r="A216" s="43">
        <f>'S5 Maquette'!B216</f>
        <v>0</v>
      </c>
      <c r="B216" s="43">
        <f>'S5 Maquette'!C216</f>
        <v>0</v>
      </c>
      <c r="C216" s="42">
        <f>'S5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6" customHeight="1">
      <c r="A217" s="43">
        <f>'S5 Maquette'!B217</f>
        <v>0</v>
      </c>
      <c r="B217" s="43">
        <f>'S5 Maquette'!C217</f>
        <v>0</v>
      </c>
      <c r="C217" s="42">
        <f>'S5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6" customHeight="1">
      <c r="A218" s="43">
        <f>'S5 Maquette'!B218</f>
        <v>0</v>
      </c>
      <c r="B218" s="43">
        <f>'S5 Maquette'!C218</f>
        <v>0</v>
      </c>
      <c r="C218" s="42">
        <f>'S5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6" customHeight="1">
      <c r="A219" s="43">
        <f>'S5 Maquette'!B219</f>
        <v>0</v>
      </c>
      <c r="B219" s="43">
        <f>'S5 Maquette'!C219</f>
        <v>0</v>
      </c>
      <c r="C219" s="42">
        <f>'S5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6" customHeight="1">
      <c r="A220" s="43">
        <f>'S5 Maquette'!B220</f>
        <v>0</v>
      </c>
      <c r="B220" s="43">
        <f>'S5 Maquette'!C220</f>
        <v>0</v>
      </c>
      <c r="C220" s="42">
        <f>'S5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6" customHeight="1">
      <c r="A221" s="43">
        <f>'S5 Maquette'!B221</f>
        <v>0</v>
      </c>
      <c r="B221" s="43">
        <f>'S5 Maquette'!C221</f>
        <v>0</v>
      </c>
      <c r="C221" s="42">
        <f>'S5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6" customHeight="1">
      <c r="A222" s="43">
        <f>'S5 Maquette'!B222</f>
        <v>0</v>
      </c>
      <c r="B222" s="43">
        <f>'S5 Maquette'!C222</f>
        <v>0</v>
      </c>
      <c r="C222" s="42">
        <f>'S5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6" customHeight="1">
      <c r="A223" s="43">
        <f>'S5 Maquette'!B223</f>
        <v>0</v>
      </c>
      <c r="B223" s="43">
        <f>'S5 Maquette'!C223</f>
        <v>0</v>
      </c>
      <c r="C223" s="42">
        <f>'S5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6" customHeight="1">
      <c r="A224" s="43">
        <f>'S5 Maquette'!B224</f>
        <v>0</v>
      </c>
      <c r="B224" s="43">
        <f>'S5 Maquette'!C224</f>
        <v>0</v>
      </c>
      <c r="C224" s="42">
        <f>'S5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6" customHeight="1">
      <c r="A225" s="43">
        <f>'S5 Maquette'!B225</f>
        <v>0</v>
      </c>
      <c r="B225" s="43">
        <f>'S5 Maquette'!C225</f>
        <v>0</v>
      </c>
      <c r="C225" s="42">
        <f>'S5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6" customHeight="1">
      <c r="A226" s="43">
        <f>'S5 Maquette'!B226</f>
        <v>0</v>
      </c>
      <c r="B226" s="43">
        <f>'S5 Maquette'!C226</f>
        <v>0</v>
      </c>
      <c r="C226" s="42">
        <f>'S5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6" customHeight="1">
      <c r="A227" s="43">
        <f>'S5 Maquette'!B227</f>
        <v>0</v>
      </c>
      <c r="B227" s="43">
        <f>'S5 Maquette'!C227</f>
        <v>0</v>
      </c>
      <c r="C227" s="42">
        <f>'S5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6" customHeight="1">
      <c r="A228" s="43">
        <f>'S5 Maquette'!B228</f>
        <v>0</v>
      </c>
      <c r="B228" s="43">
        <f>'S5 Maquette'!C228</f>
        <v>0</v>
      </c>
      <c r="C228" s="42">
        <f>'S5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6" customHeight="1">
      <c r="A229" s="43">
        <f>'S5 Maquette'!B229</f>
        <v>0</v>
      </c>
      <c r="B229" s="43">
        <f>'S5 Maquette'!C229</f>
        <v>0</v>
      </c>
      <c r="C229" s="42">
        <f>'S5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6" customHeight="1">
      <c r="A230" s="43">
        <f>'S5 Maquette'!B230</f>
        <v>0</v>
      </c>
      <c r="B230" s="43">
        <f>'S5 Maquette'!C230</f>
        <v>0</v>
      </c>
      <c r="C230" s="42">
        <f>'S5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6" customHeight="1">
      <c r="A231" s="43">
        <f>'S5 Maquette'!B231</f>
        <v>0</v>
      </c>
      <c r="B231" s="43">
        <f>'S5 Maquette'!C231</f>
        <v>0</v>
      </c>
      <c r="C231" s="42">
        <f>'S5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6" customHeight="1">
      <c r="A232" s="43">
        <f>'S5 Maquette'!B232</f>
        <v>0</v>
      </c>
      <c r="B232" s="43">
        <f>'S5 Maquette'!C232</f>
        <v>0</v>
      </c>
      <c r="C232" s="42">
        <f>'S5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6" customHeight="1">
      <c r="A233" s="43">
        <f>'S5 Maquette'!B233</f>
        <v>0</v>
      </c>
      <c r="B233" s="43">
        <f>'S5 Maquette'!C233</f>
        <v>0</v>
      </c>
      <c r="C233" s="42">
        <f>'S5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6" customHeight="1">
      <c r="A234" s="43">
        <f>'S5 Maquette'!B234</f>
        <v>0</v>
      </c>
      <c r="B234" s="43">
        <f>'S5 Maquette'!C234</f>
        <v>0</v>
      </c>
      <c r="C234" s="42">
        <f>'S5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6" customHeight="1">
      <c r="A235" s="43">
        <f>'S5 Maquette'!B235</f>
        <v>0</v>
      </c>
      <c r="B235" s="43">
        <f>'S5 Maquette'!C235</f>
        <v>0</v>
      </c>
      <c r="C235" s="42">
        <f>'S5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6" customHeight="1">
      <c r="A236" s="43">
        <f>'S5 Maquette'!B236</f>
        <v>0</v>
      </c>
      <c r="B236" s="43">
        <f>'S5 Maquette'!C236</f>
        <v>0</v>
      </c>
      <c r="C236" s="42">
        <f>'S5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6" customHeight="1">
      <c r="A237" s="43">
        <f>'S5 Maquette'!B237</f>
        <v>0</v>
      </c>
      <c r="B237" s="43">
        <f>'S5 Maquette'!C237</f>
        <v>0</v>
      </c>
      <c r="C237" s="42">
        <f>'S5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6" customHeight="1">
      <c r="A238" s="43">
        <f>'S5 Maquette'!B238</f>
        <v>0</v>
      </c>
      <c r="B238" s="43">
        <f>'S5 Maquette'!C238</f>
        <v>0</v>
      </c>
      <c r="C238" s="42">
        <f>'S5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6" customHeight="1">
      <c r="A239" s="43">
        <f>'S5 Maquette'!B239</f>
        <v>0</v>
      </c>
      <c r="B239" s="43">
        <f>'S5 Maquette'!C239</f>
        <v>0</v>
      </c>
      <c r="C239" s="42">
        <f>'S5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6" customHeight="1">
      <c r="A240" s="43">
        <f>'S5 Maquette'!B240</f>
        <v>0</v>
      </c>
      <c r="B240" s="43">
        <f>'S5 Maquette'!C240</f>
        <v>0</v>
      </c>
      <c r="C240" s="42">
        <f>'S5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6" customHeight="1">
      <c r="A241" s="43">
        <f>'S5 Maquette'!B241</f>
        <v>0</v>
      </c>
      <c r="B241" s="43">
        <f>'S5 Maquette'!C241</f>
        <v>0</v>
      </c>
      <c r="C241" s="42">
        <f>'S5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6" customHeight="1">
      <c r="A242" s="43">
        <f>'S5 Maquette'!B242</f>
        <v>0</v>
      </c>
      <c r="B242" s="43">
        <f>'S5 Maquette'!C242</f>
        <v>0</v>
      </c>
      <c r="C242" s="42">
        <f>'S5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6" customHeight="1">
      <c r="A243" s="43">
        <f>'S5 Maquette'!B243</f>
        <v>0</v>
      </c>
      <c r="B243" s="43">
        <f>'S5 Maquette'!C243</f>
        <v>0</v>
      </c>
      <c r="C243" s="42">
        <f>'S5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6" customHeight="1">
      <c r="A244" s="43">
        <f>'S5 Maquette'!B244</f>
        <v>0</v>
      </c>
      <c r="B244" s="43">
        <f>'S5 Maquette'!C244</f>
        <v>0</v>
      </c>
      <c r="C244" s="42">
        <f>'S5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6" customHeight="1">
      <c r="A245" s="43">
        <f>'S5 Maquette'!B245</f>
        <v>0</v>
      </c>
      <c r="B245" s="43">
        <f>'S5 Maquette'!C245</f>
        <v>0</v>
      </c>
      <c r="C245" s="42">
        <f>'S5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6" customHeight="1">
      <c r="A246" s="43">
        <f>'S5 Maquette'!B246</f>
        <v>0</v>
      </c>
      <c r="B246" s="43">
        <f>'S5 Maquette'!C246</f>
        <v>0</v>
      </c>
      <c r="C246" s="42">
        <f>'S5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6" customHeight="1">
      <c r="A247" s="43">
        <f>'S5 Maquette'!B247</f>
        <v>0</v>
      </c>
      <c r="B247" s="43">
        <f>'S5 Maquette'!C247</f>
        <v>0</v>
      </c>
      <c r="C247" s="42">
        <f>'S5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6" customHeight="1">
      <c r="A248" s="43">
        <f>'S5 Maquette'!B248</f>
        <v>0</v>
      </c>
      <c r="B248" s="43">
        <f>'S5 Maquette'!C248</f>
        <v>0</v>
      </c>
      <c r="C248" s="42">
        <f>'S5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6" customHeight="1">
      <c r="A249" s="43">
        <f>'S5 Maquette'!B249</f>
        <v>0</v>
      </c>
      <c r="B249" s="43">
        <f>'S5 Maquette'!C249</f>
        <v>0</v>
      </c>
      <c r="C249" s="42">
        <f>'S5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6" customHeight="1">
      <c r="A250" s="43">
        <f>'S5 Maquette'!B250</f>
        <v>0</v>
      </c>
      <c r="B250" s="43">
        <f>'S5 Maquette'!C250</f>
        <v>0</v>
      </c>
      <c r="C250" s="42">
        <f>'S5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6" customHeight="1">
      <c r="A251" s="43">
        <f>'S5 Maquette'!B251</f>
        <v>0</v>
      </c>
      <c r="B251" s="43">
        <f>'S5 Maquette'!C251</f>
        <v>0</v>
      </c>
      <c r="C251" s="42">
        <f>'S5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6" customHeight="1">
      <c r="A252" s="43">
        <f>'S5 Maquette'!B252</f>
        <v>0</v>
      </c>
      <c r="B252" s="43">
        <f>'S5 Maquette'!C252</f>
        <v>0</v>
      </c>
      <c r="C252" s="42">
        <f>'S5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6" customHeight="1">
      <c r="A253" s="43">
        <f>'S5 Maquette'!B253</f>
        <v>0</v>
      </c>
      <c r="B253" s="43">
        <f>'S5 Maquette'!C253</f>
        <v>0</v>
      </c>
      <c r="C253" s="42">
        <f>'S5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6" customHeight="1">
      <c r="A254" s="43">
        <f>'S5 Maquette'!B254</f>
        <v>0</v>
      </c>
      <c r="B254" s="43">
        <f>'S5 Maquette'!C254</f>
        <v>0</v>
      </c>
      <c r="C254" s="42">
        <f>'S5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6" customHeight="1">
      <c r="A255" s="43">
        <f>'S5 Maquette'!B255</f>
        <v>0</v>
      </c>
      <c r="B255" s="43">
        <f>'S5 Maquette'!C255</f>
        <v>0</v>
      </c>
      <c r="C255" s="42">
        <f>'S5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6" customHeight="1">
      <c r="A256" s="43">
        <f>'S5 Maquette'!B256</f>
        <v>0</v>
      </c>
      <c r="B256" s="43">
        <f>'S5 Maquette'!C256</f>
        <v>0</v>
      </c>
      <c r="C256" s="42">
        <f>'S5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6" customHeight="1">
      <c r="A257" s="43">
        <f>'S5 Maquette'!B257</f>
        <v>0</v>
      </c>
      <c r="B257" s="43">
        <f>'S5 Maquette'!C257</f>
        <v>0</v>
      </c>
      <c r="C257" s="42">
        <f>'S5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6" customHeight="1">
      <c r="A258" s="43">
        <f>'S5 Maquette'!B258</f>
        <v>0</v>
      </c>
      <c r="B258" s="43">
        <f>'S5 Maquette'!C258</f>
        <v>0</v>
      </c>
      <c r="C258" s="42">
        <f>'S5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6" customHeight="1">
      <c r="A259" s="43">
        <f>'S5 Maquette'!B259</f>
        <v>0</v>
      </c>
      <c r="B259" s="43">
        <f>'S5 Maquette'!C259</f>
        <v>0</v>
      </c>
      <c r="C259" s="42">
        <f>'S5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6" customHeight="1">
      <c r="A260" s="43">
        <f>'S5 Maquette'!B260</f>
        <v>0</v>
      </c>
      <c r="B260" s="43">
        <f>'S5 Maquette'!C260</f>
        <v>0</v>
      </c>
      <c r="C260" s="42">
        <f>'S5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6" customHeight="1">
      <c r="A261" s="43">
        <f>'S5 Maquette'!B261</f>
        <v>0</v>
      </c>
      <c r="B261" s="43">
        <f>'S5 Maquette'!C261</f>
        <v>0</v>
      </c>
      <c r="C261" s="42">
        <f>'S5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6" customHeight="1">
      <c r="A262" s="43">
        <f>'S5 Maquette'!B262</f>
        <v>0</v>
      </c>
      <c r="B262" s="43">
        <f>'S5 Maquette'!C262</f>
        <v>0</v>
      </c>
      <c r="C262" s="42">
        <f>'S5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6" customHeight="1">
      <c r="A263" s="43">
        <f>'S5 Maquette'!B263</f>
        <v>0</v>
      </c>
      <c r="B263" s="43">
        <f>'S5 Maquette'!C263</f>
        <v>0</v>
      </c>
      <c r="C263" s="42">
        <f>'S5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6" customHeight="1">
      <c r="A264" s="43">
        <f>'S5 Maquette'!B264</f>
        <v>0</v>
      </c>
      <c r="B264" s="43">
        <f>'S5 Maquette'!C264</f>
        <v>0</v>
      </c>
      <c r="C264" s="42">
        <f>'S5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6" customHeight="1">
      <c r="A265" s="43">
        <f>'S5 Maquette'!B265</f>
        <v>0</v>
      </c>
      <c r="B265" s="43">
        <f>'S5 Maquette'!C265</f>
        <v>0</v>
      </c>
      <c r="C265" s="42">
        <f>'S5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6" customHeight="1">
      <c r="A266" s="43">
        <f>'S5 Maquette'!B266</f>
        <v>0</v>
      </c>
      <c r="B266" s="43">
        <f>'S5 Maquette'!C266</f>
        <v>0</v>
      </c>
      <c r="C266" s="42">
        <f>'S5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6" customHeight="1">
      <c r="A267" s="43">
        <f>'S5 Maquette'!B267</f>
        <v>0</v>
      </c>
      <c r="B267" s="43">
        <f>'S5 Maquette'!C267</f>
        <v>0</v>
      </c>
      <c r="C267" s="42">
        <f>'S5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6" customHeight="1">
      <c r="A268" s="43">
        <f>'S5 Maquette'!B268</f>
        <v>0</v>
      </c>
      <c r="B268" s="43">
        <f>'S5 Maquette'!C268</f>
        <v>0</v>
      </c>
      <c r="C268" s="42">
        <f>'S5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6" customHeight="1">
      <c r="A269" s="43">
        <f>'S5 Maquette'!B269</f>
        <v>0</v>
      </c>
      <c r="B269" s="43">
        <f>'S5 Maquette'!C269</f>
        <v>0</v>
      </c>
      <c r="C269" s="42">
        <f>'S5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6" customHeight="1">
      <c r="A270" s="43">
        <f>'S5 Maquette'!B270</f>
        <v>0</v>
      </c>
      <c r="B270" s="43">
        <f>'S5 Maquette'!C270</f>
        <v>0</v>
      </c>
      <c r="C270" s="42">
        <f>'S5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6" customHeight="1">
      <c r="A271" s="43">
        <f>'S5 Maquette'!B271</f>
        <v>0</v>
      </c>
      <c r="B271" s="43">
        <f>'S5 Maquette'!C271</f>
        <v>0</v>
      </c>
      <c r="C271" s="42">
        <f>'S5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6" customHeight="1">
      <c r="A272" s="43">
        <f>'S5 Maquette'!B272</f>
        <v>0</v>
      </c>
      <c r="B272" s="43">
        <f>'S5 Maquette'!C272</f>
        <v>0</v>
      </c>
      <c r="C272" s="42">
        <f>'S5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6" customHeight="1">
      <c r="A273" s="43">
        <f>'S5 Maquette'!B273</f>
        <v>0</v>
      </c>
      <c r="B273" s="43">
        <f>'S5 Maquette'!C273</f>
        <v>0</v>
      </c>
      <c r="C273" s="42">
        <f>'S5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6" customHeight="1">
      <c r="A274" s="43">
        <f>'S5 Maquette'!B274</f>
        <v>0</v>
      </c>
      <c r="B274" s="43">
        <f>'S5 Maquette'!C274</f>
        <v>0</v>
      </c>
      <c r="C274" s="42">
        <f>'S5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6" customHeight="1">
      <c r="A275" s="43">
        <f>'S5 Maquette'!B275</f>
        <v>0</v>
      </c>
      <c r="B275" s="43">
        <f>'S5 Maquette'!C275</f>
        <v>0</v>
      </c>
      <c r="C275" s="42">
        <f>'S5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6" customHeight="1">
      <c r="A276" s="43">
        <f>'S5 Maquette'!B276</f>
        <v>0</v>
      </c>
      <c r="B276" s="43">
        <f>'S5 Maquette'!C276</f>
        <v>0</v>
      </c>
      <c r="C276" s="42">
        <f>'S5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6" customHeight="1">
      <c r="A277" s="43">
        <f>'S5 Maquette'!B277</f>
        <v>0</v>
      </c>
      <c r="B277" s="43">
        <f>'S5 Maquette'!C277</f>
        <v>0</v>
      </c>
      <c r="C277" s="42">
        <f>'S5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6" customHeight="1">
      <c r="A278" s="43">
        <f>'S5 Maquette'!B278</f>
        <v>0</v>
      </c>
      <c r="B278" s="43">
        <f>'S5 Maquette'!C278</f>
        <v>0</v>
      </c>
      <c r="C278" s="42">
        <f>'S5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6" customHeight="1">
      <c r="A279" s="43">
        <f>'S5 Maquette'!B279</f>
        <v>0</v>
      </c>
      <c r="B279" s="43">
        <f>'S5 Maquette'!C279</f>
        <v>0</v>
      </c>
      <c r="C279" s="42">
        <f>'S5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6" customHeight="1">
      <c r="A280" s="43">
        <f>'S5 Maquette'!B280</f>
        <v>0</v>
      </c>
      <c r="B280" s="43">
        <f>'S5 Maquette'!C280</f>
        <v>0</v>
      </c>
      <c r="C280" s="42">
        <f>'S5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6" customHeight="1">
      <c r="A281" s="43">
        <f>'S5 Maquette'!B281</f>
        <v>0</v>
      </c>
      <c r="B281" s="43">
        <f>'S5 Maquette'!C281</f>
        <v>0</v>
      </c>
      <c r="C281" s="42">
        <f>'S5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6" customHeight="1">
      <c r="A282" s="43">
        <f>'S5 Maquette'!B282</f>
        <v>0</v>
      </c>
      <c r="B282" s="43">
        <f>'S5 Maquette'!C282</f>
        <v>0</v>
      </c>
      <c r="C282" s="42">
        <f>'S5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6" customHeight="1">
      <c r="A283" s="43">
        <f>'S5 Maquette'!B283</f>
        <v>0</v>
      </c>
      <c r="B283" s="43">
        <f>'S5 Maquette'!C283</f>
        <v>0</v>
      </c>
      <c r="C283" s="42">
        <f>'S5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6" customHeight="1">
      <c r="A284" s="43">
        <f>'S5 Maquette'!B284</f>
        <v>0</v>
      </c>
      <c r="B284" s="43">
        <f>'S5 Maquette'!C284</f>
        <v>0</v>
      </c>
      <c r="C284" s="42">
        <f>'S5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6" customHeight="1">
      <c r="A285" s="43">
        <f>'S5 Maquette'!B285</f>
        <v>0</v>
      </c>
      <c r="B285" s="43">
        <f>'S5 Maquette'!C285</f>
        <v>0</v>
      </c>
      <c r="C285" s="42">
        <f>'S5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6" customHeight="1">
      <c r="A286" s="43">
        <f>'S5 Maquette'!B286</f>
        <v>0</v>
      </c>
      <c r="B286" s="43">
        <f>'S5 Maquette'!C286</f>
        <v>0</v>
      </c>
      <c r="C286" s="42">
        <f>'S5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6" customHeight="1">
      <c r="A287" s="43">
        <f>'S5 Maquette'!B287</f>
        <v>0</v>
      </c>
      <c r="B287" s="43">
        <f>'S5 Maquette'!C287</f>
        <v>0</v>
      </c>
      <c r="C287" s="42">
        <f>'S5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6" customHeight="1">
      <c r="A288" s="43">
        <f>'S5 Maquette'!B288</f>
        <v>0</v>
      </c>
      <c r="B288" s="43">
        <f>'S5 Maquette'!C288</f>
        <v>0</v>
      </c>
      <c r="C288" s="42">
        <f>'S5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6" customHeight="1">
      <c r="A289" s="43">
        <f>'S5 Maquette'!B289</f>
        <v>0</v>
      </c>
      <c r="B289" s="43">
        <f>'S5 Maquette'!C289</f>
        <v>0</v>
      </c>
      <c r="C289" s="42">
        <f>'S5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6" customHeight="1">
      <c r="A290" s="43">
        <f>'S5 Maquette'!B290</f>
        <v>0</v>
      </c>
      <c r="B290" s="43">
        <f>'S5 Maquette'!C290</f>
        <v>0</v>
      </c>
      <c r="C290" s="42">
        <f>'S5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6" customHeight="1">
      <c r="A291" s="43">
        <f>'S5 Maquette'!B291</f>
        <v>0</v>
      </c>
      <c r="B291" s="43">
        <f>'S5 Maquette'!C291</f>
        <v>0</v>
      </c>
      <c r="C291" s="42">
        <f>'S5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6" customHeight="1">
      <c r="A292" s="43">
        <f>'S5 Maquette'!B292</f>
        <v>0</v>
      </c>
      <c r="B292" s="43">
        <f>'S5 Maquette'!C292</f>
        <v>0</v>
      </c>
      <c r="C292" s="42">
        <f>'S5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6" customHeight="1">
      <c r="A293" s="43">
        <f>'S5 Maquette'!B293</f>
        <v>0</v>
      </c>
      <c r="B293" s="43">
        <f>'S5 Maquette'!C293</f>
        <v>0</v>
      </c>
      <c r="C293" s="42">
        <f>'S5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6" customHeight="1">
      <c r="A294" s="43">
        <f>'S5 Maquette'!B294</f>
        <v>0</v>
      </c>
      <c r="B294" s="43">
        <f>'S5 Maquette'!C294</f>
        <v>0</v>
      </c>
      <c r="C294" s="42">
        <f>'S5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6" customHeight="1">
      <c r="A295" s="43">
        <f>'S5 Maquette'!B295</f>
        <v>0</v>
      </c>
      <c r="B295" s="43">
        <f>'S5 Maquette'!C295</f>
        <v>0</v>
      </c>
      <c r="C295" s="42">
        <f>'S5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6" customHeight="1">
      <c r="A296" s="43">
        <f>'S5 Maquette'!B296</f>
        <v>0</v>
      </c>
      <c r="B296" s="43">
        <f>'S5 Maquette'!C296</f>
        <v>0</v>
      </c>
      <c r="C296" s="42">
        <f>'S5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6" customHeight="1">
      <c r="A297" s="43">
        <f>'S5 Maquette'!B297</f>
        <v>0</v>
      </c>
      <c r="B297" s="43">
        <f>'S5 Maquette'!C297</f>
        <v>0</v>
      </c>
      <c r="C297" s="42">
        <f>'S5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6" customHeight="1">
      <c r="A298" s="43">
        <f>'S5 Maquette'!B298</f>
        <v>0</v>
      </c>
      <c r="B298" s="43">
        <f>'S5 Maquette'!C298</f>
        <v>0</v>
      </c>
      <c r="C298" s="42">
        <f>'S5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6" customHeight="1">
      <c r="A299" s="43">
        <f>'S5 Maquette'!B299</f>
        <v>0</v>
      </c>
      <c r="B299" s="43">
        <f>'S5 Maquette'!C299</f>
        <v>0</v>
      </c>
      <c r="C299" s="42">
        <f>'S5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6" customHeight="1">
      <c r="A300" s="43">
        <f>'S5 Maquette'!B300</f>
        <v>0</v>
      </c>
      <c r="B300" s="43">
        <f>'S5 Maquette'!C300</f>
        <v>0</v>
      </c>
      <c r="C300" s="42">
        <f>'S5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sheetProtection algorithmName="SHA-512" hashValue="56UJPAzmDNXnHoLENXO5usq4JZwbT7ClZbS1AiTca4Z4euuMOjh5W8tWPRwR1KDkiUNhW3xJDBwP9VDqdFUqfw==" saltValue="Lmy15OhTVsKVa0sE3JP+1A==" spinCount="100000" sheet="1"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88" priority="9">
      <formula>$C1="Parcours Pédagogique"</formula>
    </cfRule>
    <cfRule type="expression" dxfId="87" priority="10">
      <formula>$C1="BLOC"</formula>
    </cfRule>
    <cfRule type="expression" dxfId="86" priority="11">
      <formula>$C1="OPTION"</formula>
    </cfRule>
  </conditionalFormatting>
  <conditionalFormatting sqref="A16:S298 T16">
    <cfRule type="expression" dxfId="85" priority="14">
      <formula>$C16="Modification MCC"</formula>
    </cfRule>
  </conditionalFormatting>
  <conditionalFormatting sqref="A18:S300 T18">
    <cfRule type="expression" dxfId="84" priority="18">
      <formula>$C18="Modification"</formula>
    </cfRule>
  </conditionalFormatting>
  <conditionalFormatting sqref="B1:S9 B10:E10 J10:S11 B11:D11 B12:M12 P12 B13:L13 B14:N14 P14:S17 B15:M17 B301:S999">
    <cfRule type="expression" dxfId="83" priority="16">
      <formula>$D1="Création"</formula>
    </cfRule>
    <cfRule type="expression" dxfId="82" priority="17">
      <formula>$D1="Fermeture"</formula>
    </cfRule>
  </conditionalFormatting>
  <conditionalFormatting sqref="C1:S999">
    <cfRule type="expression" dxfId="81" priority="1">
      <formula>$B1="Option"</formula>
    </cfRule>
  </conditionalFormatting>
  <conditionalFormatting sqref="J1:J999">
    <cfRule type="expression" dxfId="80" priority="7">
      <formula>$I1="NON"</formula>
    </cfRule>
  </conditionalFormatting>
  <conditionalFormatting sqref="L1:L999">
    <cfRule type="expression" dxfId="79" priority="2">
      <formula>$K1="CCI (CC Intégral)"</formula>
    </cfRule>
    <cfRule type="expression" dxfId="78" priority="3">
      <formula>$K1="CT (Contrôle terminal)"</formula>
    </cfRule>
  </conditionalFormatting>
  <conditionalFormatting sqref="L18:L300 M18">
    <cfRule type="expression" dxfId="77" priority="12">
      <formula>$K1="CT (Contrôle terminal)"</formula>
    </cfRule>
  </conditionalFormatting>
  <conditionalFormatting sqref="L18:L300">
    <cfRule type="expression" dxfId="76" priority="13">
      <formula>$K1="CCI (CC Intégral)"</formula>
    </cfRule>
  </conditionalFormatting>
  <conditionalFormatting sqref="M1:M999">
    <cfRule type="expression" dxfId="75" priority="8">
      <formula>$K1="CT (Contrôle terminal)"</formula>
    </cfRule>
  </conditionalFormatting>
  <conditionalFormatting sqref="N1:O999">
    <cfRule type="expression" dxfId="74" priority="6">
      <formula>$K1="CCI (CC Intégral)"</formula>
    </cfRule>
  </conditionalFormatting>
  <conditionalFormatting sqref="P14:S17 B15:M17 B1:S9 J10:S11 B12:M12 B14:N14 B301:S999 B13:L13 B10:E10 B11:D11 P12">
    <cfRule type="expression" dxfId="73" priority="15">
      <formula>$D1="Modification"</formula>
    </cfRule>
  </conditionalFormatting>
  <conditionalFormatting sqref="Q1:R999">
    <cfRule type="expression" dxfId="72" priority="4">
      <formula>$P1="Autres"</formula>
    </cfRule>
  </conditionalFormatting>
  <conditionalFormatting sqref="S1:S999 T18">
    <cfRule type="expression" dxfId="71" priority="5">
      <formula>$P1="CT (Contrôle terminal)"</formula>
    </cfRule>
  </conditionalFormatting>
  <conditionalFormatting sqref="T18 A18:S300">
    <cfRule type="expression" dxfId="70" priority="19">
      <formula>$C18="Création"</formula>
    </cfRule>
    <cfRule type="expression" dxfId="69" priority="20">
      <formula>$C18="Fermeture"</formula>
    </cfRule>
  </conditionalFormatting>
  <dataValidations count="6">
    <dataValidation type="list" allowBlank="1" showInputMessage="1" showErrorMessage="1" sqref="G23:G300 G19 H19:I300 E19:F300" xr:uid="{EAC9132A-8A74-49B2-AC3C-99091CCAA13C}">
      <formula1>"OUI, NON"</formula1>
    </dataValidation>
    <dataValidation type="list" allowBlank="1" showInputMessage="1" showErrorMessage="1" sqref="P19:P300" xr:uid="{D08DC88C-EEBC-43B9-88F7-4C904CF79334}">
      <formula1>"CT (Contrôle terminal), Autres"</formula1>
    </dataValidation>
    <dataValidation type="list" allowBlank="1" showInputMessage="1" showErrorMessage="1" sqref="D1:D6" xr:uid="{7E959D30-2567-48B5-B271-2175E24E90EB}">
      <formula1>"Obligatoire, Facultatif, Complémentaire"</formula1>
    </dataValidation>
    <dataValidation type="list" allowBlank="1" showInputMessage="1" showErrorMessage="1" sqref="C19:C300" xr:uid="{4EA637FE-56BA-47F8-968F-E420AF408B7F}">
      <formula1>"Modification MCC"</formula1>
    </dataValidation>
    <dataValidation type="list" allowBlank="1" showInputMessage="1" showErrorMessage="1" sqref="K19:K300" xr:uid="{EED70BAB-1C30-4E6C-A424-DECDABBB26AD}">
      <formula1>List_Controle2</formula1>
    </dataValidation>
    <dataValidation type="list" allowBlank="1" showInputMessage="1" showErrorMessage="1" sqref="Q19:Q300 N19:N300" xr:uid="{9BA90068-E330-456A-9318-468F6DC844FC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617C9-F6FC-42CB-A68C-CBE763C42B29}">
  <dimension ref="A1:T300"/>
  <sheetViews>
    <sheetView topLeftCell="O1" zoomScaleNormal="100" workbookViewId="0">
      <pane ySplit="18" topLeftCell="A35" activePane="bottomLeft" state="frozen"/>
      <selection activeCell="D25" sqref="D25"/>
      <selection pane="bottomLeft" activeCell="S39" sqref="S39"/>
    </sheetView>
  </sheetViews>
  <sheetFormatPr baseColWidth="10" defaultColWidth="11.42578125" defaultRowHeight="1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25.8554687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9.42578125" style="16" customWidth="1"/>
  </cols>
  <sheetData>
    <row r="1" spans="1:19">
      <c r="A1" s="99"/>
      <c r="B1" s="99"/>
      <c r="C1" s="99"/>
      <c r="D1" s="99"/>
      <c r="E1" s="99"/>
      <c r="F1" s="99"/>
      <c r="G1" s="99"/>
      <c r="H1" s="99"/>
      <c r="I1" s="99"/>
      <c r="J1" s="37"/>
    </row>
    <row r="2" spans="1:19">
      <c r="A2" s="99"/>
      <c r="B2" s="99"/>
      <c r="C2" s="99"/>
      <c r="D2" s="99"/>
      <c r="E2" s="99"/>
      <c r="F2" s="99"/>
      <c r="G2" s="99"/>
      <c r="H2" s="99"/>
      <c r="I2" s="99"/>
      <c r="J2" s="37"/>
    </row>
    <row r="3" spans="1:19">
      <c r="A3" s="99"/>
      <c r="B3" s="99"/>
      <c r="C3" s="99"/>
      <c r="D3" s="99"/>
      <c r="E3" s="99"/>
      <c r="F3" s="99"/>
      <c r="G3" s="99"/>
      <c r="H3" s="99"/>
      <c r="I3" s="99"/>
      <c r="J3" s="37"/>
    </row>
    <row r="4" spans="1:19">
      <c r="A4" s="99"/>
      <c r="B4" s="99"/>
      <c r="C4" s="99"/>
      <c r="D4" s="99"/>
      <c r="E4" s="99"/>
      <c r="F4" s="99"/>
      <c r="G4" s="99"/>
      <c r="H4" s="99"/>
      <c r="I4" s="99"/>
      <c r="J4" s="37"/>
    </row>
    <row r="5" spans="1:19">
      <c r="A5" s="99"/>
      <c r="B5" s="99"/>
      <c r="C5" s="99"/>
      <c r="D5" s="99"/>
      <c r="E5" s="99"/>
      <c r="F5" s="99"/>
      <c r="G5" s="99"/>
      <c r="H5" s="99"/>
      <c r="I5" s="99"/>
      <c r="J5" s="37"/>
    </row>
    <row r="6" spans="1:19">
      <c r="A6" s="99"/>
      <c r="B6" s="99"/>
      <c r="C6" s="99"/>
      <c r="D6" s="99"/>
      <c r="E6" s="99"/>
      <c r="F6" s="99"/>
      <c r="G6" s="99"/>
      <c r="H6" s="99"/>
      <c r="I6" s="99"/>
      <c r="J6" s="37"/>
    </row>
    <row r="7" spans="1:19" ht="14.45" customHeight="1">
      <c r="A7" s="134" t="s">
        <v>217</v>
      </c>
      <c r="B7" s="98" t="str">
        <f>'[1]Fiche Générale'!B3</f>
        <v>Portail_LLAC</v>
      </c>
      <c r="C7" s="101" t="s">
        <v>269</v>
      </c>
      <c r="D7" s="101"/>
      <c r="E7" s="137" t="str">
        <f>'[1]Fiche Générale'!B4</f>
        <v>Arts du spectacle</v>
      </c>
      <c r="F7" s="138"/>
      <c r="G7" s="101" t="s">
        <v>270</v>
      </c>
      <c r="H7" s="98">
        <f>'[1]Fiche Générale'!B5</f>
        <v>0</v>
      </c>
      <c r="I7" s="98"/>
      <c r="J7" s="38"/>
      <c r="K7" s="21"/>
    </row>
    <row r="8" spans="1:19" ht="14.45" customHeight="1">
      <c r="A8" s="135"/>
      <c r="B8" s="98"/>
      <c r="C8" s="101"/>
      <c r="D8" s="101"/>
      <c r="E8" s="137"/>
      <c r="F8" s="138"/>
      <c r="G8" s="101"/>
      <c r="H8" s="98"/>
      <c r="I8" s="98"/>
      <c r="J8" s="38"/>
      <c r="K8" s="21"/>
    </row>
    <row r="9" spans="1:19" ht="14.45" customHeight="1">
      <c r="A9" s="135"/>
      <c r="B9" s="98"/>
      <c r="C9" s="101"/>
      <c r="D9" s="101"/>
      <c r="E9" s="137"/>
      <c r="F9" s="138"/>
      <c r="G9" s="101"/>
      <c r="H9" s="98"/>
      <c r="I9" s="98"/>
      <c r="J9" s="38"/>
      <c r="K9" s="21"/>
    </row>
    <row r="10" spans="1:19" ht="14.45" customHeight="1">
      <c r="A10" s="135"/>
      <c r="B10" s="98"/>
      <c r="C10" s="108" t="s">
        <v>220</v>
      </c>
      <c r="D10" s="108"/>
      <c r="E10" s="112" t="str">
        <f>'[1]Fiche Générale'!B9</f>
        <v>Parcours spécialisé Etudes en danse</v>
      </c>
      <c r="F10" s="113"/>
      <c r="G10" s="113"/>
      <c r="H10" s="113"/>
      <c r="I10" s="114"/>
      <c r="J10" s="39"/>
      <c r="K10" s="21"/>
    </row>
    <row r="11" spans="1:19" ht="14.45" customHeight="1">
      <c r="A11" s="136"/>
      <c r="B11" s="98"/>
      <c r="C11" s="108"/>
      <c r="D11" s="108"/>
      <c r="E11" s="115"/>
      <c r="F11" s="116"/>
      <c r="G11" s="116"/>
      <c r="H11" s="116"/>
      <c r="I11" s="117"/>
      <c r="J11" s="39"/>
      <c r="K11" s="21"/>
    </row>
    <row r="12" spans="1:19">
      <c r="C12" s="16"/>
      <c r="I12" s="35"/>
      <c r="J12" s="35"/>
      <c r="M12" s="104" t="s">
        <v>271</v>
      </c>
      <c r="N12" s="105"/>
      <c r="O12" s="118"/>
      <c r="P12" s="104" t="s">
        <v>272</v>
      </c>
      <c r="Q12" s="105"/>
      <c r="R12" s="105"/>
      <c r="S12" s="118"/>
    </row>
    <row r="13" spans="1:19">
      <c r="A13" s="120" t="s">
        <v>221</v>
      </c>
      <c r="B13" s="122" t="str">
        <f>'[1]S5 Maquette'!B13:B14</f>
        <v>3 ème Année de Licence</v>
      </c>
      <c r="C13" s="122"/>
      <c r="D13" s="120" t="s">
        <v>273</v>
      </c>
      <c r="E13" s="122">
        <f>'[1]S5 Maquette'!E13:F14</f>
        <v>0</v>
      </c>
      <c r="F13" s="122"/>
      <c r="G13" s="122"/>
      <c r="I13" s="35"/>
      <c r="J13" s="35"/>
      <c r="M13" s="106"/>
      <c r="N13" s="107"/>
      <c r="O13" s="119"/>
      <c r="P13" s="106"/>
      <c r="Q13" s="107"/>
      <c r="R13" s="107"/>
      <c r="S13" s="119"/>
    </row>
    <row r="14" spans="1:19">
      <c r="A14" s="121"/>
      <c r="B14" s="122"/>
      <c r="C14" s="122"/>
      <c r="D14" s="121"/>
      <c r="E14" s="122"/>
      <c r="F14" s="122"/>
      <c r="G14" s="122"/>
      <c r="I14" s="35"/>
      <c r="J14" s="35"/>
      <c r="M14" s="100" t="s">
        <v>274</v>
      </c>
      <c r="N14" s="104" t="s">
        <v>275</v>
      </c>
      <c r="O14" s="118"/>
      <c r="P14" s="99"/>
      <c r="Q14" s="125"/>
      <c r="R14" s="128"/>
      <c r="S14" s="120"/>
    </row>
    <row r="15" spans="1:19">
      <c r="A15" s="120" t="s">
        <v>276</v>
      </c>
      <c r="B15" s="130" t="str">
        <f>'[1]S5 Maquette'!B15:B16</f>
        <v>Semestre 5</v>
      </c>
      <c r="C15" s="131"/>
      <c r="D15" s="120" t="s">
        <v>277</v>
      </c>
      <c r="E15" s="122">
        <f>'[1]S5 Maquette'!E15:F16</f>
        <v>0</v>
      </c>
      <c r="F15" s="122"/>
      <c r="G15" s="122"/>
      <c r="I15" s="35"/>
      <c r="J15" s="35"/>
      <c r="M15" s="100"/>
      <c r="N15" s="123"/>
      <c r="O15" s="124"/>
      <c r="P15" s="99"/>
      <c r="Q15" s="126"/>
      <c r="R15" s="128"/>
      <c r="S15" s="129"/>
    </row>
    <row r="16" spans="1:19">
      <c r="A16" s="121"/>
      <c r="B16" s="132"/>
      <c r="C16" s="133"/>
      <c r="D16" s="121"/>
      <c r="E16" s="122"/>
      <c r="F16" s="122"/>
      <c r="G16" s="122"/>
      <c r="I16" s="35"/>
      <c r="J16" s="35"/>
      <c r="M16" s="100"/>
      <c r="N16" s="123"/>
      <c r="O16" s="124"/>
      <c r="P16" s="99"/>
      <c r="Q16" s="126"/>
      <c r="R16" s="128"/>
      <c r="S16" s="129"/>
    </row>
    <row r="17" spans="1:20">
      <c r="L17" s="17"/>
      <c r="M17" s="100"/>
      <c r="N17" s="106"/>
      <c r="O17" s="119"/>
      <c r="P17" s="99"/>
      <c r="Q17" s="127"/>
      <c r="R17" s="128"/>
      <c r="S17" s="121"/>
    </row>
    <row r="18" spans="1:20" ht="59.45" customHeight="1">
      <c r="A18" s="3" t="s">
        <v>278</v>
      </c>
      <c r="B18" s="36" t="s">
        <v>279</v>
      </c>
      <c r="C18" s="3" t="s">
        <v>5</v>
      </c>
      <c r="D18" s="3" t="s">
        <v>280</v>
      </c>
      <c r="E18" s="3" t="s">
        <v>281</v>
      </c>
      <c r="F18" s="3" t="s">
        <v>282</v>
      </c>
      <c r="G18" s="3" t="s">
        <v>283</v>
      </c>
      <c r="H18" s="3" t="s">
        <v>284</v>
      </c>
      <c r="I18" s="3" t="s">
        <v>285</v>
      </c>
      <c r="J18" s="3" t="s">
        <v>286</v>
      </c>
      <c r="K18" s="3" t="s">
        <v>287</v>
      </c>
      <c r="L18" s="3" t="s">
        <v>288</v>
      </c>
      <c r="M18" s="3" t="s">
        <v>289</v>
      </c>
      <c r="N18" s="3" t="s">
        <v>279</v>
      </c>
      <c r="O18" s="3" t="s">
        <v>290</v>
      </c>
      <c r="P18" s="3" t="s">
        <v>291</v>
      </c>
      <c r="Q18" s="3" t="s">
        <v>279</v>
      </c>
      <c r="R18" s="3" t="s">
        <v>290</v>
      </c>
      <c r="S18" s="4" t="s">
        <v>292</v>
      </c>
      <c r="T18" s="4" t="s">
        <v>293</v>
      </c>
    </row>
    <row r="19" spans="1:20" ht="30.6" customHeight="1">
      <c r="A19" s="54" t="str">
        <f>'[1]S5 Maquette'!B19</f>
        <v xml:space="preserve">UE Competences transversales 5 </v>
      </c>
      <c r="B19" s="55" t="str">
        <f>'[1]S5 Maquette'!C19</f>
        <v>UE</v>
      </c>
      <c r="C19" s="56">
        <f>'[1]S5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6" customHeight="1">
      <c r="A20" s="54" t="str">
        <f>'[1]S5 Maquette'!B20</f>
        <v>Competences numeriques 3</v>
      </c>
      <c r="B20" s="55" t="str">
        <f>'[1]S5 Maquette'!C20</f>
        <v>ECUE</v>
      </c>
      <c r="C20" s="56">
        <f>'[1]S5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6" customHeight="1">
      <c r="A21" s="54" t="str">
        <f>'[1]S5 Maquette'!B21</f>
        <v xml:space="preserve">Competences informationnelles 3 </v>
      </c>
      <c r="B21" s="55" t="str">
        <f>'[1]S5 Maquette'!C21</f>
        <v>ECUE</v>
      </c>
      <c r="C21" s="56">
        <f>'[1]S5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6" customHeight="1">
      <c r="A22" s="54" t="str">
        <f>'[1]S5 Maquette'!B22</f>
        <v xml:space="preserve">Langue vivante-5 </v>
      </c>
      <c r="B22" s="55" t="str">
        <f>'[1]S5 Maquette'!C22</f>
        <v>BLOC</v>
      </c>
      <c r="C22" s="56">
        <f>'[1]S5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6" customHeight="1">
      <c r="A23" s="54" t="str">
        <f>'[1]S5 Maquette'!B23</f>
        <v>Min 1 Max 1</v>
      </c>
      <c r="B23" s="55" t="str">
        <f>'[1]S5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6" customHeight="1">
      <c r="A24" s="54" t="str">
        <f>'[1]S5 Maquette'!B24</f>
        <v xml:space="preserve">Anglais 5 </v>
      </c>
      <c r="B24" s="55" t="str">
        <f>'[1]S5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6" customHeight="1">
      <c r="A25" s="54" t="str">
        <f>'[1]S5 Maquette'!B25</f>
        <v xml:space="preserve">Espagnol 5 </v>
      </c>
      <c r="B25" s="55" t="str">
        <f>'[1]S5 Maquette'!C25</f>
        <v>ECUE</v>
      </c>
      <c r="C25" s="56">
        <f>'[1]S5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6" customHeight="1">
      <c r="A26" s="54" t="str">
        <f>'[1]S5 Maquette'!B26</f>
        <v xml:space="preserve">Italien 5 </v>
      </c>
      <c r="B26" s="55" t="str">
        <f>'[1]S5 Maquette'!C26</f>
        <v>ECUE</v>
      </c>
      <c r="C26" s="56">
        <f>'[1]S5 Maquette'!F26</f>
        <v>0</v>
      </c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6" customHeight="1">
      <c r="A27" s="66" t="str">
        <f>'[1]S5 Maquette'!B27</f>
        <v>Savoirs du corps</v>
      </c>
      <c r="B27" s="66" t="str">
        <f>'[1]S5 Maquette'!C27</f>
        <v>UE</v>
      </c>
      <c r="C27" s="42">
        <f>'[1]S5 Maquette'!F27</f>
        <v>0</v>
      </c>
      <c r="D27" s="67">
        <v>1</v>
      </c>
      <c r="E27" s="67" t="s">
        <v>294</v>
      </c>
      <c r="F27" s="67" t="s">
        <v>294</v>
      </c>
      <c r="G27" s="65" t="s">
        <v>294</v>
      </c>
      <c r="H27" s="65" t="s">
        <v>294</v>
      </c>
      <c r="I27" s="65" t="s">
        <v>295</v>
      </c>
      <c r="J27" s="65"/>
      <c r="K27" s="65" t="s">
        <v>10</v>
      </c>
      <c r="L27" s="65"/>
      <c r="M27" s="65">
        <v>4</v>
      </c>
      <c r="N27" s="65"/>
      <c r="O27" s="65"/>
      <c r="P27" s="65" t="s">
        <v>296</v>
      </c>
      <c r="Q27" s="65"/>
      <c r="R27" s="65"/>
      <c r="S27" s="65" t="s">
        <v>297</v>
      </c>
      <c r="T27" s="45" t="s">
        <v>298</v>
      </c>
    </row>
    <row r="28" spans="1:20" ht="30.6" customHeight="1">
      <c r="A28" s="66" t="str">
        <f>'[1]S5 Maquette'!B28</f>
        <v xml:space="preserve">Anthropologie de la danse  </v>
      </c>
      <c r="B28" s="66" t="str">
        <f>'[1]S5 Maquette'!C28</f>
        <v>ECUE</v>
      </c>
      <c r="C28" s="42">
        <f>'[1]S5 Maquette'!F28</f>
        <v>0</v>
      </c>
      <c r="D28" s="67">
        <v>1</v>
      </c>
      <c r="E28" s="67" t="s">
        <v>294</v>
      </c>
      <c r="F28" s="67" t="s">
        <v>294</v>
      </c>
      <c r="G28" s="65" t="s">
        <v>294</v>
      </c>
      <c r="H28" s="65" t="s">
        <v>294</v>
      </c>
      <c r="I28" s="65" t="s">
        <v>294</v>
      </c>
      <c r="J28" s="65"/>
      <c r="K28" s="65" t="s">
        <v>10</v>
      </c>
      <c r="L28" s="65"/>
      <c r="M28" s="65">
        <v>2</v>
      </c>
      <c r="N28" s="65"/>
      <c r="O28" s="65"/>
      <c r="P28" s="65"/>
      <c r="Q28" s="65"/>
      <c r="R28" s="65"/>
      <c r="S28" s="65" t="s">
        <v>319</v>
      </c>
      <c r="T28" s="45"/>
    </row>
    <row r="29" spans="1:20" ht="30.6" customHeight="1">
      <c r="A29" s="66" t="str">
        <f>'[1]S5 Maquette'!B29</f>
        <v xml:space="preserve">Analyse du mouvement </v>
      </c>
      <c r="B29" s="66" t="str">
        <f>'[1]S5 Maquette'!C29</f>
        <v>ECUE</v>
      </c>
      <c r="C29" s="42">
        <f>'[1]S5 Maquette'!F29</f>
        <v>0</v>
      </c>
      <c r="D29" s="67">
        <v>1</v>
      </c>
      <c r="E29" s="67" t="s">
        <v>294</v>
      </c>
      <c r="F29" s="67" t="s">
        <v>294</v>
      </c>
      <c r="G29" s="65" t="s">
        <v>294</v>
      </c>
      <c r="H29" s="65" t="s">
        <v>294</v>
      </c>
      <c r="I29" s="65" t="s">
        <v>294</v>
      </c>
      <c r="J29" s="65"/>
      <c r="K29" s="65" t="s">
        <v>10</v>
      </c>
      <c r="L29" s="65"/>
      <c r="M29" s="65">
        <v>2</v>
      </c>
      <c r="N29" s="65"/>
      <c r="O29" s="65"/>
      <c r="P29" s="65"/>
      <c r="Q29" s="65"/>
      <c r="R29" s="65"/>
      <c r="S29" s="65" t="s">
        <v>319</v>
      </c>
      <c r="T29" s="45"/>
    </row>
    <row r="30" spans="1:20" ht="30.6" customHeight="1">
      <c r="A30" s="66" t="str">
        <f>'[1]S5 Maquette'!B30</f>
        <v xml:space="preserve"> Trasnmission en danse</v>
      </c>
      <c r="B30" s="66" t="str">
        <f>'[1]S5 Maquette'!C30</f>
        <v>UE</v>
      </c>
      <c r="C30" s="42">
        <f>'[1]S5 Maquette'!F30</f>
        <v>0</v>
      </c>
      <c r="D30" s="67">
        <v>1</v>
      </c>
      <c r="E30" s="67" t="s">
        <v>294</v>
      </c>
      <c r="F30" s="67" t="s">
        <v>294</v>
      </c>
      <c r="G30" s="65" t="s">
        <v>294</v>
      </c>
      <c r="H30" s="65" t="s">
        <v>294</v>
      </c>
      <c r="I30" s="65" t="s">
        <v>295</v>
      </c>
      <c r="J30" s="65"/>
      <c r="K30" s="65" t="s">
        <v>10</v>
      </c>
      <c r="L30" s="65"/>
      <c r="M30" s="65">
        <v>4</v>
      </c>
      <c r="N30" s="65"/>
      <c r="O30" s="65"/>
      <c r="P30" s="65" t="s">
        <v>296</v>
      </c>
      <c r="Q30" s="65"/>
      <c r="R30" s="65"/>
      <c r="S30" s="65" t="s">
        <v>297</v>
      </c>
      <c r="T30" s="45" t="s">
        <v>298</v>
      </c>
    </row>
    <row r="31" spans="1:20" ht="30.6" customHeight="1">
      <c r="A31" s="66" t="str">
        <f>'[1]S5 Maquette'!B31</f>
        <v>Transmission des pratiques corporelles</v>
      </c>
      <c r="B31" s="66" t="str">
        <f>'[1]S5 Maquette'!C31</f>
        <v>ECUE</v>
      </c>
      <c r="C31" s="42">
        <f>'[1]S5 Maquette'!F31</f>
        <v>0</v>
      </c>
      <c r="D31" s="67">
        <v>1</v>
      </c>
      <c r="E31" s="67" t="s">
        <v>294</v>
      </c>
      <c r="F31" s="67" t="s">
        <v>294</v>
      </c>
      <c r="G31" s="65" t="s">
        <v>294</v>
      </c>
      <c r="H31" s="65" t="s">
        <v>294</v>
      </c>
      <c r="I31" s="65" t="s">
        <v>294</v>
      </c>
      <c r="J31" s="65"/>
      <c r="K31" s="65" t="s">
        <v>10</v>
      </c>
      <c r="L31" s="65"/>
      <c r="M31" s="65">
        <v>2</v>
      </c>
      <c r="N31" s="65"/>
      <c r="O31" s="65"/>
      <c r="P31" s="65"/>
      <c r="Q31" s="65"/>
      <c r="R31" s="65"/>
      <c r="S31" s="65" t="s">
        <v>319</v>
      </c>
      <c r="T31" s="45"/>
    </row>
    <row r="32" spans="1:20" ht="30.6" customHeight="1">
      <c r="A32" s="66" t="str">
        <f>'[1]S5 Maquette'!B32</f>
        <v xml:space="preserve">Notation chorégraphique </v>
      </c>
      <c r="B32" s="66" t="str">
        <f>'[1]S5 Maquette'!C32</f>
        <v>ECUE</v>
      </c>
      <c r="C32" s="42">
        <f>'[1]S5 Maquette'!F32</f>
        <v>0</v>
      </c>
      <c r="D32" s="67">
        <v>1</v>
      </c>
      <c r="E32" s="67" t="s">
        <v>294</v>
      </c>
      <c r="F32" s="67" t="s">
        <v>294</v>
      </c>
      <c r="G32" s="65" t="s">
        <v>294</v>
      </c>
      <c r="H32" s="65" t="s">
        <v>294</v>
      </c>
      <c r="I32" s="65" t="s">
        <v>294</v>
      </c>
      <c r="J32" s="65"/>
      <c r="K32" s="65" t="s">
        <v>10</v>
      </c>
      <c r="L32" s="65"/>
      <c r="M32" s="65">
        <v>2</v>
      </c>
      <c r="N32" s="65"/>
      <c r="O32" s="65"/>
      <c r="P32" s="65"/>
      <c r="Q32" s="65"/>
      <c r="R32" s="65"/>
      <c r="S32" s="65" t="s">
        <v>319</v>
      </c>
      <c r="T32" s="45"/>
    </row>
    <row r="33" spans="1:20" ht="30.6" customHeight="1">
      <c r="A33" s="66" t="str">
        <f>'[1]S5 Maquette'!B33</f>
        <v>Théories en studio</v>
      </c>
      <c r="B33" s="66" t="str">
        <f>'[1]S5 Maquette'!C33</f>
        <v>UE</v>
      </c>
      <c r="C33" s="42">
        <f>'[1]S5 Maquette'!F33</f>
        <v>0</v>
      </c>
      <c r="D33" s="67">
        <v>1</v>
      </c>
      <c r="E33" s="67" t="s">
        <v>294</v>
      </c>
      <c r="F33" s="67" t="s">
        <v>294</v>
      </c>
      <c r="G33" s="65" t="s">
        <v>294</v>
      </c>
      <c r="H33" s="65" t="s">
        <v>294</v>
      </c>
      <c r="I33" s="65" t="s">
        <v>295</v>
      </c>
      <c r="J33" s="65"/>
      <c r="K33" s="65" t="s">
        <v>10</v>
      </c>
      <c r="L33" s="65"/>
      <c r="M33" s="65">
        <v>4</v>
      </c>
      <c r="N33" s="65"/>
      <c r="O33" s="65"/>
      <c r="P33" s="65" t="s">
        <v>296</v>
      </c>
      <c r="Q33" s="65"/>
      <c r="R33" s="65"/>
      <c r="S33" s="65" t="s">
        <v>297</v>
      </c>
      <c r="T33" s="45" t="s">
        <v>298</v>
      </c>
    </row>
    <row r="34" spans="1:20" ht="30.6" customHeight="1">
      <c r="A34" s="66" t="str">
        <f>'[1]S5 Maquette'!B34</f>
        <v xml:space="preserve">Histoire de la danse   </v>
      </c>
      <c r="B34" s="66" t="str">
        <f>'[1]S5 Maquette'!C34</f>
        <v>ECUE</v>
      </c>
      <c r="C34" s="42">
        <f>'[1]S5 Maquette'!F34</f>
        <v>0</v>
      </c>
      <c r="D34" s="67">
        <v>1</v>
      </c>
      <c r="E34" s="67" t="s">
        <v>294</v>
      </c>
      <c r="F34" s="67" t="s">
        <v>294</v>
      </c>
      <c r="G34" s="65" t="s">
        <v>294</v>
      </c>
      <c r="H34" s="65" t="s">
        <v>294</v>
      </c>
      <c r="I34" s="65" t="s">
        <v>294</v>
      </c>
      <c r="J34" s="65"/>
      <c r="K34" s="65" t="s">
        <v>10</v>
      </c>
      <c r="L34" s="65"/>
      <c r="M34" s="65">
        <v>2</v>
      </c>
      <c r="N34" s="65"/>
      <c r="O34" s="65"/>
      <c r="P34" s="65"/>
      <c r="Q34" s="65"/>
      <c r="R34" s="65"/>
      <c r="S34" s="65" t="s">
        <v>319</v>
      </c>
      <c r="T34" s="45"/>
    </row>
    <row r="35" spans="1:20" ht="30.6" customHeight="1">
      <c r="A35" s="66" t="str">
        <f>'[1]S5 Maquette'!B35</f>
        <v xml:space="preserve">Pratique </v>
      </c>
      <c r="B35" s="66" t="str">
        <f>'[1]S5 Maquette'!C35</f>
        <v>ECUE</v>
      </c>
      <c r="C35" s="42">
        <f>'[1]S5 Maquette'!F35</f>
        <v>0</v>
      </c>
      <c r="D35" s="67">
        <v>1</v>
      </c>
      <c r="E35" s="67" t="s">
        <v>294</v>
      </c>
      <c r="F35" s="67" t="s">
        <v>294</v>
      </c>
      <c r="G35" s="65" t="s">
        <v>294</v>
      </c>
      <c r="H35" s="65" t="s">
        <v>294</v>
      </c>
      <c r="I35" s="65" t="s">
        <v>294</v>
      </c>
      <c r="J35" s="65"/>
      <c r="K35" s="65" t="s">
        <v>10</v>
      </c>
      <c r="L35" s="65"/>
      <c r="M35" s="65">
        <v>2</v>
      </c>
      <c r="N35" s="65"/>
      <c r="O35" s="65"/>
      <c r="P35" s="65"/>
      <c r="Q35" s="65"/>
      <c r="R35" s="65"/>
      <c r="S35" s="65" t="s">
        <v>319</v>
      </c>
      <c r="T35" s="45"/>
    </row>
    <row r="36" spans="1:20" ht="30.6" customHeight="1">
      <c r="A36" s="66" t="str">
        <f>'[1]S5 Maquette'!B36</f>
        <v xml:space="preserve">Outils professionnels </v>
      </c>
      <c r="B36" s="66" t="str">
        <f>'[1]S5 Maquette'!C36</f>
        <v>UE</v>
      </c>
      <c r="C36" s="42">
        <f>'[1]S5 Maquette'!F36</f>
        <v>0</v>
      </c>
      <c r="D36" s="67">
        <v>1</v>
      </c>
      <c r="E36" s="67" t="s">
        <v>294</v>
      </c>
      <c r="F36" s="67" t="s">
        <v>294</v>
      </c>
      <c r="G36" s="65" t="s">
        <v>294</v>
      </c>
      <c r="H36" s="65" t="s">
        <v>294</v>
      </c>
      <c r="I36" s="65" t="s">
        <v>295</v>
      </c>
      <c r="J36" s="65"/>
      <c r="K36" s="65" t="s">
        <v>10</v>
      </c>
      <c r="L36" s="65"/>
      <c r="M36" s="65">
        <v>6</v>
      </c>
      <c r="N36" s="65"/>
      <c r="O36" s="65"/>
      <c r="P36" s="65" t="s">
        <v>296</v>
      </c>
      <c r="Q36" s="65"/>
      <c r="R36" s="65"/>
      <c r="S36" s="65" t="s">
        <v>297</v>
      </c>
      <c r="T36" s="45" t="s">
        <v>299</v>
      </c>
    </row>
    <row r="37" spans="1:20" ht="30.6" customHeight="1">
      <c r="A37" s="66" t="str">
        <f>'[1]S5 Maquette'!B37</f>
        <v>Stage et élaboration du projet professionnel</v>
      </c>
      <c r="B37" s="66" t="str">
        <f>'[1]S5 Maquette'!C37</f>
        <v>ECUE</v>
      </c>
      <c r="C37" s="42">
        <f>'[1]S5 Maquette'!F37</f>
        <v>0</v>
      </c>
      <c r="D37" s="67">
        <v>1</v>
      </c>
      <c r="E37" s="67" t="s">
        <v>294</v>
      </c>
      <c r="F37" s="67" t="s">
        <v>294</v>
      </c>
      <c r="G37" s="65" t="s">
        <v>294</v>
      </c>
      <c r="H37" s="65" t="s">
        <v>294</v>
      </c>
      <c r="I37" s="65" t="s">
        <v>294</v>
      </c>
      <c r="J37" s="65"/>
      <c r="K37" s="65" t="s">
        <v>10</v>
      </c>
      <c r="L37" s="65"/>
      <c r="M37" s="65">
        <v>2</v>
      </c>
      <c r="N37" s="65"/>
      <c r="O37" s="65"/>
      <c r="P37" s="65"/>
      <c r="Q37" s="65"/>
      <c r="R37" s="65"/>
      <c r="S37" s="65" t="s">
        <v>319</v>
      </c>
      <c r="T37" s="45"/>
    </row>
    <row r="38" spans="1:20" ht="30.6" customHeight="1">
      <c r="A38" s="66" t="str">
        <f>'[1]S5 Maquette'!B38</f>
        <v xml:space="preserve">Production scénique </v>
      </c>
      <c r="B38" s="66" t="str">
        <f>'[1]S5 Maquette'!C38</f>
        <v>ECUE</v>
      </c>
      <c r="C38" s="42">
        <f>'[1]S5 Maquette'!F38</f>
        <v>0</v>
      </c>
      <c r="D38" s="67">
        <v>1</v>
      </c>
      <c r="E38" s="67" t="s">
        <v>294</v>
      </c>
      <c r="F38" s="67" t="s">
        <v>294</v>
      </c>
      <c r="G38" s="65" t="s">
        <v>294</v>
      </c>
      <c r="H38" s="65" t="s">
        <v>294</v>
      </c>
      <c r="I38" s="65" t="s">
        <v>294</v>
      </c>
      <c r="J38" s="65"/>
      <c r="K38" s="65" t="s">
        <v>10</v>
      </c>
      <c r="L38" s="65"/>
      <c r="M38" s="65">
        <v>2</v>
      </c>
      <c r="N38" s="65"/>
      <c r="O38" s="65"/>
      <c r="P38" s="65"/>
      <c r="Q38" s="65"/>
      <c r="R38" s="65"/>
      <c r="S38" s="65" t="s">
        <v>319</v>
      </c>
      <c r="T38" s="45"/>
    </row>
    <row r="39" spans="1:20" ht="30.6" customHeight="1">
      <c r="A39" s="66" t="str">
        <f>'[1]S5 Maquette'!B39</f>
        <v xml:space="preserve"> Projet de création encadré L2/L3 danse</v>
      </c>
      <c r="B39" s="66" t="str">
        <f>'[1]S5 Maquette'!C39</f>
        <v>ECUE</v>
      </c>
      <c r="C39" s="42">
        <f>'[1]S5 Maquette'!F39</f>
        <v>0</v>
      </c>
      <c r="D39" s="67">
        <v>1</v>
      </c>
      <c r="E39" s="67" t="s">
        <v>294</v>
      </c>
      <c r="F39" s="67" t="s">
        <v>294</v>
      </c>
      <c r="G39" s="65" t="s">
        <v>294</v>
      </c>
      <c r="H39" s="65" t="s">
        <v>294</v>
      </c>
      <c r="I39" s="65" t="s">
        <v>294</v>
      </c>
      <c r="J39" s="65"/>
      <c r="K39" s="64" t="s">
        <v>10</v>
      </c>
      <c r="L39" s="65"/>
      <c r="M39" s="64">
        <v>2</v>
      </c>
      <c r="N39" s="65"/>
      <c r="O39" s="65"/>
      <c r="P39" s="64"/>
      <c r="Q39" s="64"/>
      <c r="R39" s="64"/>
      <c r="S39" s="64"/>
      <c r="T39" s="45" t="s">
        <v>300</v>
      </c>
    </row>
    <row r="40" spans="1:20" ht="30.6" customHeight="1">
      <c r="A40" s="66">
        <f>'[1]S5 Maquette'!B40</f>
        <v>0</v>
      </c>
      <c r="B40" s="66">
        <f>'[1]S5 Maquette'!C40</f>
        <v>0</v>
      </c>
      <c r="C40" s="42">
        <f>'[1]S5 Maquette'!F40</f>
        <v>0</v>
      </c>
      <c r="D40" s="67"/>
      <c r="E40" s="67"/>
      <c r="F40" s="67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45"/>
    </row>
    <row r="41" spans="1:20" ht="30.6" customHeight="1">
      <c r="A41" s="66">
        <f>'[1]S5 Maquette'!B41</f>
        <v>0</v>
      </c>
      <c r="B41" s="66">
        <f>'[1]S5 Maquette'!C41</f>
        <v>0</v>
      </c>
      <c r="C41" s="42">
        <f>'[1]S5 Maquette'!F41</f>
        <v>0</v>
      </c>
      <c r="D41" s="67"/>
      <c r="E41" s="67"/>
      <c r="F41" s="67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45"/>
    </row>
    <row r="42" spans="1:20" ht="30.6" customHeight="1">
      <c r="A42" s="66">
        <f>'[1]S5 Maquette'!B42</f>
        <v>0</v>
      </c>
      <c r="B42" s="66">
        <f>'[1]S5 Maquette'!C42</f>
        <v>0</v>
      </c>
      <c r="C42" s="42">
        <f>'[1]S5 Maquette'!F42</f>
        <v>0</v>
      </c>
      <c r="D42" s="67"/>
      <c r="E42" s="67"/>
      <c r="F42" s="67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45"/>
    </row>
    <row r="43" spans="1:20" ht="30.6" customHeight="1">
      <c r="A43" s="66">
        <f>'[1]S5 Maquette'!B43</f>
        <v>0</v>
      </c>
      <c r="B43" s="66">
        <f>'[1]S5 Maquette'!C43</f>
        <v>0</v>
      </c>
      <c r="C43" s="42">
        <f>'[1]S5 Maquette'!F43</f>
        <v>0</v>
      </c>
      <c r="D43" s="67"/>
      <c r="E43" s="67"/>
      <c r="F43" s="67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45"/>
    </row>
    <row r="44" spans="1:20" ht="30.6" customHeight="1">
      <c r="A44" s="66">
        <f>'[1]S5 Maquette'!B44</f>
        <v>0</v>
      </c>
      <c r="B44" s="66">
        <f>'[1]S5 Maquette'!C44</f>
        <v>0</v>
      </c>
      <c r="C44" s="42">
        <f>'[1]S5 Maquette'!F44</f>
        <v>0</v>
      </c>
      <c r="D44" s="67"/>
      <c r="E44" s="67"/>
      <c r="F44" s="67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45"/>
    </row>
    <row r="45" spans="1:20" ht="30.6" customHeight="1">
      <c r="A45" s="66">
        <f>'[1]S5 Maquette'!B45</f>
        <v>0</v>
      </c>
      <c r="B45" s="66">
        <f>'[1]S5 Maquette'!C45</f>
        <v>0</v>
      </c>
      <c r="C45" s="42">
        <f>'[1]S5 Maquette'!F45</f>
        <v>0</v>
      </c>
      <c r="D45" s="67"/>
      <c r="E45" s="67"/>
      <c r="F45" s="67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45"/>
    </row>
    <row r="46" spans="1:20" ht="30.6" customHeight="1">
      <c r="A46" s="66">
        <f>'[1]S5 Maquette'!B46</f>
        <v>0</v>
      </c>
      <c r="B46" s="66">
        <f>'[1]S5 Maquette'!C46</f>
        <v>0</v>
      </c>
      <c r="C46" s="42">
        <f>'[1]S5 Maquette'!F46</f>
        <v>0</v>
      </c>
      <c r="D46" s="67"/>
      <c r="E46" s="67"/>
      <c r="F46" s="67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45"/>
    </row>
    <row r="47" spans="1:20" ht="30.6" customHeight="1">
      <c r="A47" s="66">
        <f>'[1]S5 Maquette'!B47</f>
        <v>0</v>
      </c>
      <c r="B47" s="66">
        <f>'[1]S5 Maquette'!C47</f>
        <v>0</v>
      </c>
      <c r="C47" s="42">
        <f>'[1]S5 Maquette'!F47</f>
        <v>0</v>
      </c>
      <c r="D47" s="67"/>
      <c r="E47" s="67"/>
      <c r="F47" s="67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45"/>
    </row>
    <row r="48" spans="1:20" ht="30.6" customHeight="1">
      <c r="A48" s="66">
        <f>'[1]S5 Maquette'!B48</f>
        <v>0</v>
      </c>
      <c r="B48" s="66">
        <f>'[1]S5 Maquette'!C48</f>
        <v>0</v>
      </c>
      <c r="C48" s="42">
        <f>'[1]S5 Maquette'!F48</f>
        <v>0</v>
      </c>
      <c r="D48" s="67"/>
      <c r="E48" s="67"/>
      <c r="F48" s="67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45"/>
    </row>
    <row r="49" spans="1:20" ht="30.6" customHeight="1">
      <c r="A49" s="66">
        <f>'[1]S5 Maquette'!B49</f>
        <v>0</v>
      </c>
      <c r="B49" s="66">
        <f>'[1]S5 Maquette'!C49</f>
        <v>0</v>
      </c>
      <c r="C49" s="42">
        <f>'[1]S5 Maquette'!F49</f>
        <v>0</v>
      </c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45"/>
    </row>
    <row r="50" spans="1:20" ht="30.6" customHeight="1">
      <c r="A50" s="66">
        <f>'[1]S5 Maquette'!B50</f>
        <v>0</v>
      </c>
      <c r="B50" s="66">
        <f>'[1]S5 Maquette'!C50</f>
        <v>0</v>
      </c>
      <c r="C50" s="42">
        <f>'[1]S5 Maquette'!F50</f>
        <v>0</v>
      </c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45"/>
    </row>
    <row r="51" spans="1:20" ht="30.6" customHeight="1">
      <c r="A51" s="66">
        <f>'[1]S5 Maquette'!B51</f>
        <v>0</v>
      </c>
      <c r="B51" s="66">
        <f>'[1]S5 Maquette'!C51</f>
        <v>0</v>
      </c>
      <c r="C51" s="42">
        <f>'[1]S5 Maquette'!F51</f>
        <v>0</v>
      </c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45"/>
    </row>
    <row r="52" spans="1:20" ht="30.6" customHeight="1">
      <c r="A52" s="66">
        <f>'[1]S5 Maquette'!B52</f>
        <v>0</v>
      </c>
      <c r="B52" s="66">
        <f>'[1]S5 Maquette'!C52</f>
        <v>0</v>
      </c>
      <c r="C52" s="42">
        <f>'[1]S5 Maquette'!F52</f>
        <v>0</v>
      </c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45"/>
    </row>
    <row r="53" spans="1:20" ht="30.6" customHeight="1">
      <c r="A53" s="66">
        <f>'[1]S5 Maquette'!B53</f>
        <v>0</v>
      </c>
      <c r="B53" s="66">
        <f>'[1]S5 Maquette'!C53</f>
        <v>0</v>
      </c>
      <c r="C53" s="42">
        <f>'[1]S5 Maquette'!F53</f>
        <v>0</v>
      </c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45"/>
    </row>
    <row r="54" spans="1:20" ht="30.6" customHeight="1">
      <c r="A54" s="66">
        <f>'[1]S5 Maquette'!B54</f>
        <v>0</v>
      </c>
      <c r="B54" s="66">
        <f>'[1]S5 Maquette'!C54</f>
        <v>0</v>
      </c>
      <c r="C54" s="42">
        <f>'[1]S5 Maquette'!F54</f>
        <v>0</v>
      </c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45"/>
    </row>
    <row r="55" spans="1:20" ht="30.6" customHeight="1">
      <c r="A55" s="66">
        <f>'[1]S5 Maquette'!B55</f>
        <v>0</v>
      </c>
      <c r="B55" s="66">
        <f>'[1]S5 Maquette'!C55</f>
        <v>0</v>
      </c>
      <c r="C55" s="42">
        <f>'[1]S5 Maquette'!F55</f>
        <v>0</v>
      </c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45"/>
    </row>
    <row r="56" spans="1:20" ht="30.6" customHeight="1">
      <c r="A56" s="66">
        <f>'[1]S5 Maquette'!B56</f>
        <v>0</v>
      </c>
      <c r="B56" s="66">
        <f>'[1]S5 Maquette'!C56</f>
        <v>0</v>
      </c>
      <c r="C56" s="42">
        <f>'[1]S5 Maquette'!F56</f>
        <v>0</v>
      </c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45"/>
    </row>
    <row r="57" spans="1:20" ht="30.6" customHeight="1">
      <c r="A57" s="66">
        <f>'[1]S5 Maquette'!B57</f>
        <v>0</v>
      </c>
      <c r="B57" s="66">
        <f>'[1]S5 Maquette'!C57</f>
        <v>0</v>
      </c>
      <c r="C57" s="42">
        <f>'[1]S5 Maquette'!F57</f>
        <v>0</v>
      </c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45"/>
    </row>
    <row r="58" spans="1:20" ht="30.6" customHeight="1">
      <c r="A58" s="66">
        <f>'[1]S5 Maquette'!B58</f>
        <v>0</v>
      </c>
      <c r="B58" s="66">
        <f>'[1]S5 Maquette'!C58</f>
        <v>0</v>
      </c>
      <c r="C58" s="42">
        <f>'[1]S5 Maquette'!F58</f>
        <v>0</v>
      </c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45"/>
    </row>
    <row r="59" spans="1:20" ht="30.6" customHeight="1">
      <c r="A59" s="66">
        <f>'[1]S5 Maquette'!B59</f>
        <v>0</v>
      </c>
      <c r="B59" s="66">
        <f>'[1]S5 Maquette'!C59</f>
        <v>0</v>
      </c>
      <c r="C59" s="42">
        <f>'[1]S5 Maquette'!F59</f>
        <v>0</v>
      </c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45"/>
    </row>
    <row r="60" spans="1:20" ht="30.6" customHeight="1">
      <c r="A60" s="66">
        <f>'[1]S5 Maquette'!B60</f>
        <v>0</v>
      </c>
      <c r="B60" s="66">
        <f>'[1]S5 Maquette'!C60</f>
        <v>0</v>
      </c>
      <c r="C60" s="42">
        <f>'[1]S5 Maquette'!F60</f>
        <v>0</v>
      </c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45"/>
    </row>
    <row r="61" spans="1:20" ht="30.6" customHeight="1">
      <c r="A61" s="66">
        <f>'[1]S5 Maquette'!B61</f>
        <v>0</v>
      </c>
      <c r="B61" s="66">
        <f>'[1]S5 Maquette'!C61</f>
        <v>0</v>
      </c>
      <c r="C61" s="42">
        <f>'[1]S5 Maquette'!F61</f>
        <v>0</v>
      </c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45"/>
    </row>
    <row r="62" spans="1:20" ht="30.6" customHeight="1">
      <c r="A62" s="66">
        <f>'[1]S5 Maquette'!B62</f>
        <v>0</v>
      </c>
      <c r="B62" s="66">
        <f>'[1]S5 Maquette'!C62</f>
        <v>0</v>
      </c>
      <c r="C62" s="42">
        <f>'[1]S5 Maquette'!F62</f>
        <v>0</v>
      </c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45"/>
    </row>
    <row r="63" spans="1:20" ht="30.6" customHeight="1">
      <c r="A63" s="66">
        <f>'[1]S5 Maquette'!B63</f>
        <v>0</v>
      </c>
      <c r="B63" s="66">
        <f>'[1]S5 Maquette'!C63</f>
        <v>0</v>
      </c>
      <c r="C63" s="42">
        <f>'[1]S5 Maquette'!F63</f>
        <v>0</v>
      </c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45"/>
    </row>
    <row r="64" spans="1:20" ht="30.6" customHeight="1">
      <c r="A64" s="66">
        <f>'[1]S5 Maquette'!B64</f>
        <v>0</v>
      </c>
      <c r="B64" s="66">
        <f>'[1]S5 Maquette'!C64</f>
        <v>0</v>
      </c>
      <c r="C64" s="42">
        <f>'[1]S5 Maquette'!F64</f>
        <v>0</v>
      </c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45"/>
    </row>
    <row r="65" spans="1:20" ht="30.6" customHeight="1">
      <c r="A65" s="66">
        <f>'[1]S5 Maquette'!B65</f>
        <v>0</v>
      </c>
      <c r="B65" s="66">
        <f>'[1]S5 Maquette'!C65</f>
        <v>0</v>
      </c>
      <c r="C65" s="42">
        <f>'[1]S5 Maquette'!F65</f>
        <v>0</v>
      </c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45"/>
    </row>
    <row r="66" spans="1:20" ht="30.6" customHeight="1">
      <c r="A66" s="66">
        <f>'[1]S5 Maquette'!B66</f>
        <v>0</v>
      </c>
      <c r="B66" s="66">
        <f>'[1]S5 Maquette'!C66</f>
        <v>0</v>
      </c>
      <c r="C66" s="42">
        <f>'[1]S5 Maquette'!F66</f>
        <v>0</v>
      </c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45"/>
    </row>
    <row r="67" spans="1:20" ht="30.6" customHeight="1">
      <c r="A67" s="66">
        <f>'[1]S5 Maquette'!B67</f>
        <v>0</v>
      </c>
      <c r="B67" s="66">
        <f>'[1]S5 Maquette'!C67</f>
        <v>0</v>
      </c>
      <c r="C67" s="42">
        <f>'[1]S5 Maquette'!F67</f>
        <v>0</v>
      </c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45"/>
    </row>
    <row r="68" spans="1:20" ht="30.6" customHeight="1">
      <c r="A68" s="66">
        <f>'[1]S5 Maquette'!B68</f>
        <v>0</v>
      </c>
      <c r="B68" s="66">
        <f>'[1]S5 Maquette'!C68</f>
        <v>0</v>
      </c>
      <c r="C68" s="42">
        <f>'[1]S5 Maquette'!F68</f>
        <v>0</v>
      </c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45"/>
    </row>
    <row r="69" spans="1:20" ht="30.6" customHeight="1">
      <c r="A69" s="66">
        <f>'[1]S5 Maquette'!B69</f>
        <v>0</v>
      </c>
      <c r="B69" s="66">
        <f>'[1]S5 Maquette'!C69</f>
        <v>0</v>
      </c>
      <c r="C69" s="42">
        <f>'[1]S5 Maquette'!F69</f>
        <v>0</v>
      </c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45"/>
    </row>
    <row r="70" spans="1:20" ht="30.6" customHeight="1">
      <c r="A70" s="66">
        <f>'[1]S5 Maquette'!B70</f>
        <v>0</v>
      </c>
      <c r="B70" s="66">
        <f>'[1]S5 Maquette'!C70</f>
        <v>0</v>
      </c>
      <c r="C70" s="42">
        <f>'[1]S5 Maquette'!F70</f>
        <v>0</v>
      </c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45"/>
    </row>
    <row r="71" spans="1:20" ht="30.6" customHeight="1">
      <c r="A71" s="66">
        <f>'[1]S5 Maquette'!B71</f>
        <v>0</v>
      </c>
      <c r="B71" s="66">
        <f>'[1]S5 Maquette'!C71</f>
        <v>0</v>
      </c>
      <c r="C71" s="42">
        <f>'[1]S5 Maquette'!F71</f>
        <v>0</v>
      </c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45"/>
    </row>
    <row r="72" spans="1:20" ht="30.6" customHeight="1">
      <c r="A72" s="66">
        <f>'[1]S5 Maquette'!B72</f>
        <v>0</v>
      </c>
      <c r="B72" s="66">
        <f>'[1]S5 Maquette'!C72</f>
        <v>0</v>
      </c>
      <c r="C72" s="42">
        <f>'[1]S5 Maquette'!F72</f>
        <v>0</v>
      </c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45"/>
    </row>
    <row r="73" spans="1:20" ht="30.6" customHeight="1">
      <c r="A73" s="66">
        <f>'[1]S5 Maquette'!B73</f>
        <v>0</v>
      </c>
      <c r="B73" s="66">
        <f>'[1]S5 Maquette'!C73</f>
        <v>0</v>
      </c>
      <c r="C73" s="42">
        <f>'[1]S5 Maquette'!F73</f>
        <v>0</v>
      </c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45"/>
    </row>
    <row r="74" spans="1:20" ht="30.6" customHeight="1">
      <c r="A74" s="66">
        <f>'[1]S5 Maquette'!B74</f>
        <v>0</v>
      </c>
      <c r="B74" s="66">
        <f>'[1]S5 Maquette'!C74</f>
        <v>0</v>
      </c>
      <c r="C74" s="42">
        <f>'[1]S5 Maquette'!F74</f>
        <v>0</v>
      </c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45"/>
    </row>
    <row r="75" spans="1:20" ht="30.6" customHeight="1">
      <c r="A75" s="66">
        <f>'[1]S5 Maquette'!B75</f>
        <v>0</v>
      </c>
      <c r="B75" s="66">
        <f>'[1]S5 Maquette'!C75</f>
        <v>0</v>
      </c>
      <c r="C75" s="42">
        <f>'[1]S5 Maquette'!F75</f>
        <v>0</v>
      </c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45"/>
    </row>
    <row r="76" spans="1:20" ht="30.6" customHeight="1">
      <c r="A76" s="66">
        <f>'[1]S5 Maquette'!B76</f>
        <v>0</v>
      </c>
      <c r="B76" s="66">
        <f>'[1]S5 Maquette'!C76</f>
        <v>0</v>
      </c>
      <c r="C76" s="42">
        <f>'[1]S5 Maquette'!F76</f>
        <v>0</v>
      </c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45"/>
    </row>
    <row r="77" spans="1:20" ht="30.6" customHeight="1">
      <c r="A77" s="66">
        <f>'[1]S5 Maquette'!B77</f>
        <v>0</v>
      </c>
      <c r="B77" s="66">
        <f>'[1]S5 Maquette'!C77</f>
        <v>0</v>
      </c>
      <c r="C77" s="42">
        <f>'[1]S5 Maquette'!F77</f>
        <v>0</v>
      </c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45"/>
    </row>
    <row r="78" spans="1:20" ht="30.6" customHeight="1">
      <c r="A78" s="66">
        <f>'[1]S5 Maquette'!B78</f>
        <v>0</v>
      </c>
      <c r="B78" s="66">
        <f>'[1]S5 Maquette'!C78</f>
        <v>0</v>
      </c>
      <c r="C78" s="42">
        <f>'[1]S5 Maquette'!F78</f>
        <v>0</v>
      </c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45"/>
    </row>
    <row r="79" spans="1:20" ht="30.6" customHeight="1">
      <c r="A79" s="66">
        <f>'[1]S5 Maquette'!B79</f>
        <v>0</v>
      </c>
      <c r="B79" s="66">
        <f>'[1]S5 Maquette'!C79</f>
        <v>0</v>
      </c>
      <c r="C79" s="42">
        <f>'[1]S5 Maquette'!F79</f>
        <v>0</v>
      </c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45"/>
    </row>
    <row r="80" spans="1:20" ht="30.6" customHeight="1">
      <c r="A80" s="66">
        <f>'[1]S5 Maquette'!B80</f>
        <v>0</v>
      </c>
      <c r="B80" s="66">
        <f>'[1]S5 Maquette'!C80</f>
        <v>0</v>
      </c>
      <c r="C80" s="42">
        <f>'[1]S5 Maquette'!F80</f>
        <v>0</v>
      </c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45"/>
    </row>
    <row r="81" spans="1:20" ht="30.6" customHeight="1">
      <c r="A81" s="66">
        <f>'[1]S5 Maquette'!B81</f>
        <v>0</v>
      </c>
      <c r="B81" s="66">
        <f>'[1]S5 Maquette'!C81</f>
        <v>0</v>
      </c>
      <c r="C81" s="42">
        <f>'[1]S5 Maquette'!F81</f>
        <v>0</v>
      </c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45"/>
    </row>
    <row r="82" spans="1:20" ht="30.6" customHeight="1">
      <c r="A82" s="66">
        <f>'[1]S5 Maquette'!B82</f>
        <v>0</v>
      </c>
      <c r="B82" s="66">
        <f>'[1]S5 Maquette'!C82</f>
        <v>0</v>
      </c>
      <c r="C82" s="42">
        <f>'[1]S5 Maquette'!F82</f>
        <v>0</v>
      </c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45"/>
    </row>
    <row r="83" spans="1:20" ht="30.6" customHeight="1">
      <c r="A83" s="66">
        <f>'[1]S5 Maquette'!B83</f>
        <v>0</v>
      </c>
      <c r="B83" s="66">
        <f>'[1]S5 Maquette'!C83</f>
        <v>0</v>
      </c>
      <c r="C83" s="42">
        <f>'[1]S5 Maquette'!F83</f>
        <v>0</v>
      </c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45"/>
    </row>
    <row r="84" spans="1:20" ht="30.6" customHeight="1">
      <c r="A84" s="66">
        <f>'[1]S5 Maquette'!B84</f>
        <v>0</v>
      </c>
      <c r="B84" s="66">
        <f>'[1]S5 Maquette'!C84</f>
        <v>0</v>
      </c>
      <c r="C84" s="42">
        <f>'[1]S5 Maquette'!F84</f>
        <v>0</v>
      </c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45"/>
    </row>
    <row r="85" spans="1:20" ht="30.6" customHeight="1">
      <c r="A85" s="66">
        <f>'[1]S5 Maquette'!B85</f>
        <v>0</v>
      </c>
      <c r="B85" s="66">
        <f>'[1]S5 Maquette'!C85</f>
        <v>0</v>
      </c>
      <c r="C85" s="42">
        <f>'[1]S5 Maquette'!F85</f>
        <v>0</v>
      </c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45"/>
    </row>
    <row r="86" spans="1:20" ht="30.6" customHeight="1">
      <c r="A86" s="66">
        <f>'[1]S5 Maquette'!B86</f>
        <v>0</v>
      </c>
      <c r="B86" s="66">
        <f>'[1]S5 Maquette'!C86</f>
        <v>0</v>
      </c>
      <c r="C86" s="42">
        <f>'[1]S5 Maquette'!F86</f>
        <v>0</v>
      </c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45"/>
    </row>
    <row r="87" spans="1:20" ht="30.6" customHeight="1">
      <c r="A87" s="66">
        <f>'[1]S5 Maquette'!B87</f>
        <v>0</v>
      </c>
      <c r="B87" s="66">
        <f>'[1]S5 Maquette'!C87</f>
        <v>0</v>
      </c>
      <c r="C87" s="42">
        <f>'[1]S5 Maquette'!F87</f>
        <v>0</v>
      </c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45"/>
    </row>
    <row r="88" spans="1:20" ht="30.6" customHeight="1">
      <c r="A88" s="66">
        <f>'[1]S5 Maquette'!B88</f>
        <v>0</v>
      </c>
      <c r="B88" s="66">
        <f>'[1]S5 Maquette'!C88</f>
        <v>0</v>
      </c>
      <c r="C88" s="42">
        <f>'[1]S5 Maquette'!F88</f>
        <v>0</v>
      </c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45"/>
    </row>
    <row r="89" spans="1:20" ht="30.6" customHeight="1">
      <c r="A89" s="66">
        <f>'[1]S5 Maquette'!B89</f>
        <v>0</v>
      </c>
      <c r="B89" s="66">
        <f>'[1]S5 Maquette'!C89</f>
        <v>0</v>
      </c>
      <c r="C89" s="42">
        <f>'[1]S5 Maquette'!F89</f>
        <v>0</v>
      </c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45"/>
    </row>
    <row r="90" spans="1:20" ht="30.6" customHeight="1">
      <c r="A90" s="66">
        <f>'[1]S5 Maquette'!B90</f>
        <v>0</v>
      </c>
      <c r="B90" s="66">
        <f>'[1]S5 Maquette'!C90</f>
        <v>0</v>
      </c>
      <c r="C90" s="42">
        <f>'[1]S5 Maquette'!F90</f>
        <v>0</v>
      </c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45"/>
    </row>
    <row r="91" spans="1:20" ht="30.6" customHeight="1">
      <c r="A91" s="66">
        <f>'[1]S5 Maquette'!B91</f>
        <v>0</v>
      </c>
      <c r="B91" s="66">
        <f>'[1]S5 Maquette'!C91</f>
        <v>0</v>
      </c>
      <c r="C91" s="42">
        <f>'[1]S5 Maquette'!F91</f>
        <v>0</v>
      </c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45"/>
    </row>
    <row r="92" spans="1:20" ht="30.6" customHeight="1">
      <c r="A92" s="66">
        <f>'[1]S5 Maquette'!B92</f>
        <v>0</v>
      </c>
      <c r="B92" s="66">
        <f>'[1]S5 Maquette'!C92</f>
        <v>0</v>
      </c>
      <c r="C92" s="42">
        <f>'[1]S5 Maquette'!F92</f>
        <v>0</v>
      </c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45"/>
    </row>
    <row r="93" spans="1:20" ht="30.6" customHeight="1">
      <c r="A93" s="66">
        <f>'[1]S5 Maquette'!B93</f>
        <v>0</v>
      </c>
      <c r="B93" s="66">
        <f>'[1]S5 Maquette'!C93</f>
        <v>0</v>
      </c>
      <c r="C93" s="42">
        <f>'[1]S5 Maquette'!F93</f>
        <v>0</v>
      </c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45"/>
    </row>
    <row r="94" spans="1:20" ht="30.6" customHeight="1">
      <c r="A94" s="66">
        <f>'[1]S5 Maquette'!B94</f>
        <v>0</v>
      </c>
      <c r="B94" s="66">
        <f>'[1]S5 Maquette'!C94</f>
        <v>0</v>
      </c>
      <c r="C94" s="42">
        <f>'[1]S5 Maquette'!F94</f>
        <v>0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45"/>
    </row>
    <row r="95" spans="1:20" ht="30.6" customHeight="1">
      <c r="A95" s="66">
        <f>'[1]S5 Maquette'!B95</f>
        <v>0</v>
      </c>
      <c r="B95" s="66">
        <f>'[1]S5 Maquette'!C95</f>
        <v>0</v>
      </c>
      <c r="C95" s="42">
        <f>'[1]S5 Maquette'!F95</f>
        <v>0</v>
      </c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45"/>
    </row>
    <row r="96" spans="1:20" ht="30.6" customHeight="1">
      <c r="A96" s="66">
        <f>'[1]S5 Maquette'!B96</f>
        <v>0</v>
      </c>
      <c r="B96" s="66">
        <f>'[1]S5 Maquette'!C96</f>
        <v>0</v>
      </c>
      <c r="C96" s="42">
        <f>'[1]S5 Maquette'!F96</f>
        <v>0</v>
      </c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45"/>
    </row>
    <row r="97" spans="1:20" ht="30.6" customHeight="1">
      <c r="A97" s="66">
        <f>'[1]S5 Maquette'!B97</f>
        <v>0</v>
      </c>
      <c r="B97" s="66">
        <f>'[1]S5 Maquette'!C97</f>
        <v>0</v>
      </c>
      <c r="C97" s="42">
        <f>'[1]S5 Maquette'!F97</f>
        <v>0</v>
      </c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45"/>
    </row>
    <row r="98" spans="1:20" ht="30.6" customHeight="1">
      <c r="A98" s="66">
        <f>'[1]S5 Maquette'!B98</f>
        <v>0</v>
      </c>
      <c r="B98" s="66">
        <f>'[1]S5 Maquette'!C98</f>
        <v>0</v>
      </c>
      <c r="C98" s="42">
        <f>'[1]S5 Maquette'!F98</f>
        <v>0</v>
      </c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45"/>
    </row>
    <row r="99" spans="1:20" ht="30.6" customHeight="1">
      <c r="A99" s="66">
        <f>'[1]S5 Maquette'!B99</f>
        <v>0</v>
      </c>
      <c r="B99" s="66">
        <f>'[1]S5 Maquette'!C99</f>
        <v>0</v>
      </c>
      <c r="C99" s="42">
        <f>'[1]S5 Maquette'!F99</f>
        <v>0</v>
      </c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45"/>
    </row>
    <row r="100" spans="1:20" ht="30.6" customHeight="1">
      <c r="A100" s="66">
        <f>'[1]S5 Maquette'!B100</f>
        <v>0</v>
      </c>
      <c r="B100" s="66">
        <f>'[1]S5 Maquette'!C100</f>
        <v>0</v>
      </c>
      <c r="C100" s="42">
        <f>'[1]S5 Maquette'!F100</f>
        <v>0</v>
      </c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45"/>
    </row>
    <row r="101" spans="1:20" ht="30.6" customHeight="1">
      <c r="A101" s="66">
        <f>'[1]S5 Maquette'!B101</f>
        <v>0</v>
      </c>
      <c r="B101" s="66">
        <f>'[1]S5 Maquette'!C101</f>
        <v>0</v>
      </c>
      <c r="C101" s="42">
        <f>'[1]S5 Maquette'!F101</f>
        <v>0</v>
      </c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45"/>
    </row>
    <row r="102" spans="1:20" ht="30.6" customHeight="1">
      <c r="A102" s="66">
        <f>'[1]S5 Maquette'!B102</f>
        <v>0</v>
      </c>
      <c r="B102" s="66">
        <f>'[1]S5 Maquette'!C102</f>
        <v>0</v>
      </c>
      <c r="C102" s="42">
        <f>'[1]S5 Maquette'!F102</f>
        <v>0</v>
      </c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45"/>
    </row>
    <row r="103" spans="1:20" ht="30.6" customHeight="1">
      <c r="A103" s="66">
        <f>'[1]S5 Maquette'!B103</f>
        <v>0</v>
      </c>
      <c r="B103" s="66">
        <f>'[1]S5 Maquette'!C103</f>
        <v>0</v>
      </c>
      <c r="C103" s="42">
        <f>'[1]S5 Maquette'!F103</f>
        <v>0</v>
      </c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45"/>
    </row>
    <row r="104" spans="1:20" ht="30.6" customHeight="1">
      <c r="A104" s="66">
        <f>'[1]S5 Maquette'!B104</f>
        <v>0</v>
      </c>
      <c r="B104" s="66">
        <f>'[1]S5 Maquette'!C104</f>
        <v>0</v>
      </c>
      <c r="C104" s="42">
        <f>'[1]S5 Maquette'!F104</f>
        <v>0</v>
      </c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45"/>
    </row>
    <row r="105" spans="1:20" ht="30.6" customHeight="1">
      <c r="A105" s="66">
        <f>'[1]S5 Maquette'!B105</f>
        <v>0</v>
      </c>
      <c r="B105" s="66">
        <f>'[1]S5 Maquette'!C105</f>
        <v>0</v>
      </c>
      <c r="C105" s="42">
        <f>'[1]S5 Maquette'!F105</f>
        <v>0</v>
      </c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45"/>
    </row>
    <row r="106" spans="1:20" ht="30.6" customHeight="1">
      <c r="A106" s="66">
        <f>'[1]S5 Maquette'!B106</f>
        <v>0</v>
      </c>
      <c r="B106" s="66">
        <f>'[1]S5 Maquette'!C106</f>
        <v>0</v>
      </c>
      <c r="C106" s="42">
        <f>'[1]S5 Maquette'!F106</f>
        <v>0</v>
      </c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45"/>
    </row>
    <row r="107" spans="1:20" ht="30.6" customHeight="1">
      <c r="A107" s="66">
        <f>'[1]S5 Maquette'!B107</f>
        <v>0</v>
      </c>
      <c r="B107" s="66">
        <f>'[1]S5 Maquette'!C107</f>
        <v>0</v>
      </c>
      <c r="C107" s="42">
        <f>'[1]S5 Maquette'!F107</f>
        <v>0</v>
      </c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45"/>
    </row>
    <row r="108" spans="1:20" ht="30.6" customHeight="1">
      <c r="A108" s="66">
        <f>'[1]S5 Maquette'!B108</f>
        <v>0</v>
      </c>
      <c r="B108" s="66">
        <f>'[1]S5 Maquette'!C108</f>
        <v>0</v>
      </c>
      <c r="C108" s="42">
        <f>'[1]S5 Maquette'!F108</f>
        <v>0</v>
      </c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45"/>
    </row>
    <row r="109" spans="1:20" ht="30.6" customHeight="1">
      <c r="A109" s="66">
        <f>'[1]S5 Maquette'!B109</f>
        <v>0</v>
      </c>
      <c r="B109" s="66">
        <f>'[1]S5 Maquette'!C109</f>
        <v>0</v>
      </c>
      <c r="C109" s="42">
        <f>'[1]S5 Maquette'!F109</f>
        <v>0</v>
      </c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45"/>
    </row>
    <row r="110" spans="1:20" ht="30.6" customHeight="1">
      <c r="A110" s="66">
        <f>'[1]S5 Maquette'!B110</f>
        <v>0</v>
      </c>
      <c r="B110" s="66">
        <f>'[1]S5 Maquette'!C110</f>
        <v>0</v>
      </c>
      <c r="C110" s="42">
        <f>'[1]S5 Maquette'!F110</f>
        <v>0</v>
      </c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45"/>
    </row>
    <row r="111" spans="1:20" ht="30.6" customHeight="1">
      <c r="A111" s="66">
        <f>'[1]S5 Maquette'!B111</f>
        <v>0</v>
      </c>
      <c r="B111" s="66">
        <f>'[1]S5 Maquette'!C111</f>
        <v>0</v>
      </c>
      <c r="C111" s="42">
        <f>'[1]S5 Maquette'!F111</f>
        <v>0</v>
      </c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45"/>
    </row>
    <row r="112" spans="1:20" ht="30.6" customHeight="1">
      <c r="A112" s="66">
        <f>'[1]S5 Maquette'!B112</f>
        <v>0</v>
      </c>
      <c r="B112" s="66">
        <f>'[1]S5 Maquette'!C112</f>
        <v>0</v>
      </c>
      <c r="C112" s="42">
        <f>'[1]S5 Maquette'!F112</f>
        <v>0</v>
      </c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45"/>
    </row>
    <row r="113" spans="1:20" ht="30.6" customHeight="1">
      <c r="A113" s="66">
        <f>'[1]S5 Maquette'!B113</f>
        <v>0</v>
      </c>
      <c r="B113" s="66">
        <f>'[1]S5 Maquette'!C113</f>
        <v>0</v>
      </c>
      <c r="C113" s="42">
        <f>'[1]S5 Maquette'!F113</f>
        <v>0</v>
      </c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45"/>
    </row>
    <row r="114" spans="1:20" ht="30.6" customHeight="1">
      <c r="A114" s="66">
        <f>'[1]S5 Maquette'!B114</f>
        <v>0</v>
      </c>
      <c r="B114" s="66">
        <f>'[1]S5 Maquette'!C114</f>
        <v>0</v>
      </c>
      <c r="C114" s="42">
        <f>'[1]S5 Maquette'!F114</f>
        <v>0</v>
      </c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45"/>
    </row>
    <row r="115" spans="1:20" ht="30.6" customHeight="1">
      <c r="A115" s="66">
        <f>'[1]S5 Maquette'!B115</f>
        <v>0</v>
      </c>
      <c r="B115" s="66">
        <f>'[1]S5 Maquette'!C115</f>
        <v>0</v>
      </c>
      <c r="C115" s="42">
        <f>'[1]S5 Maquette'!F115</f>
        <v>0</v>
      </c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45"/>
    </row>
    <row r="116" spans="1:20" ht="30.6" customHeight="1">
      <c r="A116" s="66">
        <f>'[1]S5 Maquette'!B116</f>
        <v>0</v>
      </c>
      <c r="B116" s="66">
        <f>'[1]S5 Maquette'!C116</f>
        <v>0</v>
      </c>
      <c r="C116" s="42">
        <f>'[1]S5 Maquette'!F116</f>
        <v>0</v>
      </c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45"/>
    </row>
    <row r="117" spans="1:20" ht="30.6" customHeight="1">
      <c r="A117" s="66">
        <f>'[1]S5 Maquette'!B117</f>
        <v>0</v>
      </c>
      <c r="B117" s="66">
        <f>'[1]S5 Maquette'!C117</f>
        <v>0</v>
      </c>
      <c r="C117" s="42">
        <f>'[1]S5 Maquette'!F117</f>
        <v>0</v>
      </c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45"/>
    </row>
    <row r="118" spans="1:20" ht="30.6" customHeight="1">
      <c r="A118" s="66">
        <f>'[1]S5 Maquette'!B118</f>
        <v>0</v>
      </c>
      <c r="B118" s="66">
        <f>'[1]S5 Maquette'!C118</f>
        <v>0</v>
      </c>
      <c r="C118" s="42">
        <f>'[1]S5 Maquette'!F118</f>
        <v>0</v>
      </c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45"/>
    </row>
    <row r="119" spans="1:20" ht="30.6" customHeight="1">
      <c r="A119" s="66">
        <f>'[1]S5 Maquette'!B119</f>
        <v>0</v>
      </c>
      <c r="B119" s="66">
        <f>'[1]S5 Maquette'!C119</f>
        <v>0</v>
      </c>
      <c r="C119" s="42">
        <f>'[1]S5 Maquette'!F119</f>
        <v>0</v>
      </c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45"/>
    </row>
    <row r="120" spans="1:20" ht="30.6" customHeight="1">
      <c r="A120" s="66">
        <f>'[1]S5 Maquette'!B120</f>
        <v>0</v>
      </c>
      <c r="B120" s="66">
        <f>'[1]S5 Maquette'!C120</f>
        <v>0</v>
      </c>
      <c r="C120" s="42">
        <f>'[1]S5 Maquette'!F120</f>
        <v>0</v>
      </c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45"/>
    </row>
    <row r="121" spans="1:20" ht="30.6" customHeight="1">
      <c r="A121" s="66">
        <f>'[1]S5 Maquette'!B121</f>
        <v>0</v>
      </c>
      <c r="B121" s="66">
        <f>'[1]S5 Maquette'!C121</f>
        <v>0</v>
      </c>
      <c r="C121" s="42">
        <f>'[1]S5 Maquette'!F121</f>
        <v>0</v>
      </c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45"/>
    </row>
    <row r="122" spans="1:20" ht="30.6" customHeight="1">
      <c r="A122" s="66">
        <f>'[1]S5 Maquette'!B122</f>
        <v>0</v>
      </c>
      <c r="B122" s="66">
        <f>'[1]S5 Maquette'!C122</f>
        <v>0</v>
      </c>
      <c r="C122" s="42">
        <f>'[1]S5 Maquette'!F122</f>
        <v>0</v>
      </c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45"/>
    </row>
    <row r="123" spans="1:20" ht="30.6" customHeight="1">
      <c r="A123" s="66">
        <f>'[1]S5 Maquette'!B123</f>
        <v>0</v>
      </c>
      <c r="B123" s="66">
        <f>'[1]S5 Maquette'!C123</f>
        <v>0</v>
      </c>
      <c r="C123" s="42">
        <f>'[1]S5 Maquette'!F123</f>
        <v>0</v>
      </c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45"/>
    </row>
    <row r="124" spans="1:20" ht="30.6" customHeight="1">
      <c r="A124" s="66">
        <f>'[1]S5 Maquette'!B124</f>
        <v>0</v>
      </c>
      <c r="B124" s="66">
        <f>'[1]S5 Maquette'!C124</f>
        <v>0</v>
      </c>
      <c r="C124" s="42">
        <f>'[1]S5 Maquette'!F124</f>
        <v>0</v>
      </c>
      <c r="D124" s="65"/>
      <c r="E124" s="65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45"/>
    </row>
    <row r="125" spans="1:20" ht="30.6" customHeight="1">
      <c r="A125" s="66">
        <f>'[1]S5 Maquette'!B125</f>
        <v>0</v>
      </c>
      <c r="B125" s="66">
        <f>'[1]S5 Maquette'!C125</f>
        <v>0</v>
      </c>
      <c r="C125" s="42">
        <f>'[1]S5 Maquette'!F125</f>
        <v>0</v>
      </c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45"/>
    </row>
    <row r="126" spans="1:20" ht="30.6" customHeight="1">
      <c r="A126" s="66">
        <f>'[1]S5 Maquette'!B126</f>
        <v>0</v>
      </c>
      <c r="B126" s="66">
        <f>'[1]S5 Maquette'!C126</f>
        <v>0</v>
      </c>
      <c r="C126" s="42">
        <f>'[1]S5 Maquette'!F126</f>
        <v>0</v>
      </c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45"/>
    </row>
    <row r="127" spans="1:20" ht="30.6" customHeight="1">
      <c r="A127" s="66">
        <f>'[1]S5 Maquette'!B127</f>
        <v>0</v>
      </c>
      <c r="B127" s="66">
        <f>'[1]S5 Maquette'!C127</f>
        <v>0</v>
      </c>
      <c r="C127" s="42">
        <f>'[1]S5 Maquette'!F127</f>
        <v>0</v>
      </c>
      <c r="D127" s="65"/>
      <c r="E127" s="65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45"/>
    </row>
    <row r="128" spans="1:20" ht="30.6" customHeight="1">
      <c r="A128" s="66">
        <f>'[1]S5 Maquette'!B128</f>
        <v>0</v>
      </c>
      <c r="B128" s="66">
        <f>'[1]S5 Maquette'!C128</f>
        <v>0</v>
      </c>
      <c r="C128" s="42">
        <f>'[1]S5 Maquette'!F128</f>
        <v>0</v>
      </c>
      <c r="D128" s="65"/>
      <c r="E128" s="65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45"/>
    </row>
    <row r="129" spans="1:20" ht="30.6" customHeight="1">
      <c r="A129" s="66">
        <f>'[1]S5 Maquette'!B129</f>
        <v>0</v>
      </c>
      <c r="B129" s="66">
        <f>'[1]S5 Maquette'!C129</f>
        <v>0</v>
      </c>
      <c r="C129" s="42">
        <f>'[1]S5 Maquette'!F129</f>
        <v>0</v>
      </c>
      <c r="D129" s="65"/>
      <c r="E129" s="65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45"/>
    </row>
    <row r="130" spans="1:20" ht="30.6" customHeight="1">
      <c r="A130" s="66">
        <f>'[1]S5 Maquette'!B130</f>
        <v>0</v>
      </c>
      <c r="B130" s="66">
        <f>'[1]S5 Maquette'!C130</f>
        <v>0</v>
      </c>
      <c r="C130" s="42">
        <f>'[1]S5 Maquette'!F130</f>
        <v>0</v>
      </c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45"/>
    </row>
    <row r="131" spans="1:20" ht="30.6" customHeight="1">
      <c r="A131" s="66">
        <f>'[1]S5 Maquette'!B131</f>
        <v>0</v>
      </c>
      <c r="B131" s="66">
        <f>'[1]S5 Maquette'!C131</f>
        <v>0</v>
      </c>
      <c r="C131" s="42">
        <f>'[1]S5 Maquette'!F131</f>
        <v>0</v>
      </c>
      <c r="D131" s="65"/>
      <c r="E131" s="65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45"/>
    </row>
    <row r="132" spans="1:20" ht="30.6" customHeight="1">
      <c r="A132" s="66">
        <f>'[1]S5 Maquette'!B132</f>
        <v>0</v>
      </c>
      <c r="B132" s="66">
        <f>'[1]S5 Maquette'!C132</f>
        <v>0</v>
      </c>
      <c r="C132" s="42">
        <f>'[1]S5 Maquette'!F132</f>
        <v>0</v>
      </c>
      <c r="D132" s="65"/>
      <c r="E132" s="65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45"/>
    </row>
    <row r="133" spans="1:20" ht="30.6" customHeight="1">
      <c r="A133" s="66">
        <f>'[1]S5 Maquette'!B133</f>
        <v>0</v>
      </c>
      <c r="B133" s="66">
        <f>'[1]S5 Maquette'!C133</f>
        <v>0</v>
      </c>
      <c r="C133" s="42">
        <f>'[1]S5 Maquette'!F133</f>
        <v>0</v>
      </c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45"/>
    </row>
    <row r="134" spans="1:20" ht="30.6" customHeight="1">
      <c r="A134" s="66">
        <f>'[1]S5 Maquette'!B134</f>
        <v>0</v>
      </c>
      <c r="B134" s="66">
        <f>'[1]S5 Maquette'!C134</f>
        <v>0</v>
      </c>
      <c r="C134" s="42">
        <f>'[1]S5 Maquette'!F134</f>
        <v>0</v>
      </c>
      <c r="D134" s="65"/>
      <c r="E134" s="65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45"/>
    </row>
    <row r="135" spans="1:20" ht="30.6" customHeight="1">
      <c r="A135" s="66">
        <f>'[1]S5 Maquette'!B135</f>
        <v>0</v>
      </c>
      <c r="B135" s="66">
        <f>'[1]S5 Maquette'!C135</f>
        <v>0</v>
      </c>
      <c r="C135" s="42">
        <f>'[1]S5 Maquette'!F135</f>
        <v>0</v>
      </c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45"/>
    </row>
    <row r="136" spans="1:20" ht="30.6" customHeight="1">
      <c r="A136" s="66">
        <f>'[1]S5 Maquette'!B136</f>
        <v>0</v>
      </c>
      <c r="B136" s="66">
        <f>'[1]S5 Maquette'!C136</f>
        <v>0</v>
      </c>
      <c r="C136" s="42">
        <f>'[1]S5 Maquette'!F136</f>
        <v>0</v>
      </c>
      <c r="D136" s="65"/>
      <c r="E136" s="65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45"/>
    </row>
    <row r="137" spans="1:20" ht="30.6" customHeight="1">
      <c r="A137" s="66">
        <f>'[1]S5 Maquette'!B137</f>
        <v>0</v>
      </c>
      <c r="B137" s="66">
        <f>'[1]S5 Maquette'!C137</f>
        <v>0</v>
      </c>
      <c r="C137" s="42">
        <f>'[1]S5 Maquette'!F137</f>
        <v>0</v>
      </c>
      <c r="D137" s="65"/>
      <c r="E137" s="65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45"/>
    </row>
    <row r="138" spans="1:20" ht="30.6" customHeight="1">
      <c r="A138" s="66">
        <f>'[1]S5 Maquette'!B138</f>
        <v>0</v>
      </c>
      <c r="B138" s="66">
        <f>'[1]S5 Maquette'!C138</f>
        <v>0</v>
      </c>
      <c r="C138" s="42">
        <f>'[1]S5 Maquette'!F138</f>
        <v>0</v>
      </c>
      <c r="D138" s="65"/>
      <c r="E138" s="65"/>
      <c r="F138" s="65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/>
      <c r="T138" s="45"/>
    </row>
    <row r="139" spans="1:20" ht="30.6" customHeight="1">
      <c r="A139" s="66">
        <f>'[1]S5 Maquette'!B139</f>
        <v>0</v>
      </c>
      <c r="B139" s="66">
        <f>'[1]S5 Maquette'!C139</f>
        <v>0</v>
      </c>
      <c r="C139" s="42">
        <f>'[1]S5 Maquette'!F139</f>
        <v>0</v>
      </c>
      <c r="D139" s="65"/>
      <c r="E139" s="65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45"/>
    </row>
    <row r="140" spans="1:20" ht="30.6" customHeight="1">
      <c r="A140" s="66">
        <f>'[1]S5 Maquette'!B140</f>
        <v>0</v>
      </c>
      <c r="B140" s="66">
        <f>'[1]S5 Maquette'!C140</f>
        <v>0</v>
      </c>
      <c r="C140" s="42">
        <f>'[1]S5 Maquette'!F140</f>
        <v>0</v>
      </c>
      <c r="D140" s="65"/>
      <c r="E140" s="65"/>
      <c r="F140" s="65"/>
      <c r="G140" s="65"/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45"/>
    </row>
    <row r="141" spans="1:20" ht="30.6" customHeight="1">
      <c r="A141" s="66">
        <f>'[1]S5 Maquette'!B141</f>
        <v>0</v>
      </c>
      <c r="B141" s="66">
        <f>'[1]S5 Maquette'!C141</f>
        <v>0</v>
      </c>
      <c r="C141" s="42">
        <f>'[1]S5 Maquette'!F141</f>
        <v>0</v>
      </c>
      <c r="D141" s="65"/>
      <c r="E141" s="65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45"/>
    </row>
    <row r="142" spans="1:20" ht="30.6" customHeight="1">
      <c r="A142" s="66">
        <f>'[1]S5 Maquette'!B142</f>
        <v>0</v>
      </c>
      <c r="B142" s="66">
        <f>'[1]S5 Maquette'!C142</f>
        <v>0</v>
      </c>
      <c r="C142" s="42">
        <f>'[1]S5 Maquette'!F142</f>
        <v>0</v>
      </c>
      <c r="D142" s="65"/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45"/>
    </row>
    <row r="143" spans="1:20" ht="30.6" customHeight="1">
      <c r="A143" s="66">
        <f>'[1]S5 Maquette'!B143</f>
        <v>0</v>
      </c>
      <c r="B143" s="66">
        <f>'[1]S5 Maquette'!C143</f>
        <v>0</v>
      </c>
      <c r="C143" s="42">
        <f>'[1]S5 Maquette'!F143</f>
        <v>0</v>
      </c>
      <c r="D143" s="65"/>
      <c r="E143" s="65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/>
      <c r="T143" s="45"/>
    </row>
    <row r="144" spans="1:20" ht="30.6" customHeight="1">
      <c r="A144" s="66">
        <f>'[1]S5 Maquette'!B144</f>
        <v>0</v>
      </c>
      <c r="B144" s="66">
        <f>'[1]S5 Maquette'!C144</f>
        <v>0</v>
      </c>
      <c r="C144" s="42">
        <f>'[1]S5 Maquette'!F144</f>
        <v>0</v>
      </c>
      <c r="D144" s="65"/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45"/>
    </row>
    <row r="145" spans="1:20" ht="30.6" customHeight="1">
      <c r="A145" s="66">
        <f>'[1]S5 Maquette'!B145</f>
        <v>0</v>
      </c>
      <c r="B145" s="66">
        <f>'[1]S5 Maquette'!C145</f>
        <v>0</v>
      </c>
      <c r="C145" s="42">
        <f>'[1]S5 Maquette'!F145</f>
        <v>0</v>
      </c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65"/>
      <c r="T145" s="45"/>
    </row>
    <row r="146" spans="1:20" ht="30.6" customHeight="1">
      <c r="A146" s="66">
        <f>'[1]S5 Maquette'!B146</f>
        <v>0</v>
      </c>
      <c r="B146" s="66">
        <f>'[1]S5 Maquette'!C146</f>
        <v>0</v>
      </c>
      <c r="C146" s="42">
        <f>'[1]S5 Maquette'!F146</f>
        <v>0</v>
      </c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45"/>
    </row>
    <row r="147" spans="1:20" ht="30.6" customHeight="1">
      <c r="A147" s="66">
        <f>'[1]S5 Maquette'!B147</f>
        <v>0</v>
      </c>
      <c r="B147" s="66">
        <f>'[1]S5 Maquette'!C147</f>
        <v>0</v>
      </c>
      <c r="C147" s="42">
        <f>'[1]S5 Maquette'!F147</f>
        <v>0</v>
      </c>
      <c r="D147" s="65"/>
      <c r="E147" s="65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45"/>
    </row>
    <row r="148" spans="1:20" ht="30.6" customHeight="1">
      <c r="A148" s="66">
        <f>'[1]S5 Maquette'!B148</f>
        <v>0</v>
      </c>
      <c r="B148" s="66">
        <f>'[1]S5 Maquette'!C148</f>
        <v>0</v>
      </c>
      <c r="C148" s="42">
        <f>'[1]S5 Maquette'!F148</f>
        <v>0</v>
      </c>
      <c r="D148" s="65"/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45"/>
    </row>
    <row r="149" spans="1:20" ht="30.6" customHeight="1">
      <c r="A149" s="66">
        <f>'[1]S5 Maquette'!B149</f>
        <v>0</v>
      </c>
      <c r="B149" s="66">
        <f>'[1]S5 Maquette'!C149</f>
        <v>0</v>
      </c>
      <c r="C149" s="42">
        <f>'[1]S5 Maquette'!F149</f>
        <v>0</v>
      </c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45"/>
    </row>
    <row r="150" spans="1:20" ht="30.6" customHeight="1">
      <c r="A150" s="66">
        <f>'[1]S5 Maquette'!B150</f>
        <v>0</v>
      </c>
      <c r="B150" s="66">
        <f>'[1]S5 Maquette'!C150</f>
        <v>0</v>
      </c>
      <c r="C150" s="42">
        <f>'[1]S5 Maquette'!F150</f>
        <v>0</v>
      </c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45"/>
    </row>
    <row r="151" spans="1:20" ht="30.6" customHeight="1">
      <c r="A151" s="66">
        <f>'[1]S5 Maquette'!B151</f>
        <v>0</v>
      </c>
      <c r="B151" s="66">
        <f>'[1]S5 Maquette'!C151</f>
        <v>0</v>
      </c>
      <c r="C151" s="42">
        <f>'[1]S5 Maquette'!F151</f>
        <v>0</v>
      </c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45"/>
    </row>
    <row r="152" spans="1:20" ht="30.6" customHeight="1">
      <c r="A152" s="66">
        <f>'[1]S5 Maquette'!B152</f>
        <v>0</v>
      </c>
      <c r="B152" s="66">
        <f>'[1]S5 Maquette'!C152</f>
        <v>0</v>
      </c>
      <c r="C152" s="42">
        <f>'[1]S5 Maquette'!F152</f>
        <v>0</v>
      </c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45"/>
    </row>
    <row r="153" spans="1:20" ht="30.6" customHeight="1">
      <c r="A153" s="66">
        <f>'[1]S5 Maquette'!B153</f>
        <v>0</v>
      </c>
      <c r="B153" s="66">
        <f>'[1]S5 Maquette'!C153</f>
        <v>0</v>
      </c>
      <c r="C153" s="42">
        <f>'[1]S5 Maquette'!F153</f>
        <v>0</v>
      </c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45"/>
    </row>
    <row r="154" spans="1:20" ht="30.6" customHeight="1">
      <c r="A154" s="66">
        <f>'[1]S5 Maquette'!B154</f>
        <v>0</v>
      </c>
      <c r="B154" s="66">
        <f>'[1]S5 Maquette'!C154</f>
        <v>0</v>
      </c>
      <c r="C154" s="42">
        <f>'[1]S5 Maquette'!F154</f>
        <v>0</v>
      </c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45"/>
    </row>
    <row r="155" spans="1:20" ht="30.6" customHeight="1">
      <c r="A155" s="66">
        <f>'[1]S5 Maquette'!B155</f>
        <v>0</v>
      </c>
      <c r="B155" s="66">
        <f>'[1]S5 Maquette'!C155</f>
        <v>0</v>
      </c>
      <c r="C155" s="42">
        <f>'[1]S5 Maquette'!F155</f>
        <v>0</v>
      </c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45"/>
    </row>
    <row r="156" spans="1:20" ht="30.6" customHeight="1">
      <c r="A156" s="66">
        <f>'[1]S5 Maquette'!B156</f>
        <v>0</v>
      </c>
      <c r="B156" s="66">
        <f>'[1]S5 Maquette'!C156</f>
        <v>0</v>
      </c>
      <c r="C156" s="42">
        <f>'[1]S5 Maquette'!F156</f>
        <v>0</v>
      </c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45"/>
    </row>
    <row r="157" spans="1:20" ht="30.6" customHeight="1">
      <c r="A157" s="66">
        <f>'[1]S5 Maquette'!B157</f>
        <v>0</v>
      </c>
      <c r="B157" s="66">
        <f>'[1]S5 Maquette'!C157</f>
        <v>0</v>
      </c>
      <c r="C157" s="42">
        <f>'[1]S5 Maquette'!F157</f>
        <v>0</v>
      </c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45"/>
    </row>
    <row r="158" spans="1:20" ht="30.6" customHeight="1">
      <c r="A158" s="66">
        <f>'[1]S5 Maquette'!B158</f>
        <v>0</v>
      </c>
      <c r="B158" s="66">
        <f>'[1]S5 Maquette'!C158</f>
        <v>0</v>
      </c>
      <c r="C158" s="42">
        <f>'[1]S5 Maquette'!F158</f>
        <v>0</v>
      </c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45"/>
    </row>
    <row r="159" spans="1:20" ht="30.6" customHeight="1">
      <c r="A159" s="66">
        <f>'[1]S5 Maquette'!B159</f>
        <v>0</v>
      </c>
      <c r="B159" s="66">
        <f>'[1]S5 Maquette'!C159</f>
        <v>0</v>
      </c>
      <c r="C159" s="42">
        <f>'[1]S5 Maquette'!F159</f>
        <v>0</v>
      </c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45"/>
    </row>
    <row r="160" spans="1:20" ht="30.6" customHeight="1">
      <c r="A160" s="66">
        <f>'[1]S5 Maquette'!B160</f>
        <v>0</v>
      </c>
      <c r="B160" s="66">
        <f>'[1]S5 Maquette'!C160</f>
        <v>0</v>
      </c>
      <c r="C160" s="42">
        <f>'[1]S5 Maquette'!F160</f>
        <v>0</v>
      </c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45"/>
    </row>
    <row r="161" spans="1:20" ht="30.6" customHeight="1">
      <c r="A161" s="66">
        <f>'[1]S5 Maquette'!B161</f>
        <v>0</v>
      </c>
      <c r="B161" s="66">
        <f>'[1]S5 Maquette'!C161</f>
        <v>0</v>
      </c>
      <c r="C161" s="42">
        <f>'[1]S5 Maquette'!F161</f>
        <v>0</v>
      </c>
      <c r="D161" s="65"/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45"/>
    </row>
    <row r="162" spans="1:20" ht="30.6" customHeight="1">
      <c r="A162" s="66">
        <f>'[1]S5 Maquette'!B162</f>
        <v>0</v>
      </c>
      <c r="B162" s="66">
        <f>'[1]S5 Maquette'!C162</f>
        <v>0</v>
      </c>
      <c r="C162" s="42">
        <f>'[1]S5 Maquette'!F162</f>
        <v>0</v>
      </c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45"/>
    </row>
    <row r="163" spans="1:20" ht="30.6" customHeight="1">
      <c r="A163" s="66">
        <f>'[1]S5 Maquette'!B163</f>
        <v>0</v>
      </c>
      <c r="B163" s="66">
        <f>'[1]S5 Maquette'!C163</f>
        <v>0</v>
      </c>
      <c r="C163" s="42">
        <f>'[1]S5 Maquette'!F163</f>
        <v>0</v>
      </c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45"/>
    </row>
    <row r="164" spans="1:20" ht="30.6" customHeight="1">
      <c r="A164" s="66">
        <f>'[1]S5 Maquette'!B164</f>
        <v>0</v>
      </c>
      <c r="B164" s="66">
        <f>'[1]S5 Maquette'!C164</f>
        <v>0</v>
      </c>
      <c r="C164" s="42">
        <f>'[1]S5 Maquette'!F164</f>
        <v>0</v>
      </c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45"/>
    </row>
    <row r="165" spans="1:20" ht="30.6" customHeight="1">
      <c r="A165" s="66">
        <f>'[1]S5 Maquette'!B165</f>
        <v>0</v>
      </c>
      <c r="B165" s="66">
        <f>'[1]S5 Maquette'!C165</f>
        <v>0</v>
      </c>
      <c r="C165" s="42">
        <f>'[1]S5 Maquette'!F165</f>
        <v>0</v>
      </c>
      <c r="D165" s="65"/>
      <c r="E165" s="65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45"/>
    </row>
    <row r="166" spans="1:20" ht="30.6" customHeight="1">
      <c r="A166" s="66">
        <f>'[1]S5 Maquette'!B166</f>
        <v>0</v>
      </c>
      <c r="B166" s="66">
        <f>'[1]S5 Maquette'!C166</f>
        <v>0</v>
      </c>
      <c r="C166" s="42">
        <f>'[1]S5 Maquette'!F166</f>
        <v>0</v>
      </c>
      <c r="D166" s="65"/>
      <c r="E166" s="65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45"/>
    </row>
    <row r="167" spans="1:20" ht="30.6" customHeight="1">
      <c r="A167" s="66">
        <f>'[1]S5 Maquette'!B167</f>
        <v>0</v>
      </c>
      <c r="B167" s="66">
        <f>'[1]S5 Maquette'!C167</f>
        <v>0</v>
      </c>
      <c r="C167" s="42">
        <f>'[1]S5 Maquette'!F167</f>
        <v>0</v>
      </c>
      <c r="D167" s="65"/>
      <c r="E167" s="65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45"/>
    </row>
    <row r="168" spans="1:20" ht="30.6" customHeight="1">
      <c r="A168" s="66">
        <f>'[1]S5 Maquette'!B168</f>
        <v>0</v>
      </c>
      <c r="B168" s="66">
        <f>'[1]S5 Maquette'!C168</f>
        <v>0</v>
      </c>
      <c r="C168" s="42">
        <f>'[1]S5 Maquette'!F168</f>
        <v>0</v>
      </c>
      <c r="D168" s="65"/>
      <c r="E168" s="65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45"/>
    </row>
    <row r="169" spans="1:20" ht="30.6" customHeight="1">
      <c r="A169" s="66">
        <f>'[1]S5 Maquette'!B169</f>
        <v>0</v>
      </c>
      <c r="B169" s="66">
        <f>'[1]S5 Maquette'!C169</f>
        <v>0</v>
      </c>
      <c r="C169" s="42">
        <f>'[1]S5 Maquette'!F169</f>
        <v>0</v>
      </c>
      <c r="D169" s="65"/>
      <c r="E169" s="65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45"/>
    </row>
    <row r="170" spans="1:20" ht="30.6" customHeight="1">
      <c r="A170" s="66">
        <f>'[1]S5 Maquette'!B170</f>
        <v>0</v>
      </c>
      <c r="B170" s="66">
        <f>'[1]S5 Maquette'!C170</f>
        <v>0</v>
      </c>
      <c r="C170" s="42">
        <f>'[1]S5 Maquette'!F170</f>
        <v>0</v>
      </c>
      <c r="D170" s="65"/>
      <c r="E170" s="65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/>
      <c r="T170" s="45"/>
    </row>
    <row r="171" spans="1:20" ht="30.6" customHeight="1">
      <c r="A171" s="66">
        <f>'[1]S5 Maquette'!B171</f>
        <v>0</v>
      </c>
      <c r="B171" s="66">
        <f>'[1]S5 Maquette'!C171</f>
        <v>0</v>
      </c>
      <c r="C171" s="42">
        <f>'[1]S5 Maquette'!F171</f>
        <v>0</v>
      </c>
      <c r="D171" s="65"/>
      <c r="E171" s="65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45"/>
    </row>
    <row r="172" spans="1:20" ht="30.6" customHeight="1">
      <c r="A172" s="66">
        <f>'[1]S5 Maquette'!B172</f>
        <v>0</v>
      </c>
      <c r="B172" s="66">
        <f>'[1]S5 Maquette'!C172</f>
        <v>0</v>
      </c>
      <c r="C172" s="42">
        <f>'[1]S5 Maquette'!F172</f>
        <v>0</v>
      </c>
      <c r="D172" s="65"/>
      <c r="E172" s="65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45"/>
    </row>
    <row r="173" spans="1:20" ht="30.6" customHeight="1">
      <c r="A173" s="66">
        <f>'[1]S5 Maquette'!B173</f>
        <v>0</v>
      </c>
      <c r="B173" s="66">
        <f>'[1]S5 Maquette'!C173</f>
        <v>0</v>
      </c>
      <c r="C173" s="42">
        <f>'[1]S5 Maquette'!F173</f>
        <v>0</v>
      </c>
      <c r="D173" s="65"/>
      <c r="E173" s="65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45"/>
    </row>
    <row r="174" spans="1:20" ht="30.6" customHeight="1">
      <c r="A174" s="66">
        <f>'[1]S5 Maquette'!B174</f>
        <v>0</v>
      </c>
      <c r="B174" s="66">
        <f>'[1]S5 Maquette'!C174</f>
        <v>0</v>
      </c>
      <c r="C174" s="42">
        <f>'[1]S5 Maquette'!F174</f>
        <v>0</v>
      </c>
      <c r="D174" s="65"/>
      <c r="E174" s="65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45"/>
    </row>
    <row r="175" spans="1:20" ht="30.6" customHeight="1">
      <c r="A175" s="66">
        <f>'[1]S5 Maquette'!B175</f>
        <v>0</v>
      </c>
      <c r="B175" s="66">
        <f>'[1]S5 Maquette'!C175</f>
        <v>0</v>
      </c>
      <c r="C175" s="42">
        <f>'[1]S5 Maquette'!F175</f>
        <v>0</v>
      </c>
      <c r="D175" s="65"/>
      <c r="E175" s="65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45"/>
    </row>
    <row r="176" spans="1:20" ht="30.6" customHeight="1">
      <c r="A176" s="66">
        <f>'[1]S5 Maquette'!B176</f>
        <v>0</v>
      </c>
      <c r="B176" s="66">
        <f>'[1]S5 Maquette'!C176</f>
        <v>0</v>
      </c>
      <c r="C176" s="42">
        <f>'[1]S5 Maquette'!F176</f>
        <v>0</v>
      </c>
      <c r="D176" s="65"/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45"/>
    </row>
    <row r="177" spans="1:20" ht="30.6" customHeight="1">
      <c r="A177" s="66">
        <f>'[1]S5 Maquette'!B177</f>
        <v>0</v>
      </c>
      <c r="B177" s="66">
        <f>'[1]S5 Maquette'!C177</f>
        <v>0</v>
      </c>
      <c r="C177" s="42">
        <f>'[1]S5 Maquette'!F177</f>
        <v>0</v>
      </c>
      <c r="D177" s="65"/>
      <c r="E177" s="65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/>
      <c r="T177" s="45"/>
    </row>
    <row r="178" spans="1:20" ht="30.6" customHeight="1">
      <c r="A178" s="66">
        <f>'[1]S5 Maquette'!B178</f>
        <v>0</v>
      </c>
      <c r="B178" s="66">
        <f>'[1]S5 Maquette'!C178</f>
        <v>0</v>
      </c>
      <c r="C178" s="42">
        <f>'[1]S5 Maquette'!F178</f>
        <v>0</v>
      </c>
      <c r="D178" s="65"/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45"/>
    </row>
    <row r="179" spans="1:20" ht="30.6" customHeight="1">
      <c r="A179" s="66">
        <f>'[1]S5 Maquette'!B179</f>
        <v>0</v>
      </c>
      <c r="B179" s="66">
        <f>'[1]S5 Maquette'!C179</f>
        <v>0</v>
      </c>
      <c r="C179" s="42">
        <f>'[1]S5 Maquette'!F179</f>
        <v>0</v>
      </c>
      <c r="D179" s="65"/>
      <c r="E179" s="65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45"/>
    </row>
    <row r="180" spans="1:20" ht="30.6" customHeight="1">
      <c r="A180" s="66">
        <f>'[1]S5 Maquette'!B180</f>
        <v>0</v>
      </c>
      <c r="B180" s="66">
        <f>'[1]S5 Maquette'!C180</f>
        <v>0</v>
      </c>
      <c r="C180" s="42">
        <f>'[1]S5 Maquette'!F180</f>
        <v>0</v>
      </c>
      <c r="D180" s="65"/>
      <c r="E180" s="65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45"/>
    </row>
    <row r="181" spans="1:20" ht="30.6" customHeight="1">
      <c r="A181" s="66">
        <f>'[1]S5 Maquette'!B181</f>
        <v>0</v>
      </c>
      <c r="B181" s="66">
        <f>'[1]S5 Maquette'!C181</f>
        <v>0</v>
      </c>
      <c r="C181" s="42">
        <f>'[1]S5 Maquette'!F181</f>
        <v>0</v>
      </c>
      <c r="D181" s="65"/>
      <c r="E181" s="65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45"/>
    </row>
    <row r="182" spans="1:20" ht="30.6" customHeight="1">
      <c r="A182" s="66">
        <f>'[1]S5 Maquette'!B182</f>
        <v>0</v>
      </c>
      <c r="B182" s="66">
        <f>'[1]S5 Maquette'!C182</f>
        <v>0</v>
      </c>
      <c r="C182" s="42">
        <f>'[1]S5 Maquette'!F182</f>
        <v>0</v>
      </c>
      <c r="D182" s="65"/>
      <c r="E182" s="65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45"/>
    </row>
    <row r="183" spans="1:20" ht="30.6" customHeight="1">
      <c r="A183" s="66">
        <f>'[1]S5 Maquette'!B183</f>
        <v>0</v>
      </c>
      <c r="B183" s="66">
        <f>'[1]S5 Maquette'!C183</f>
        <v>0</v>
      </c>
      <c r="C183" s="42">
        <f>'[1]S5 Maquette'!F183</f>
        <v>0</v>
      </c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45"/>
    </row>
    <row r="184" spans="1:20" ht="30.6" customHeight="1">
      <c r="A184" s="66">
        <f>'[1]S5 Maquette'!B184</f>
        <v>0</v>
      </c>
      <c r="B184" s="66">
        <f>'[1]S5 Maquette'!C184</f>
        <v>0</v>
      </c>
      <c r="C184" s="42">
        <f>'[1]S5 Maquette'!F184</f>
        <v>0</v>
      </c>
      <c r="D184" s="65"/>
      <c r="E184" s="65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/>
      <c r="T184" s="45"/>
    </row>
    <row r="185" spans="1:20" ht="30.6" customHeight="1">
      <c r="A185" s="66">
        <f>'[1]S5 Maquette'!B185</f>
        <v>0</v>
      </c>
      <c r="B185" s="66">
        <f>'[1]S5 Maquette'!C185</f>
        <v>0</v>
      </c>
      <c r="C185" s="42">
        <f>'[1]S5 Maquette'!F185</f>
        <v>0</v>
      </c>
      <c r="D185" s="65"/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45"/>
    </row>
    <row r="186" spans="1:20" ht="30.6" customHeight="1">
      <c r="A186" s="66">
        <f>'[1]S5 Maquette'!B186</f>
        <v>0</v>
      </c>
      <c r="B186" s="66">
        <f>'[1]S5 Maquette'!C186</f>
        <v>0</v>
      </c>
      <c r="C186" s="42">
        <f>'[1]S5 Maquette'!F186</f>
        <v>0</v>
      </c>
      <c r="D186" s="65"/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45"/>
    </row>
    <row r="187" spans="1:20" ht="30.6" customHeight="1">
      <c r="A187" s="66">
        <f>'[1]S5 Maquette'!B187</f>
        <v>0</v>
      </c>
      <c r="B187" s="66">
        <f>'[1]S5 Maquette'!C187</f>
        <v>0</v>
      </c>
      <c r="C187" s="42">
        <f>'[1]S5 Maquette'!F187</f>
        <v>0</v>
      </c>
      <c r="D187" s="65"/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45"/>
    </row>
    <row r="188" spans="1:20" ht="30.6" customHeight="1">
      <c r="A188" s="66">
        <f>'[1]S5 Maquette'!B188</f>
        <v>0</v>
      </c>
      <c r="B188" s="66">
        <f>'[1]S5 Maquette'!C188</f>
        <v>0</v>
      </c>
      <c r="C188" s="42">
        <f>'[1]S5 Maquette'!F188</f>
        <v>0</v>
      </c>
      <c r="D188" s="65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/>
      <c r="T188" s="45"/>
    </row>
    <row r="189" spans="1:20" ht="30.6" customHeight="1">
      <c r="A189" s="66">
        <f>'[1]S5 Maquette'!B189</f>
        <v>0</v>
      </c>
      <c r="B189" s="66">
        <f>'[1]S5 Maquette'!C189</f>
        <v>0</v>
      </c>
      <c r="C189" s="42">
        <f>'[1]S5 Maquette'!F189</f>
        <v>0</v>
      </c>
      <c r="D189" s="65"/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/>
      <c r="T189" s="45"/>
    </row>
    <row r="190" spans="1:20" ht="30.6" customHeight="1">
      <c r="A190" s="66">
        <f>'[1]S5 Maquette'!B190</f>
        <v>0</v>
      </c>
      <c r="B190" s="66">
        <f>'[1]S5 Maquette'!C190</f>
        <v>0</v>
      </c>
      <c r="C190" s="42">
        <f>'[1]S5 Maquette'!F190</f>
        <v>0</v>
      </c>
      <c r="D190" s="65"/>
      <c r="E190" s="65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45"/>
    </row>
    <row r="191" spans="1:20" ht="30.6" customHeight="1">
      <c r="A191" s="66">
        <f>'[1]S5 Maquette'!B191</f>
        <v>0</v>
      </c>
      <c r="B191" s="66">
        <f>'[1]S5 Maquette'!C191</f>
        <v>0</v>
      </c>
      <c r="C191" s="42">
        <f>'[1]S5 Maquette'!F191</f>
        <v>0</v>
      </c>
      <c r="D191" s="65"/>
      <c r="E191" s="65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/>
      <c r="T191" s="45"/>
    </row>
    <row r="192" spans="1:20" ht="30.6" customHeight="1">
      <c r="A192" s="66">
        <f>'[1]S5 Maquette'!B192</f>
        <v>0</v>
      </c>
      <c r="B192" s="66">
        <f>'[1]S5 Maquette'!C192</f>
        <v>0</v>
      </c>
      <c r="C192" s="42">
        <f>'[1]S5 Maquette'!F192</f>
        <v>0</v>
      </c>
      <c r="D192" s="65"/>
      <c r="E192" s="65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45"/>
    </row>
    <row r="193" spans="1:20" ht="30.6" customHeight="1">
      <c r="A193" s="66">
        <f>'[1]S5 Maquette'!B193</f>
        <v>0</v>
      </c>
      <c r="B193" s="66">
        <f>'[1]S5 Maquette'!C193</f>
        <v>0</v>
      </c>
      <c r="C193" s="42">
        <f>'[1]S5 Maquette'!F193</f>
        <v>0</v>
      </c>
      <c r="D193" s="65"/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/>
      <c r="T193" s="45"/>
    </row>
    <row r="194" spans="1:20" ht="30.6" customHeight="1">
      <c r="A194" s="66">
        <f>'[1]S5 Maquette'!B194</f>
        <v>0</v>
      </c>
      <c r="B194" s="66">
        <f>'[1]S5 Maquette'!C194</f>
        <v>0</v>
      </c>
      <c r="C194" s="42">
        <f>'[1]S5 Maquette'!F194</f>
        <v>0</v>
      </c>
      <c r="D194" s="65"/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/>
      <c r="T194" s="45"/>
    </row>
    <row r="195" spans="1:20" ht="30.6" customHeight="1">
      <c r="A195" s="66">
        <f>'[1]S5 Maquette'!B195</f>
        <v>0</v>
      </c>
      <c r="B195" s="66">
        <f>'[1]S5 Maquette'!C195</f>
        <v>0</v>
      </c>
      <c r="C195" s="42">
        <f>'[1]S5 Maquette'!F195</f>
        <v>0</v>
      </c>
      <c r="D195" s="65"/>
      <c r="E195" s="65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  <c r="T195" s="45"/>
    </row>
    <row r="196" spans="1:20" ht="30.6" customHeight="1">
      <c r="A196" s="66">
        <f>'[1]S5 Maquette'!B196</f>
        <v>0</v>
      </c>
      <c r="B196" s="66">
        <f>'[1]S5 Maquette'!C196</f>
        <v>0</v>
      </c>
      <c r="C196" s="42">
        <f>'[1]S5 Maquette'!F196</f>
        <v>0</v>
      </c>
      <c r="D196" s="65"/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45"/>
    </row>
    <row r="197" spans="1:20" ht="30.6" customHeight="1">
      <c r="A197" s="66">
        <f>'[1]S5 Maquette'!B197</f>
        <v>0</v>
      </c>
      <c r="B197" s="66">
        <f>'[1]S5 Maquette'!C197</f>
        <v>0</v>
      </c>
      <c r="C197" s="42">
        <f>'[1]S5 Maquette'!F197</f>
        <v>0</v>
      </c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45"/>
    </row>
    <row r="198" spans="1:20" ht="30.6" customHeight="1">
      <c r="A198" s="66">
        <f>'[1]S5 Maquette'!B198</f>
        <v>0</v>
      </c>
      <c r="B198" s="66">
        <f>'[1]S5 Maquette'!C198</f>
        <v>0</v>
      </c>
      <c r="C198" s="42">
        <f>'[1]S5 Maquette'!F198</f>
        <v>0</v>
      </c>
      <c r="D198" s="65"/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  <c r="T198" s="45"/>
    </row>
    <row r="199" spans="1:20" ht="30.6" customHeight="1">
      <c r="A199" s="66">
        <f>'[1]S5 Maquette'!B199</f>
        <v>0</v>
      </c>
      <c r="B199" s="66">
        <f>'[1]S5 Maquette'!C199</f>
        <v>0</v>
      </c>
      <c r="C199" s="42">
        <f>'[1]S5 Maquette'!F199</f>
        <v>0</v>
      </c>
      <c r="D199" s="65"/>
      <c r="E199" s="65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  <c r="T199" s="45"/>
    </row>
    <row r="200" spans="1:20" ht="30.6" customHeight="1">
      <c r="A200" s="66">
        <f>'[1]S5 Maquette'!B200</f>
        <v>0</v>
      </c>
      <c r="B200" s="66">
        <f>'[1]S5 Maquette'!C200</f>
        <v>0</v>
      </c>
      <c r="C200" s="42">
        <f>'[1]S5 Maquette'!F200</f>
        <v>0</v>
      </c>
      <c r="D200" s="65"/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45"/>
    </row>
    <row r="201" spans="1:20" ht="30.6" customHeight="1">
      <c r="A201" s="66">
        <f>'[1]S5 Maquette'!B201</f>
        <v>0</v>
      </c>
      <c r="B201" s="66">
        <f>'[1]S5 Maquette'!C201</f>
        <v>0</v>
      </c>
      <c r="C201" s="42">
        <f>'[1]S5 Maquette'!F201</f>
        <v>0</v>
      </c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45"/>
    </row>
    <row r="202" spans="1:20" ht="30.6" customHeight="1">
      <c r="A202" s="66">
        <f>'[1]S5 Maquette'!B202</f>
        <v>0</v>
      </c>
      <c r="B202" s="66">
        <f>'[1]S5 Maquette'!C202</f>
        <v>0</v>
      </c>
      <c r="C202" s="42">
        <f>'[1]S5 Maquette'!F202</f>
        <v>0</v>
      </c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45"/>
    </row>
    <row r="203" spans="1:20" ht="30.6" customHeight="1">
      <c r="A203" s="66">
        <f>'[1]S5 Maquette'!B203</f>
        <v>0</v>
      </c>
      <c r="B203" s="66">
        <f>'[1]S5 Maquette'!C203</f>
        <v>0</v>
      </c>
      <c r="C203" s="42">
        <f>'[1]S5 Maquette'!F203</f>
        <v>0</v>
      </c>
      <c r="D203" s="65"/>
      <c r="E203" s="65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/>
      <c r="T203" s="45"/>
    </row>
    <row r="204" spans="1:20" ht="30.6" customHeight="1">
      <c r="A204" s="66">
        <f>'[1]S5 Maquette'!B204</f>
        <v>0</v>
      </c>
      <c r="B204" s="66">
        <f>'[1]S5 Maquette'!C204</f>
        <v>0</v>
      </c>
      <c r="C204" s="42">
        <f>'[1]S5 Maquette'!F204</f>
        <v>0</v>
      </c>
      <c r="D204" s="65"/>
      <c r="E204" s="65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45"/>
    </row>
    <row r="205" spans="1:20" ht="30.6" customHeight="1">
      <c r="A205" s="66">
        <f>'[1]S5 Maquette'!B205</f>
        <v>0</v>
      </c>
      <c r="B205" s="66">
        <f>'[1]S5 Maquette'!C205</f>
        <v>0</v>
      </c>
      <c r="C205" s="42">
        <f>'[1]S5 Maquette'!F205</f>
        <v>0</v>
      </c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45"/>
    </row>
    <row r="206" spans="1:20" ht="30.6" customHeight="1">
      <c r="A206" s="66">
        <f>'[1]S5 Maquette'!B206</f>
        <v>0</v>
      </c>
      <c r="B206" s="66">
        <f>'[1]S5 Maquette'!C206</f>
        <v>0</v>
      </c>
      <c r="C206" s="42">
        <f>'[1]S5 Maquette'!F206</f>
        <v>0</v>
      </c>
      <c r="D206" s="65"/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45"/>
    </row>
    <row r="207" spans="1:20" ht="30.6" customHeight="1">
      <c r="A207" s="66">
        <f>'[1]S5 Maquette'!B207</f>
        <v>0</v>
      </c>
      <c r="B207" s="66">
        <f>'[1]S5 Maquette'!C207</f>
        <v>0</v>
      </c>
      <c r="C207" s="42">
        <f>'[1]S5 Maquette'!F207</f>
        <v>0</v>
      </c>
      <c r="D207" s="65"/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45"/>
    </row>
    <row r="208" spans="1:20" ht="30.6" customHeight="1">
      <c r="A208" s="66">
        <f>'[1]S5 Maquette'!B208</f>
        <v>0</v>
      </c>
      <c r="B208" s="66">
        <f>'[1]S5 Maquette'!C208</f>
        <v>0</v>
      </c>
      <c r="C208" s="42">
        <f>'[1]S5 Maquette'!F208</f>
        <v>0</v>
      </c>
      <c r="D208" s="65"/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45"/>
    </row>
    <row r="209" spans="1:20" ht="30.6" customHeight="1">
      <c r="A209" s="66">
        <f>'[1]S5 Maquette'!B209</f>
        <v>0</v>
      </c>
      <c r="B209" s="66">
        <f>'[1]S5 Maquette'!C209</f>
        <v>0</v>
      </c>
      <c r="C209" s="42">
        <f>'[1]S5 Maquette'!F209</f>
        <v>0</v>
      </c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45"/>
    </row>
    <row r="210" spans="1:20" ht="30.6" customHeight="1">
      <c r="A210" s="66">
        <f>'[1]S5 Maquette'!B210</f>
        <v>0</v>
      </c>
      <c r="B210" s="66">
        <f>'[1]S5 Maquette'!C210</f>
        <v>0</v>
      </c>
      <c r="C210" s="42">
        <f>'[1]S5 Maquette'!F210</f>
        <v>0</v>
      </c>
      <c r="D210" s="65"/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45"/>
    </row>
    <row r="211" spans="1:20" ht="30.6" customHeight="1">
      <c r="A211" s="66">
        <f>'[1]S5 Maquette'!B211</f>
        <v>0</v>
      </c>
      <c r="B211" s="66">
        <f>'[1]S5 Maquette'!C211</f>
        <v>0</v>
      </c>
      <c r="C211" s="42">
        <f>'[1]S5 Maquette'!F211</f>
        <v>0</v>
      </c>
      <c r="D211" s="65"/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45"/>
    </row>
    <row r="212" spans="1:20" ht="30.6" customHeight="1">
      <c r="A212" s="66">
        <f>'[1]S5 Maquette'!B212</f>
        <v>0</v>
      </c>
      <c r="B212" s="66">
        <f>'[1]S5 Maquette'!C212</f>
        <v>0</v>
      </c>
      <c r="C212" s="42">
        <f>'[1]S5 Maquette'!F212</f>
        <v>0</v>
      </c>
      <c r="D212" s="65"/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45"/>
    </row>
    <row r="213" spans="1:20" ht="30.6" customHeight="1">
      <c r="A213" s="66">
        <f>'[1]S5 Maquette'!B213</f>
        <v>0</v>
      </c>
      <c r="B213" s="66">
        <f>'[1]S5 Maquette'!C213</f>
        <v>0</v>
      </c>
      <c r="C213" s="42">
        <f>'[1]S5 Maquette'!F213</f>
        <v>0</v>
      </c>
      <c r="D213" s="65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45"/>
    </row>
    <row r="214" spans="1:20" ht="30.6" customHeight="1">
      <c r="A214" s="66">
        <f>'[1]S5 Maquette'!B214</f>
        <v>0</v>
      </c>
      <c r="B214" s="66">
        <f>'[1]S5 Maquette'!C214</f>
        <v>0</v>
      </c>
      <c r="C214" s="42">
        <f>'[1]S5 Maquette'!F214</f>
        <v>0</v>
      </c>
      <c r="D214" s="65"/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45"/>
    </row>
    <row r="215" spans="1:20" ht="30.6" customHeight="1">
      <c r="A215" s="66">
        <f>'[1]S5 Maquette'!B215</f>
        <v>0</v>
      </c>
      <c r="B215" s="66">
        <f>'[1]S5 Maquette'!C215</f>
        <v>0</v>
      </c>
      <c r="C215" s="42">
        <f>'[1]S5 Maquette'!F215</f>
        <v>0</v>
      </c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45"/>
    </row>
    <row r="216" spans="1:20" ht="30.6" customHeight="1">
      <c r="A216" s="66">
        <f>'[1]S5 Maquette'!B216</f>
        <v>0</v>
      </c>
      <c r="B216" s="66">
        <f>'[1]S5 Maquette'!C216</f>
        <v>0</v>
      </c>
      <c r="C216" s="42">
        <f>'[1]S5 Maquette'!F216</f>
        <v>0</v>
      </c>
      <c r="D216" s="65"/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45"/>
    </row>
    <row r="217" spans="1:20" ht="30.6" customHeight="1">
      <c r="A217" s="66">
        <f>'[1]S5 Maquette'!B217</f>
        <v>0</v>
      </c>
      <c r="B217" s="66">
        <f>'[1]S5 Maquette'!C217</f>
        <v>0</v>
      </c>
      <c r="C217" s="42">
        <f>'[1]S5 Maquette'!F217</f>
        <v>0</v>
      </c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45"/>
    </row>
    <row r="218" spans="1:20" ht="30.6" customHeight="1">
      <c r="A218" s="66">
        <f>'[1]S5 Maquette'!B218</f>
        <v>0</v>
      </c>
      <c r="B218" s="66">
        <f>'[1]S5 Maquette'!C218</f>
        <v>0</v>
      </c>
      <c r="C218" s="42">
        <f>'[1]S5 Maquette'!F218</f>
        <v>0</v>
      </c>
      <c r="D218" s="65"/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45"/>
    </row>
    <row r="219" spans="1:20" ht="30.6" customHeight="1">
      <c r="A219" s="66">
        <f>'[1]S5 Maquette'!B219</f>
        <v>0</v>
      </c>
      <c r="B219" s="66">
        <f>'[1]S5 Maquette'!C219</f>
        <v>0</v>
      </c>
      <c r="C219" s="42">
        <f>'[1]S5 Maquette'!F219</f>
        <v>0</v>
      </c>
      <c r="D219" s="65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45"/>
    </row>
    <row r="220" spans="1:20" ht="30.6" customHeight="1">
      <c r="A220" s="66">
        <f>'[1]S5 Maquette'!B220</f>
        <v>0</v>
      </c>
      <c r="B220" s="66">
        <f>'[1]S5 Maquette'!C220</f>
        <v>0</v>
      </c>
      <c r="C220" s="42">
        <f>'[1]S5 Maquette'!F220</f>
        <v>0</v>
      </c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45"/>
    </row>
    <row r="221" spans="1:20" ht="30.6" customHeight="1">
      <c r="A221" s="66">
        <f>'[1]S5 Maquette'!B221</f>
        <v>0</v>
      </c>
      <c r="B221" s="66">
        <f>'[1]S5 Maquette'!C221</f>
        <v>0</v>
      </c>
      <c r="C221" s="42">
        <f>'[1]S5 Maquette'!F221</f>
        <v>0</v>
      </c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45"/>
    </row>
    <row r="222" spans="1:20" ht="30.6" customHeight="1">
      <c r="A222" s="66">
        <f>'[1]S5 Maquette'!B222</f>
        <v>0</v>
      </c>
      <c r="B222" s="66">
        <f>'[1]S5 Maquette'!C222</f>
        <v>0</v>
      </c>
      <c r="C222" s="42">
        <f>'[1]S5 Maquette'!F222</f>
        <v>0</v>
      </c>
      <c r="D222" s="65"/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45"/>
    </row>
    <row r="223" spans="1:20" ht="30.6" customHeight="1">
      <c r="A223" s="66">
        <f>'[1]S5 Maquette'!B223</f>
        <v>0</v>
      </c>
      <c r="B223" s="66">
        <f>'[1]S5 Maquette'!C223</f>
        <v>0</v>
      </c>
      <c r="C223" s="42">
        <f>'[1]S5 Maquette'!F223</f>
        <v>0</v>
      </c>
      <c r="D223" s="65"/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45"/>
    </row>
    <row r="224" spans="1:20" ht="30.6" customHeight="1">
      <c r="A224" s="66">
        <f>'[1]S5 Maquette'!B224</f>
        <v>0</v>
      </c>
      <c r="B224" s="66">
        <f>'[1]S5 Maquette'!C224</f>
        <v>0</v>
      </c>
      <c r="C224" s="42">
        <f>'[1]S5 Maquette'!F224</f>
        <v>0</v>
      </c>
      <c r="D224" s="65"/>
      <c r="E224" s="65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/>
      <c r="T224" s="45"/>
    </row>
    <row r="225" spans="1:20" ht="30.6" customHeight="1">
      <c r="A225" s="66">
        <f>'[1]S5 Maquette'!B225</f>
        <v>0</v>
      </c>
      <c r="B225" s="66">
        <f>'[1]S5 Maquette'!C225</f>
        <v>0</v>
      </c>
      <c r="C225" s="42">
        <f>'[1]S5 Maquette'!F225</f>
        <v>0</v>
      </c>
      <c r="D225" s="65"/>
      <c r="E225" s="65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/>
      <c r="T225" s="45"/>
    </row>
    <row r="226" spans="1:20" ht="30.6" customHeight="1">
      <c r="A226" s="66">
        <f>'[1]S5 Maquette'!B226</f>
        <v>0</v>
      </c>
      <c r="B226" s="66">
        <f>'[1]S5 Maquette'!C226</f>
        <v>0</v>
      </c>
      <c r="C226" s="42">
        <f>'[1]S5 Maquette'!F226</f>
        <v>0</v>
      </c>
      <c r="D226" s="65"/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45"/>
    </row>
    <row r="227" spans="1:20" ht="30.6" customHeight="1">
      <c r="A227" s="66">
        <f>'[1]S5 Maquette'!B227</f>
        <v>0</v>
      </c>
      <c r="B227" s="66">
        <f>'[1]S5 Maquette'!C227</f>
        <v>0</v>
      </c>
      <c r="C227" s="42">
        <f>'[1]S5 Maquette'!F227</f>
        <v>0</v>
      </c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45"/>
    </row>
    <row r="228" spans="1:20" ht="30.6" customHeight="1">
      <c r="A228" s="66">
        <f>'[1]S5 Maquette'!B228</f>
        <v>0</v>
      </c>
      <c r="B228" s="66">
        <f>'[1]S5 Maquette'!C228</f>
        <v>0</v>
      </c>
      <c r="C228" s="42">
        <f>'[1]S5 Maquette'!F228</f>
        <v>0</v>
      </c>
      <c r="D228" s="65"/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45"/>
    </row>
    <row r="229" spans="1:20" ht="30.6" customHeight="1">
      <c r="A229" s="66">
        <f>'[1]S5 Maquette'!B229</f>
        <v>0</v>
      </c>
      <c r="B229" s="66">
        <f>'[1]S5 Maquette'!C229</f>
        <v>0</v>
      </c>
      <c r="C229" s="42">
        <f>'[1]S5 Maquette'!F229</f>
        <v>0</v>
      </c>
      <c r="D229" s="65"/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45"/>
    </row>
    <row r="230" spans="1:20" ht="30.6" customHeight="1">
      <c r="A230" s="66">
        <f>'[1]S5 Maquette'!B230</f>
        <v>0</v>
      </c>
      <c r="B230" s="66">
        <f>'[1]S5 Maquette'!C230</f>
        <v>0</v>
      </c>
      <c r="C230" s="42">
        <f>'[1]S5 Maquette'!F230</f>
        <v>0</v>
      </c>
      <c r="D230" s="65"/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45"/>
    </row>
    <row r="231" spans="1:20" ht="30.6" customHeight="1">
      <c r="A231" s="66">
        <f>'[1]S5 Maquette'!B231</f>
        <v>0</v>
      </c>
      <c r="B231" s="66">
        <f>'[1]S5 Maquette'!C231</f>
        <v>0</v>
      </c>
      <c r="C231" s="42">
        <f>'[1]S5 Maquette'!F231</f>
        <v>0</v>
      </c>
      <c r="D231" s="65"/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45"/>
    </row>
    <row r="232" spans="1:20" ht="30.6" customHeight="1">
      <c r="A232" s="66">
        <f>'[1]S5 Maquette'!B232</f>
        <v>0</v>
      </c>
      <c r="B232" s="66">
        <f>'[1]S5 Maquette'!C232</f>
        <v>0</v>
      </c>
      <c r="C232" s="42">
        <f>'[1]S5 Maquette'!F232</f>
        <v>0</v>
      </c>
      <c r="D232" s="65"/>
      <c r="E232" s="65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45"/>
    </row>
    <row r="233" spans="1:20" ht="30.6" customHeight="1">
      <c r="A233" s="66">
        <f>'[1]S5 Maquette'!B233</f>
        <v>0</v>
      </c>
      <c r="B233" s="66">
        <f>'[1]S5 Maquette'!C233</f>
        <v>0</v>
      </c>
      <c r="C233" s="42">
        <f>'[1]S5 Maquette'!F233</f>
        <v>0</v>
      </c>
      <c r="D233" s="65"/>
      <c r="E233" s="65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45"/>
    </row>
    <row r="234" spans="1:20" ht="30.6" customHeight="1">
      <c r="A234" s="66">
        <f>'[1]S5 Maquette'!B234</f>
        <v>0</v>
      </c>
      <c r="B234" s="66">
        <f>'[1]S5 Maquette'!C234</f>
        <v>0</v>
      </c>
      <c r="C234" s="42">
        <f>'[1]S5 Maquette'!F234</f>
        <v>0</v>
      </c>
      <c r="D234" s="65"/>
      <c r="E234" s="65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45"/>
    </row>
    <row r="235" spans="1:20" ht="30.6" customHeight="1">
      <c r="A235" s="66">
        <f>'[1]S5 Maquette'!B235</f>
        <v>0</v>
      </c>
      <c r="B235" s="66">
        <f>'[1]S5 Maquette'!C235</f>
        <v>0</v>
      </c>
      <c r="C235" s="42">
        <f>'[1]S5 Maquette'!F235</f>
        <v>0</v>
      </c>
      <c r="D235" s="65"/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45"/>
    </row>
    <row r="236" spans="1:20" ht="30.6" customHeight="1">
      <c r="A236" s="66">
        <f>'[1]S5 Maquette'!B236</f>
        <v>0</v>
      </c>
      <c r="B236" s="66">
        <f>'[1]S5 Maquette'!C236</f>
        <v>0</v>
      </c>
      <c r="C236" s="42">
        <f>'[1]S5 Maquette'!F236</f>
        <v>0</v>
      </c>
      <c r="D236" s="65"/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45"/>
    </row>
    <row r="237" spans="1:20" ht="30.6" customHeight="1">
      <c r="A237" s="66">
        <f>'[1]S5 Maquette'!B237</f>
        <v>0</v>
      </c>
      <c r="B237" s="66">
        <f>'[1]S5 Maquette'!C237</f>
        <v>0</v>
      </c>
      <c r="C237" s="42">
        <f>'[1]S5 Maquette'!F237</f>
        <v>0</v>
      </c>
      <c r="D237" s="65"/>
      <c r="E237" s="6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45"/>
    </row>
    <row r="238" spans="1:20" ht="30.6" customHeight="1">
      <c r="A238" s="66">
        <f>'[1]S5 Maquette'!B238</f>
        <v>0</v>
      </c>
      <c r="B238" s="66">
        <f>'[1]S5 Maquette'!C238</f>
        <v>0</v>
      </c>
      <c r="C238" s="42">
        <f>'[1]S5 Maquette'!F238</f>
        <v>0</v>
      </c>
      <c r="D238" s="65"/>
      <c r="E238" s="65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45"/>
    </row>
    <row r="239" spans="1:20" ht="30.6" customHeight="1">
      <c r="A239" s="66">
        <f>'[1]S5 Maquette'!B239</f>
        <v>0</v>
      </c>
      <c r="B239" s="66">
        <f>'[1]S5 Maquette'!C239</f>
        <v>0</v>
      </c>
      <c r="C239" s="42">
        <f>'[1]S5 Maquette'!F239</f>
        <v>0</v>
      </c>
      <c r="D239" s="65"/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45"/>
    </row>
    <row r="240" spans="1:20" ht="30.6" customHeight="1">
      <c r="A240" s="66">
        <f>'[1]S5 Maquette'!B240</f>
        <v>0</v>
      </c>
      <c r="B240" s="66">
        <f>'[1]S5 Maquette'!C240</f>
        <v>0</v>
      </c>
      <c r="C240" s="42">
        <f>'[1]S5 Maquette'!F240</f>
        <v>0</v>
      </c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45"/>
    </row>
    <row r="241" spans="1:20" ht="30.6" customHeight="1">
      <c r="A241" s="66">
        <f>'[1]S5 Maquette'!B241</f>
        <v>0</v>
      </c>
      <c r="B241" s="66">
        <f>'[1]S5 Maquette'!C241</f>
        <v>0</v>
      </c>
      <c r="C241" s="42">
        <f>'[1]S5 Maquette'!F241</f>
        <v>0</v>
      </c>
      <c r="D241" s="65"/>
      <c r="E241" s="65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45"/>
    </row>
    <row r="242" spans="1:20" ht="30.6" customHeight="1">
      <c r="A242" s="66">
        <f>'[1]S5 Maquette'!B242</f>
        <v>0</v>
      </c>
      <c r="B242" s="66">
        <f>'[1]S5 Maquette'!C242</f>
        <v>0</v>
      </c>
      <c r="C242" s="42">
        <f>'[1]S5 Maquette'!F242</f>
        <v>0</v>
      </c>
      <c r="D242" s="65"/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45"/>
    </row>
    <row r="243" spans="1:20" ht="30.6" customHeight="1">
      <c r="A243" s="66">
        <f>'[1]S5 Maquette'!B243</f>
        <v>0</v>
      </c>
      <c r="B243" s="66">
        <f>'[1]S5 Maquette'!C243</f>
        <v>0</v>
      </c>
      <c r="C243" s="42">
        <f>'[1]S5 Maquette'!F243</f>
        <v>0</v>
      </c>
      <c r="D243" s="65"/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45"/>
    </row>
    <row r="244" spans="1:20" ht="30.6" customHeight="1">
      <c r="A244" s="66">
        <f>'[1]S5 Maquette'!B244</f>
        <v>0</v>
      </c>
      <c r="B244" s="66">
        <f>'[1]S5 Maquette'!C244</f>
        <v>0</v>
      </c>
      <c r="C244" s="42">
        <f>'[1]S5 Maquette'!F244</f>
        <v>0</v>
      </c>
      <c r="D244" s="65"/>
      <c r="E244" s="65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45"/>
    </row>
    <row r="245" spans="1:20" ht="30.6" customHeight="1">
      <c r="A245" s="66">
        <f>'[1]S5 Maquette'!B245</f>
        <v>0</v>
      </c>
      <c r="B245" s="66">
        <f>'[1]S5 Maquette'!C245</f>
        <v>0</v>
      </c>
      <c r="C245" s="42">
        <f>'[1]S5 Maquette'!F245</f>
        <v>0</v>
      </c>
      <c r="D245" s="65"/>
      <c r="E245" s="65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/>
      <c r="T245" s="45"/>
    </row>
    <row r="246" spans="1:20" ht="30.6" customHeight="1">
      <c r="A246" s="66">
        <f>'[1]S5 Maquette'!B246</f>
        <v>0</v>
      </c>
      <c r="B246" s="66">
        <f>'[1]S5 Maquette'!C246</f>
        <v>0</v>
      </c>
      <c r="C246" s="42">
        <f>'[1]S5 Maquette'!F246</f>
        <v>0</v>
      </c>
      <c r="D246" s="65"/>
      <c r="E246" s="65"/>
      <c r="F246" s="65"/>
      <c r="G246" s="65"/>
      <c r="H246" s="65"/>
      <c r="I246" s="65"/>
      <c r="J246" s="65"/>
      <c r="K246" s="65"/>
      <c r="L246" s="65"/>
      <c r="M246" s="65"/>
      <c r="N246" s="65"/>
      <c r="O246" s="65"/>
      <c r="P246" s="65"/>
      <c r="Q246" s="65"/>
      <c r="R246" s="65"/>
      <c r="S246" s="65"/>
      <c r="T246" s="45"/>
    </row>
    <row r="247" spans="1:20" ht="30.6" customHeight="1">
      <c r="A247" s="66">
        <f>'[1]S5 Maquette'!B247</f>
        <v>0</v>
      </c>
      <c r="B247" s="66">
        <f>'[1]S5 Maquette'!C247</f>
        <v>0</v>
      </c>
      <c r="C247" s="42">
        <f>'[1]S5 Maquette'!F247</f>
        <v>0</v>
      </c>
      <c r="D247" s="65"/>
      <c r="E247" s="65"/>
      <c r="F247" s="65"/>
      <c r="G247" s="65"/>
      <c r="H247" s="65"/>
      <c r="I247" s="65"/>
      <c r="J247" s="65"/>
      <c r="K247" s="65"/>
      <c r="L247" s="65"/>
      <c r="M247" s="65"/>
      <c r="N247" s="65"/>
      <c r="O247" s="65"/>
      <c r="P247" s="65"/>
      <c r="Q247" s="65"/>
      <c r="R247" s="65"/>
      <c r="S247" s="65"/>
      <c r="T247" s="45"/>
    </row>
    <row r="248" spans="1:20" ht="30.6" customHeight="1">
      <c r="A248" s="66">
        <f>'[1]S5 Maquette'!B248</f>
        <v>0</v>
      </c>
      <c r="B248" s="66">
        <f>'[1]S5 Maquette'!C248</f>
        <v>0</v>
      </c>
      <c r="C248" s="42">
        <f>'[1]S5 Maquette'!F248</f>
        <v>0</v>
      </c>
      <c r="D248" s="65"/>
      <c r="E248" s="65"/>
      <c r="F248" s="65"/>
      <c r="G248" s="65"/>
      <c r="H248" s="65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/>
      <c r="T248" s="45"/>
    </row>
    <row r="249" spans="1:20" ht="30.6" customHeight="1">
      <c r="A249" s="66">
        <f>'[1]S5 Maquette'!B249</f>
        <v>0</v>
      </c>
      <c r="B249" s="66">
        <f>'[1]S5 Maquette'!C249</f>
        <v>0</v>
      </c>
      <c r="C249" s="42">
        <f>'[1]S5 Maquette'!F249</f>
        <v>0</v>
      </c>
      <c r="D249" s="65"/>
      <c r="E249" s="65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/>
      <c r="T249" s="45"/>
    </row>
    <row r="250" spans="1:20" ht="30.6" customHeight="1">
      <c r="A250" s="66">
        <f>'[1]S5 Maquette'!B250</f>
        <v>0</v>
      </c>
      <c r="B250" s="66">
        <f>'[1]S5 Maquette'!C250</f>
        <v>0</v>
      </c>
      <c r="C250" s="42">
        <f>'[1]S5 Maquette'!F250</f>
        <v>0</v>
      </c>
      <c r="D250" s="65"/>
      <c r="E250" s="65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5"/>
      <c r="T250" s="45"/>
    </row>
    <row r="251" spans="1:20" ht="30.6" customHeight="1">
      <c r="A251" s="66">
        <f>'[1]S5 Maquette'!B251</f>
        <v>0</v>
      </c>
      <c r="B251" s="66">
        <f>'[1]S5 Maquette'!C251</f>
        <v>0</v>
      </c>
      <c r="C251" s="42">
        <f>'[1]S5 Maquette'!F251</f>
        <v>0</v>
      </c>
      <c r="D251" s="65"/>
      <c r="E251" s="65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/>
      <c r="T251" s="45"/>
    </row>
    <row r="252" spans="1:20" ht="30.6" customHeight="1">
      <c r="A252" s="66">
        <f>'[1]S5 Maquette'!B252</f>
        <v>0</v>
      </c>
      <c r="B252" s="66">
        <f>'[1]S5 Maquette'!C252</f>
        <v>0</v>
      </c>
      <c r="C252" s="42">
        <f>'[1]S5 Maquette'!F252</f>
        <v>0</v>
      </c>
      <c r="D252" s="65"/>
      <c r="E252" s="65"/>
      <c r="F252" s="65"/>
      <c r="G252" s="65"/>
      <c r="H252" s="65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/>
      <c r="T252" s="45"/>
    </row>
    <row r="253" spans="1:20" ht="30.6" customHeight="1">
      <c r="A253" s="66">
        <f>'[1]S5 Maquette'!B253</f>
        <v>0</v>
      </c>
      <c r="B253" s="66">
        <f>'[1]S5 Maquette'!C253</f>
        <v>0</v>
      </c>
      <c r="C253" s="42">
        <f>'[1]S5 Maquette'!F253</f>
        <v>0</v>
      </c>
      <c r="D253" s="65"/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45"/>
    </row>
    <row r="254" spans="1:20" ht="30.6" customHeight="1">
      <c r="A254" s="66">
        <f>'[1]S5 Maquette'!B254</f>
        <v>0</v>
      </c>
      <c r="B254" s="66">
        <f>'[1]S5 Maquette'!C254</f>
        <v>0</v>
      </c>
      <c r="C254" s="42">
        <f>'[1]S5 Maquette'!F254</f>
        <v>0</v>
      </c>
      <c r="D254" s="65"/>
      <c r="E254" s="65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/>
      <c r="T254" s="45"/>
    </row>
    <row r="255" spans="1:20" ht="30.6" customHeight="1">
      <c r="A255" s="66">
        <f>'[1]S5 Maquette'!B255</f>
        <v>0</v>
      </c>
      <c r="B255" s="66">
        <f>'[1]S5 Maquette'!C255</f>
        <v>0</v>
      </c>
      <c r="C255" s="42">
        <f>'[1]S5 Maquette'!F255</f>
        <v>0</v>
      </c>
      <c r="D255" s="65"/>
      <c r="E255" s="65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5"/>
      <c r="T255" s="45"/>
    </row>
    <row r="256" spans="1:20" ht="30.6" customHeight="1">
      <c r="A256" s="66">
        <f>'[1]S5 Maquette'!B256</f>
        <v>0</v>
      </c>
      <c r="B256" s="66">
        <f>'[1]S5 Maquette'!C256</f>
        <v>0</v>
      </c>
      <c r="C256" s="42">
        <f>'[1]S5 Maquette'!F256</f>
        <v>0</v>
      </c>
      <c r="D256" s="65"/>
      <c r="E256" s="65"/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/>
      <c r="T256" s="45"/>
    </row>
    <row r="257" spans="1:20" ht="30.6" customHeight="1">
      <c r="A257" s="66">
        <f>'[1]S5 Maquette'!B257</f>
        <v>0</v>
      </c>
      <c r="B257" s="66">
        <f>'[1]S5 Maquette'!C257</f>
        <v>0</v>
      </c>
      <c r="C257" s="42">
        <f>'[1]S5 Maquette'!F257</f>
        <v>0</v>
      </c>
      <c r="D257" s="65"/>
      <c r="E257" s="65"/>
      <c r="F257" s="65"/>
      <c r="G257" s="65"/>
      <c r="H257" s="65"/>
      <c r="I257" s="65"/>
      <c r="J257" s="65"/>
      <c r="K257" s="65"/>
      <c r="L257" s="65"/>
      <c r="M257" s="65"/>
      <c r="N257" s="65"/>
      <c r="O257" s="65"/>
      <c r="P257" s="65"/>
      <c r="Q257" s="65"/>
      <c r="R257" s="65"/>
      <c r="S257" s="65"/>
      <c r="T257" s="45"/>
    </row>
    <row r="258" spans="1:20" ht="30.6" customHeight="1">
      <c r="A258" s="66">
        <f>'[1]S5 Maquette'!B258</f>
        <v>0</v>
      </c>
      <c r="B258" s="66">
        <f>'[1]S5 Maquette'!C258</f>
        <v>0</v>
      </c>
      <c r="C258" s="42">
        <f>'[1]S5 Maquette'!F258</f>
        <v>0</v>
      </c>
      <c r="D258" s="65"/>
      <c r="E258" s="65"/>
      <c r="F258" s="65"/>
      <c r="G258" s="65"/>
      <c r="H258" s="65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5"/>
      <c r="T258" s="45"/>
    </row>
    <row r="259" spans="1:20" ht="30.6" customHeight="1">
      <c r="A259" s="66">
        <f>'[1]S5 Maquette'!B259</f>
        <v>0</v>
      </c>
      <c r="B259" s="66">
        <f>'[1]S5 Maquette'!C259</f>
        <v>0</v>
      </c>
      <c r="C259" s="42">
        <f>'[1]S5 Maquette'!F259</f>
        <v>0</v>
      </c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5"/>
      <c r="T259" s="45"/>
    </row>
    <row r="260" spans="1:20" ht="30.6" customHeight="1">
      <c r="A260" s="66">
        <f>'[1]S5 Maquette'!B260</f>
        <v>0</v>
      </c>
      <c r="B260" s="66">
        <f>'[1]S5 Maquette'!C260</f>
        <v>0</v>
      </c>
      <c r="C260" s="42">
        <f>'[1]S5 Maquette'!F260</f>
        <v>0</v>
      </c>
      <c r="D260" s="65"/>
      <c r="E260" s="65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/>
      <c r="T260" s="45"/>
    </row>
    <row r="261" spans="1:20" ht="30.6" customHeight="1">
      <c r="A261" s="66">
        <f>'[1]S5 Maquette'!B261</f>
        <v>0</v>
      </c>
      <c r="B261" s="66">
        <f>'[1]S5 Maquette'!C261</f>
        <v>0</v>
      </c>
      <c r="C261" s="42">
        <f>'[1]S5 Maquette'!F261</f>
        <v>0</v>
      </c>
      <c r="D261" s="65"/>
      <c r="E261" s="65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/>
      <c r="T261" s="45"/>
    </row>
    <row r="262" spans="1:20" ht="30.6" customHeight="1">
      <c r="A262" s="66">
        <f>'[1]S5 Maquette'!B262</f>
        <v>0</v>
      </c>
      <c r="B262" s="66">
        <f>'[1]S5 Maquette'!C262</f>
        <v>0</v>
      </c>
      <c r="C262" s="42">
        <f>'[1]S5 Maquette'!F262</f>
        <v>0</v>
      </c>
      <c r="D262" s="65"/>
      <c r="E262" s="65"/>
      <c r="F262" s="65"/>
      <c r="G262" s="65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/>
      <c r="T262" s="45"/>
    </row>
    <row r="263" spans="1:20" ht="30.6" customHeight="1">
      <c r="A263" s="66">
        <f>'[1]S5 Maquette'!B263</f>
        <v>0</v>
      </c>
      <c r="B263" s="66">
        <f>'[1]S5 Maquette'!C263</f>
        <v>0</v>
      </c>
      <c r="C263" s="42">
        <f>'[1]S5 Maquette'!F263</f>
        <v>0</v>
      </c>
      <c r="D263" s="65"/>
      <c r="E263" s="65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/>
      <c r="T263" s="45"/>
    </row>
    <row r="264" spans="1:20" ht="30.6" customHeight="1">
      <c r="A264" s="66">
        <f>'[1]S5 Maquette'!B264</f>
        <v>0</v>
      </c>
      <c r="B264" s="66">
        <f>'[1]S5 Maquette'!C264</f>
        <v>0</v>
      </c>
      <c r="C264" s="42">
        <f>'[1]S5 Maquette'!F264</f>
        <v>0</v>
      </c>
      <c r="D264" s="65"/>
      <c r="E264" s="65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/>
      <c r="T264" s="45"/>
    </row>
    <row r="265" spans="1:20" ht="30.6" customHeight="1">
      <c r="A265" s="66">
        <f>'[1]S5 Maquette'!B265</f>
        <v>0</v>
      </c>
      <c r="B265" s="66">
        <f>'[1]S5 Maquette'!C265</f>
        <v>0</v>
      </c>
      <c r="C265" s="42">
        <f>'[1]S5 Maquette'!F265</f>
        <v>0</v>
      </c>
      <c r="D265" s="65"/>
      <c r="E265" s="65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/>
      <c r="T265" s="45"/>
    </row>
    <row r="266" spans="1:20" ht="30.6" customHeight="1">
      <c r="A266" s="66">
        <f>'[1]S5 Maquette'!B266</f>
        <v>0</v>
      </c>
      <c r="B266" s="66">
        <f>'[1]S5 Maquette'!C266</f>
        <v>0</v>
      </c>
      <c r="C266" s="42">
        <f>'[1]S5 Maquette'!F266</f>
        <v>0</v>
      </c>
      <c r="D266" s="65"/>
      <c r="E266" s="65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/>
      <c r="T266" s="45"/>
    </row>
    <row r="267" spans="1:20" ht="30.6" customHeight="1">
      <c r="A267" s="66">
        <f>'[1]S5 Maquette'!B267</f>
        <v>0</v>
      </c>
      <c r="B267" s="66">
        <f>'[1]S5 Maquette'!C267</f>
        <v>0</v>
      </c>
      <c r="C267" s="42">
        <f>'[1]S5 Maquette'!F267</f>
        <v>0</v>
      </c>
      <c r="D267" s="65"/>
      <c r="E267" s="65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/>
      <c r="T267" s="45"/>
    </row>
    <row r="268" spans="1:20" ht="30.6" customHeight="1">
      <c r="A268" s="66">
        <f>'[1]S5 Maquette'!B268</f>
        <v>0</v>
      </c>
      <c r="B268" s="66">
        <f>'[1]S5 Maquette'!C268</f>
        <v>0</v>
      </c>
      <c r="C268" s="42">
        <f>'[1]S5 Maquette'!F268</f>
        <v>0</v>
      </c>
      <c r="D268" s="65"/>
      <c r="E268" s="65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/>
      <c r="T268" s="45"/>
    </row>
    <row r="269" spans="1:20" ht="30.6" customHeight="1">
      <c r="A269" s="66">
        <f>'[1]S5 Maquette'!B269</f>
        <v>0</v>
      </c>
      <c r="B269" s="66">
        <f>'[1]S5 Maquette'!C269</f>
        <v>0</v>
      </c>
      <c r="C269" s="42">
        <f>'[1]S5 Maquette'!F269</f>
        <v>0</v>
      </c>
      <c r="D269" s="65"/>
      <c r="E269" s="65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/>
      <c r="T269" s="45"/>
    </row>
    <row r="270" spans="1:20" ht="30.6" customHeight="1">
      <c r="A270" s="66">
        <f>'[1]S5 Maquette'!B270</f>
        <v>0</v>
      </c>
      <c r="B270" s="66">
        <f>'[1]S5 Maquette'!C270</f>
        <v>0</v>
      </c>
      <c r="C270" s="42">
        <f>'[1]S5 Maquette'!F270</f>
        <v>0</v>
      </c>
      <c r="D270" s="65"/>
      <c r="E270" s="65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/>
      <c r="T270" s="45"/>
    </row>
    <row r="271" spans="1:20" ht="30.6" customHeight="1">
      <c r="A271" s="66">
        <f>'[1]S5 Maquette'!B271</f>
        <v>0</v>
      </c>
      <c r="B271" s="66">
        <f>'[1]S5 Maquette'!C271</f>
        <v>0</v>
      </c>
      <c r="C271" s="42">
        <f>'[1]S5 Maquette'!F271</f>
        <v>0</v>
      </c>
      <c r="D271" s="65"/>
      <c r="E271" s="65"/>
      <c r="F271" s="65"/>
      <c r="G271" s="65"/>
      <c r="H271" s="65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/>
      <c r="T271" s="45"/>
    </row>
    <row r="272" spans="1:20" ht="30.6" customHeight="1">
      <c r="A272" s="66">
        <f>'[1]S5 Maquette'!B272</f>
        <v>0</v>
      </c>
      <c r="B272" s="66">
        <f>'[1]S5 Maquette'!C272</f>
        <v>0</v>
      </c>
      <c r="C272" s="42">
        <f>'[1]S5 Maquette'!F272</f>
        <v>0</v>
      </c>
      <c r="D272" s="65"/>
      <c r="E272" s="65"/>
      <c r="F272" s="65"/>
      <c r="G272" s="65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/>
      <c r="T272" s="45"/>
    </row>
    <row r="273" spans="1:20" ht="30.6" customHeight="1">
      <c r="A273" s="66">
        <f>'[1]S5 Maquette'!B273</f>
        <v>0</v>
      </c>
      <c r="B273" s="66">
        <f>'[1]S5 Maquette'!C273</f>
        <v>0</v>
      </c>
      <c r="C273" s="42">
        <f>'[1]S5 Maquette'!F273</f>
        <v>0</v>
      </c>
      <c r="D273" s="65"/>
      <c r="E273" s="65"/>
      <c r="F273" s="65"/>
      <c r="G273" s="65"/>
      <c r="H273" s="65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/>
      <c r="T273" s="45"/>
    </row>
    <row r="274" spans="1:20" ht="30.6" customHeight="1">
      <c r="A274" s="66">
        <f>'[1]S5 Maquette'!B274</f>
        <v>0</v>
      </c>
      <c r="B274" s="66">
        <f>'[1]S5 Maquette'!C274</f>
        <v>0</v>
      </c>
      <c r="C274" s="42">
        <f>'[1]S5 Maquette'!F274</f>
        <v>0</v>
      </c>
      <c r="D274" s="65"/>
      <c r="E274" s="65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/>
      <c r="T274" s="45"/>
    </row>
    <row r="275" spans="1:20" ht="30.6" customHeight="1">
      <c r="A275" s="66">
        <f>'[1]S5 Maquette'!B275</f>
        <v>0</v>
      </c>
      <c r="B275" s="66">
        <f>'[1]S5 Maquette'!C275</f>
        <v>0</v>
      </c>
      <c r="C275" s="42">
        <f>'[1]S5 Maquette'!F275</f>
        <v>0</v>
      </c>
      <c r="D275" s="65"/>
      <c r="E275" s="65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/>
      <c r="T275" s="45"/>
    </row>
    <row r="276" spans="1:20" ht="30.6" customHeight="1">
      <c r="A276" s="66">
        <f>'[1]S5 Maquette'!B276</f>
        <v>0</v>
      </c>
      <c r="B276" s="66">
        <f>'[1]S5 Maquette'!C276</f>
        <v>0</v>
      </c>
      <c r="C276" s="42">
        <f>'[1]S5 Maquette'!F276</f>
        <v>0</v>
      </c>
      <c r="D276" s="65"/>
      <c r="E276" s="65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/>
      <c r="T276" s="45"/>
    </row>
    <row r="277" spans="1:20" ht="30.6" customHeight="1">
      <c r="A277" s="66">
        <f>'[1]S5 Maquette'!B277</f>
        <v>0</v>
      </c>
      <c r="B277" s="66">
        <f>'[1]S5 Maquette'!C277</f>
        <v>0</v>
      </c>
      <c r="C277" s="42">
        <f>'[1]S5 Maquette'!F277</f>
        <v>0</v>
      </c>
      <c r="D277" s="65"/>
      <c r="E277" s="65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/>
      <c r="T277" s="45"/>
    </row>
    <row r="278" spans="1:20" ht="30.6" customHeight="1">
      <c r="A278" s="66">
        <f>'[1]S5 Maquette'!B278</f>
        <v>0</v>
      </c>
      <c r="B278" s="66">
        <f>'[1]S5 Maquette'!C278</f>
        <v>0</v>
      </c>
      <c r="C278" s="42">
        <f>'[1]S5 Maquette'!F278</f>
        <v>0</v>
      </c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/>
      <c r="T278" s="45"/>
    </row>
    <row r="279" spans="1:20" ht="30.6" customHeight="1">
      <c r="A279" s="66">
        <f>'[1]S5 Maquette'!B279</f>
        <v>0</v>
      </c>
      <c r="B279" s="66">
        <f>'[1]S5 Maquette'!C279</f>
        <v>0</v>
      </c>
      <c r="C279" s="42">
        <f>'[1]S5 Maquette'!F279</f>
        <v>0</v>
      </c>
      <c r="D279" s="65"/>
      <c r="E279" s="65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/>
      <c r="T279" s="45"/>
    </row>
    <row r="280" spans="1:20" ht="30.6" customHeight="1">
      <c r="A280" s="66">
        <f>'[1]S5 Maquette'!B280</f>
        <v>0</v>
      </c>
      <c r="B280" s="66">
        <f>'[1]S5 Maquette'!C280</f>
        <v>0</v>
      </c>
      <c r="C280" s="42">
        <f>'[1]S5 Maquette'!F280</f>
        <v>0</v>
      </c>
      <c r="D280" s="65"/>
      <c r="E280" s="65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/>
      <c r="T280" s="45"/>
    </row>
    <row r="281" spans="1:20" ht="30.6" customHeight="1">
      <c r="A281" s="66">
        <f>'[1]S5 Maquette'!B281</f>
        <v>0</v>
      </c>
      <c r="B281" s="66">
        <f>'[1]S5 Maquette'!C281</f>
        <v>0</v>
      </c>
      <c r="C281" s="42">
        <f>'[1]S5 Maquette'!F281</f>
        <v>0</v>
      </c>
      <c r="D281" s="65"/>
      <c r="E281" s="65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/>
      <c r="T281" s="45"/>
    </row>
    <row r="282" spans="1:20" ht="30.6" customHeight="1">
      <c r="A282" s="66">
        <f>'[1]S5 Maquette'!B282</f>
        <v>0</v>
      </c>
      <c r="B282" s="66">
        <f>'[1]S5 Maquette'!C282</f>
        <v>0</v>
      </c>
      <c r="C282" s="42">
        <f>'[1]S5 Maquette'!F282</f>
        <v>0</v>
      </c>
      <c r="D282" s="65"/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45"/>
    </row>
    <row r="283" spans="1:20" ht="30.6" customHeight="1">
      <c r="A283" s="66">
        <f>'[1]S5 Maquette'!B283</f>
        <v>0</v>
      </c>
      <c r="B283" s="66">
        <f>'[1]S5 Maquette'!C283</f>
        <v>0</v>
      </c>
      <c r="C283" s="42">
        <f>'[1]S5 Maquette'!F283</f>
        <v>0</v>
      </c>
      <c r="D283" s="65"/>
      <c r="E283" s="65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/>
      <c r="T283" s="45"/>
    </row>
    <row r="284" spans="1:20" ht="30.6" customHeight="1">
      <c r="A284" s="66">
        <f>'[1]S5 Maquette'!B284</f>
        <v>0</v>
      </c>
      <c r="B284" s="66">
        <f>'[1]S5 Maquette'!C284</f>
        <v>0</v>
      </c>
      <c r="C284" s="42">
        <f>'[1]S5 Maquette'!F284</f>
        <v>0</v>
      </c>
      <c r="D284" s="65"/>
      <c r="E284" s="65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/>
      <c r="T284" s="45"/>
    </row>
    <row r="285" spans="1:20" ht="30.6" customHeight="1">
      <c r="A285" s="66">
        <f>'[1]S5 Maquette'!B285</f>
        <v>0</v>
      </c>
      <c r="B285" s="66">
        <f>'[1]S5 Maquette'!C285</f>
        <v>0</v>
      </c>
      <c r="C285" s="42">
        <f>'[1]S5 Maquette'!F285</f>
        <v>0</v>
      </c>
      <c r="D285" s="65"/>
      <c r="E285" s="65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/>
      <c r="T285" s="45"/>
    </row>
    <row r="286" spans="1:20" ht="30.6" customHeight="1">
      <c r="A286" s="66">
        <f>'[1]S5 Maquette'!B286</f>
        <v>0</v>
      </c>
      <c r="B286" s="66">
        <f>'[1]S5 Maquette'!C286</f>
        <v>0</v>
      </c>
      <c r="C286" s="42">
        <f>'[1]S5 Maquette'!F286</f>
        <v>0</v>
      </c>
      <c r="D286" s="65"/>
      <c r="E286" s="65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/>
      <c r="T286" s="45"/>
    </row>
    <row r="287" spans="1:20" ht="30.6" customHeight="1">
      <c r="A287" s="66">
        <f>'[1]S5 Maquette'!B287</f>
        <v>0</v>
      </c>
      <c r="B287" s="66">
        <f>'[1]S5 Maquette'!C287</f>
        <v>0</v>
      </c>
      <c r="C287" s="42">
        <f>'[1]S5 Maquette'!F287</f>
        <v>0</v>
      </c>
      <c r="D287" s="65"/>
      <c r="E287" s="65"/>
      <c r="F287" s="65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/>
      <c r="T287" s="45"/>
    </row>
    <row r="288" spans="1:20" ht="30.6" customHeight="1">
      <c r="A288" s="66">
        <f>'[1]S5 Maquette'!B288</f>
        <v>0</v>
      </c>
      <c r="B288" s="66">
        <f>'[1]S5 Maquette'!C288</f>
        <v>0</v>
      </c>
      <c r="C288" s="42">
        <f>'[1]S5 Maquette'!F288</f>
        <v>0</v>
      </c>
      <c r="D288" s="65"/>
      <c r="E288" s="65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/>
      <c r="T288" s="45"/>
    </row>
    <row r="289" spans="1:20" ht="30.6" customHeight="1">
      <c r="A289" s="66">
        <f>'[1]S5 Maquette'!B289</f>
        <v>0</v>
      </c>
      <c r="B289" s="66">
        <f>'[1]S5 Maquette'!C289</f>
        <v>0</v>
      </c>
      <c r="C289" s="42">
        <f>'[1]S5 Maquette'!F289</f>
        <v>0</v>
      </c>
      <c r="D289" s="65"/>
      <c r="E289" s="65"/>
      <c r="F289" s="65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/>
      <c r="T289" s="45"/>
    </row>
    <row r="290" spans="1:20" ht="30.6" customHeight="1">
      <c r="A290" s="66">
        <f>'[1]S5 Maquette'!B290</f>
        <v>0</v>
      </c>
      <c r="B290" s="66">
        <f>'[1]S5 Maquette'!C290</f>
        <v>0</v>
      </c>
      <c r="C290" s="42">
        <f>'[1]S5 Maquette'!F290</f>
        <v>0</v>
      </c>
      <c r="D290" s="65"/>
      <c r="E290" s="65"/>
      <c r="F290" s="65"/>
      <c r="G290" s="65"/>
      <c r="H290" s="65"/>
      <c r="I290" s="65"/>
      <c r="J290" s="65"/>
      <c r="K290" s="65"/>
      <c r="L290" s="65"/>
      <c r="M290" s="65"/>
      <c r="N290" s="65"/>
      <c r="O290" s="65"/>
      <c r="P290" s="65"/>
      <c r="Q290" s="65"/>
      <c r="R290" s="65"/>
      <c r="S290" s="65"/>
      <c r="T290" s="45"/>
    </row>
    <row r="291" spans="1:20" ht="30.6" customHeight="1">
      <c r="A291" s="66">
        <f>'[1]S5 Maquette'!B291</f>
        <v>0</v>
      </c>
      <c r="B291" s="66">
        <f>'[1]S5 Maquette'!C291</f>
        <v>0</v>
      </c>
      <c r="C291" s="42">
        <f>'[1]S5 Maquette'!F291</f>
        <v>0</v>
      </c>
      <c r="D291" s="65"/>
      <c r="E291" s="65"/>
      <c r="F291" s="65"/>
      <c r="G291" s="65"/>
      <c r="H291" s="65"/>
      <c r="I291" s="65"/>
      <c r="J291" s="65"/>
      <c r="K291" s="65"/>
      <c r="L291" s="65"/>
      <c r="M291" s="65"/>
      <c r="N291" s="65"/>
      <c r="O291" s="65"/>
      <c r="P291" s="65"/>
      <c r="Q291" s="65"/>
      <c r="R291" s="65"/>
      <c r="S291" s="65"/>
      <c r="T291" s="45"/>
    </row>
    <row r="292" spans="1:20" ht="30.6" customHeight="1">
      <c r="A292" s="66">
        <f>'[1]S5 Maquette'!B292</f>
        <v>0</v>
      </c>
      <c r="B292" s="66">
        <f>'[1]S5 Maquette'!C292</f>
        <v>0</v>
      </c>
      <c r="C292" s="42">
        <f>'[1]S5 Maquette'!F292</f>
        <v>0</v>
      </c>
      <c r="D292" s="65"/>
      <c r="E292" s="65"/>
      <c r="F292" s="65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/>
      <c r="T292" s="45"/>
    </row>
    <row r="293" spans="1:20" ht="30.6" customHeight="1">
      <c r="A293" s="66">
        <f>'[1]S5 Maquette'!B293</f>
        <v>0</v>
      </c>
      <c r="B293" s="66">
        <f>'[1]S5 Maquette'!C293</f>
        <v>0</v>
      </c>
      <c r="C293" s="42">
        <f>'[1]S5 Maquette'!F293</f>
        <v>0</v>
      </c>
      <c r="D293" s="65"/>
      <c r="E293" s="65"/>
      <c r="F293" s="65"/>
      <c r="G293" s="65"/>
      <c r="H293" s="65"/>
      <c r="I293" s="65"/>
      <c r="J293" s="65"/>
      <c r="K293" s="65"/>
      <c r="L293" s="65"/>
      <c r="M293" s="65"/>
      <c r="N293" s="65"/>
      <c r="O293" s="65"/>
      <c r="P293" s="65"/>
      <c r="Q293" s="65"/>
      <c r="R293" s="65"/>
      <c r="S293" s="65"/>
      <c r="T293" s="45"/>
    </row>
    <row r="294" spans="1:20" ht="30.6" customHeight="1">
      <c r="A294" s="66">
        <f>'[1]S5 Maquette'!B294</f>
        <v>0</v>
      </c>
      <c r="B294" s="66">
        <f>'[1]S5 Maquette'!C294</f>
        <v>0</v>
      </c>
      <c r="C294" s="42">
        <f>'[1]S5 Maquette'!F294</f>
        <v>0</v>
      </c>
      <c r="D294" s="65"/>
      <c r="E294" s="65"/>
      <c r="F294" s="65"/>
      <c r="G294" s="65"/>
      <c r="H294" s="65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/>
      <c r="T294" s="45"/>
    </row>
    <row r="295" spans="1:20" ht="30.6" customHeight="1">
      <c r="A295" s="66">
        <f>'[1]S5 Maquette'!B295</f>
        <v>0</v>
      </c>
      <c r="B295" s="66">
        <f>'[1]S5 Maquette'!C295</f>
        <v>0</v>
      </c>
      <c r="C295" s="42">
        <f>'[1]S5 Maquette'!F295</f>
        <v>0</v>
      </c>
      <c r="D295" s="65"/>
      <c r="E295" s="65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/>
      <c r="T295" s="45"/>
    </row>
    <row r="296" spans="1:20" ht="30.6" customHeight="1">
      <c r="A296" s="66">
        <f>'[1]S5 Maquette'!B296</f>
        <v>0</v>
      </c>
      <c r="B296" s="66">
        <f>'[1]S5 Maquette'!C296</f>
        <v>0</v>
      </c>
      <c r="C296" s="42">
        <f>'[1]S5 Maquette'!F296</f>
        <v>0</v>
      </c>
      <c r="D296" s="65"/>
      <c r="E296" s="65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/>
      <c r="T296" s="45"/>
    </row>
    <row r="297" spans="1:20" ht="30.6" customHeight="1">
      <c r="A297" s="66">
        <f>'[1]S5 Maquette'!B297</f>
        <v>0</v>
      </c>
      <c r="B297" s="66">
        <f>'[1]S5 Maquette'!C297</f>
        <v>0</v>
      </c>
      <c r="C297" s="42">
        <f>'[1]S5 Maquette'!F297</f>
        <v>0</v>
      </c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65"/>
      <c r="T297" s="45"/>
    </row>
    <row r="298" spans="1:20" ht="30.6" customHeight="1">
      <c r="A298" s="66">
        <f>'[1]S5 Maquette'!B298</f>
        <v>0</v>
      </c>
      <c r="B298" s="66">
        <f>'[1]S5 Maquette'!C298</f>
        <v>0</v>
      </c>
      <c r="C298" s="42">
        <f>'[1]S5 Maquette'!F298</f>
        <v>0</v>
      </c>
      <c r="D298" s="65"/>
      <c r="E298" s="65"/>
      <c r="F298" s="65"/>
      <c r="G298" s="65"/>
      <c r="H298" s="65"/>
      <c r="I298" s="65"/>
      <c r="J298" s="65"/>
      <c r="K298" s="65"/>
      <c r="L298" s="65"/>
      <c r="M298" s="65"/>
      <c r="N298" s="65"/>
      <c r="O298" s="65"/>
      <c r="P298" s="65"/>
      <c r="Q298" s="65"/>
      <c r="R298" s="65"/>
      <c r="S298" s="65"/>
      <c r="T298" s="45"/>
    </row>
    <row r="299" spans="1:20" ht="30.6" customHeight="1">
      <c r="A299" s="66">
        <f>'[1]S5 Maquette'!B299</f>
        <v>0</v>
      </c>
      <c r="B299" s="66">
        <f>'[1]S5 Maquette'!C299</f>
        <v>0</v>
      </c>
      <c r="C299" s="42">
        <f>'[1]S5 Maquette'!F299</f>
        <v>0</v>
      </c>
      <c r="D299" s="65"/>
      <c r="E299" s="65"/>
      <c r="F299" s="65"/>
      <c r="G299" s="65"/>
      <c r="H299" s="65"/>
      <c r="I299" s="65"/>
      <c r="J299" s="65"/>
      <c r="K299" s="65"/>
      <c r="L299" s="65"/>
      <c r="M299" s="65"/>
      <c r="N299" s="65"/>
      <c r="O299" s="65"/>
      <c r="P299" s="65"/>
      <c r="Q299" s="65"/>
      <c r="R299" s="65"/>
      <c r="S299" s="65"/>
      <c r="T299" s="45"/>
    </row>
    <row r="300" spans="1:20" ht="30.6" customHeight="1">
      <c r="A300" s="66">
        <f>'[1]S5 Maquette'!B300</f>
        <v>0</v>
      </c>
      <c r="B300" s="66">
        <f>'[1]S5 Maquette'!C300</f>
        <v>0</v>
      </c>
      <c r="C300" s="42">
        <f>'[1]S5 Maquette'!F300</f>
        <v>0</v>
      </c>
      <c r="D300" s="65"/>
      <c r="E300" s="65"/>
      <c r="F300" s="65"/>
      <c r="G300" s="65"/>
      <c r="H300" s="65"/>
      <c r="I300" s="65"/>
      <c r="J300" s="65"/>
      <c r="K300" s="65"/>
      <c r="L300" s="65"/>
      <c r="M300" s="65"/>
      <c r="N300" s="65"/>
      <c r="O300" s="65"/>
      <c r="P300" s="65"/>
      <c r="Q300" s="65"/>
      <c r="R300" s="65"/>
      <c r="S300" s="65"/>
      <c r="T300" s="45"/>
    </row>
  </sheetData>
  <sheetProtection algorithmName="SHA-512" hashValue="56UJPAzmDNXnHoLENXO5usq4JZwbT7ClZbS1AiTca4Z4euuMOjh5W8tWPRwR1KDkiUNhW3xJDBwP9VDqdFUqfw==" saltValue="Lmy15OhTVsKVa0sE3JP+1A==" spinCount="100000" sheet="1" formatCells="0" insertRows="0"/>
  <mergeCells count="25">
    <mergeCell ref="R14:R17"/>
    <mergeCell ref="S14:S17"/>
    <mergeCell ref="A15:A16"/>
    <mergeCell ref="B15:C16"/>
    <mergeCell ref="D15:D16"/>
    <mergeCell ref="E15:G16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37" priority="9">
      <formula>$C1="Parcours Pédagogique"</formula>
    </cfRule>
    <cfRule type="expression" dxfId="38" priority="10">
      <formula>$C1="BLOC"</formula>
    </cfRule>
    <cfRule type="expression" dxfId="39" priority="11">
      <formula>$C1="OPTION"</formula>
    </cfRule>
  </conditionalFormatting>
  <conditionalFormatting sqref="A16:S298 T16">
    <cfRule type="expression" dxfId="36" priority="14">
      <formula>$C16="Modification MCC"</formula>
    </cfRule>
  </conditionalFormatting>
  <conditionalFormatting sqref="A18:S300 T18">
    <cfRule type="expression" dxfId="35" priority="18">
      <formula>$C18="Modification"</formula>
    </cfRule>
  </conditionalFormatting>
  <conditionalFormatting sqref="B1:S9 B10:E10 J10:S11 B11:D11 B12:M12 P12 B13:L13 B14:N14 P14:S17 B15:M17 B301:S999">
    <cfRule type="expression" dxfId="33" priority="16">
      <formula>$D1="Création"</formula>
    </cfRule>
    <cfRule type="expression" dxfId="34" priority="17">
      <formula>$D1="Fermeture"</formula>
    </cfRule>
  </conditionalFormatting>
  <conditionalFormatting sqref="C1:S999">
    <cfRule type="expression" dxfId="32" priority="1">
      <formula>$B1="Option"</formula>
    </cfRule>
  </conditionalFormatting>
  <conditionalFormatting sqref="J1:J999">
    <cfRule type="expression" dxfId="31" priority="7">
      <formula>$I1="NON"</formula>
    </cfRule>
  </conditionalFormatting>
  <conditionalFormatting sqref="L1:L999">
    <cfRule type="expression" dxfId="29" priority="2">
      <formula>$K1="CCI (CC Intégral)"</formula>
    </cfRule>
    <cfRule type="expression" dxfId="30" priority="3">
      <formula>$K1="CT (Contrôle terminal)"</formula>
    </cfRule>
  </conditionalFormatting>
  <conditionalFormatting sqref="L18:L300 M18">
    <cfRule type="expression" dxfId="28" priority="12">
      <formula>$K1="CT (Contrôle terminal)"</formula>
    </cfRule>
  </conditionalFormatting>
  <conditionalFormatting sqref="L18:L300">
    <cfRule type="expression" dxfId="27" priority="13">
      <formula>$K1="CCI (CC Intégral)"</formula>
    </cfRule>
  </conditionalFormatting>
  <conditionalFormatting sqref="M1:M999">
    <cfRule type="expression" dxfId="26" priority="8">
      <formula>$K1="CT (Contrôle terminal)"</formula>
    </cfRule>
  </conditionalFormatting>
  <conditionalFormatting sqref="N1:O999">
    <cfRule type="expression" dxfId="25" priority="6">
      <formula>$K1="CCI (CC Intégral)"</formula>
    </cfRule>
  </conditionalFormatting>
  <conditionalFormatting sqref="P14:S17 B15:M17 B1:S9 J10:S11 B12:M12 B14:N14 B301:S999 B13:L13 B10:E10 B11:D11 P12">
    <cfRule type="expression" dxfId="24" priority="15">
      <formula>$D1="Modification"</formula>
    </cfRule>
  </conditionalFormatting>
  <conditionalFormatting sqref="Q1:R999">
    <cfRule type="expression" dxfId="23" priority="4">
      <formula>$P1="Autres"</formula>
    </cfRule>
  </conditionalFormatting>
  <conditionalFormatting sqref="S1:S999 T18">
    <cfRule type="expression" dxfId="22" priority="5">
      <formula>$P1="CT (Contrôle terminal)"</formula>
    </cfRule>
  </conditionalFormatting>
  <conditionalFormatting sqref="T18 A18:S300">
    <cfRule type="expression" dxfId="21" priority="19">
      <formula>$C18="Création"</formula>
    </cfRule>
    <cfRule type="expression" dxfId="20" priority="20">
      <formula>$C18="Fermeture"</formula>
    </cfRule>
  </conditionalFormatting>
  <dataValidations count="6">
    <dataValidation type="list" allowBlank="1" showInputMessage="1" showErrorMessage="1" sqref="Q19:Q300 N19:N300" xr:uid="{1AA74650-1EE1-4388-9398-1B824338363D}">
      <formula1>List_Controle</formula1>
    </dataValidation>
    <dataValidation type="list" allowBlank="1" showInputMessage="1" showErrorMessage="1" sqref="K19:K300" xr:uid="{0C29402C-7CCC-4149-B6E2-F39A9015C11B}">
      <formula1>List_Controle2</formula1>
    </dataValidation>
    <dataValidation type="list" allowBlank="1" showInputMessage="1" showErrorMessage="1" sqref="C19:C300" xr:uid="{8BB1D38A-6627-4017-B82C-A87A31F1AC3E}">
      <formula1>"Modification MCC"</formula1>
    </dataValidation>
    <dataValidation type="list" allowBlank="1" showInputMessage="1" showErrorMessage="1" sqref="D1:D6" xr:uid="{30B75E21-9F20-4578-8AE0-C07844A64418}">
      <formula1>"Obligatoire, Facultatif, Complémentaire"</formula1>
    </dataValidation>
    <dataValidation type="list" allowBlank="1" showInputMessage="1" showErrorMessage="1" sqref="P19:P300" xr:uid="{1C41B9BB-76B8-492B-93AE-ACBBF1887664}">
      <formula1>"CT (Contrôle terminal), Autres"</formula1>
    </dataValidation>
    <dataValidation type="list" allowBlank="1" showInputMessage="1" showErrorMessage="1" sqref="G23:G300 G19 H19:I300 E19:F300" xr:uid="{82FC0BA8-8458-42B0-ABD9-C5146DE72A92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5"/>
  <dimension ref="A1:O300"/>
  <sheetViews>
    <sheetView topLeftCell="E24" zoomScale="75" zoomScaleNormal="75" workbookViewId="0">
      <selection activeCell="H39" sqref="H39"/>
    </sheetView>
  </sheetViews>
  <sheetFormatPr baseColWidth="10" defaultColWidth="11.42578125" defaultRowHeight="1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6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>
      <c r="A1" s="99"/>
      <c r="B1" s="99"/>
      <c r="C1" s="99"/>
      <c r="D1" s="99"/>
      <c r="E1" s="99"/>
      <c r="F1" s="99"/>
      <c r="G1" s="99"/>
      <c r="H1" s="99"/>
      <c r="I1" s="99"/>
      <c r="J1" s="99"/>
    </row>
    <row r="2" spans="1:10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>
      <c r="A6" s="99"/>
      <c r="B6" s="99"/>
      <c r="C6" s="99"/>
      <c r="D6" s="99"/>
      <c r="E6" s="99"/>
      <c r="F6" s="99"/>
      <c r="G6" s="99"/>
      <c r="H6" s="99"/>
      <c r="I6" s="99"/>
      <c r="J6" s="99"/>
    </row>
    <row r="7" spans="1:10" ht="18" customHeight="1">
      <c r="A7" s="101" t="s">
        <v>217</v>
      </c>
      <c r="B7" s="95" t="str">
        <f>'Fiche Générale'!B3</f>
        <v>Portail_LLAC</v>
      </c>
      <c r="C7" s="101" t="s">
        <v>218</v>
      </c>
      <c r="D7" s="101"/>
      <c r="E7" s="109" t="str">
        <f>'Fiche Générale'!B4</f>
        <v>Arts du spectacle</v>
      </c>
      <c r="F7" s="95"/>
      <c r="G7" s="101" t="s">
        <v>219</v>
      </c>
      <c r="H7" s="139">
        <f>'Fiche Générale'!B5</f>
        <v>0</v>
      </c>
      <c r="I7" s="139"/>
      <c r="J7" s="139"/>
    </row>
    <row r="8" spans="1:10" ht="18" customHeight="1">
      <c r="A8" s="101"/>
      <c r="B8" s="96"/>
      <c r="C8" s="101"/>
      <c r="D8" s="101"/>
      <c r="E8" s="110"/>
      <c r="F8" s="96"/>
      <c r="G8" s="101"/>
      <c r="H8" s="139"/>
      <c r="I8" s="139"/>
      <c r="J8" s="139"/>
    </row>
    <row r="9" spans="1:10" ht="18" customHeight="1">
      <c r="A9" s="101"/>
      <c r="B9" s="96"/>
      <c r="C9" s="101"/>
      <c r="D9" s="101"/>
      <c r="E9" s="111"/>
      <c r="F9" s="97"/>
      <c r="G9" s="101"/>
      <c r="H9" s="139"/>
      <c r="I9" s="139"/>
      <c r="J9" s="139"/>
    </row>
    <row r="10" spans="1:10" ht="18" customHeight="1">
      <c r="A10" s="101"/>
      <c r="B10" s="96"/>
      <c r="C10" s="108" t="s">
        <v>220</v>
      </c>
      <c r="D10" s="108"/>
      <c r="E10" s="112" t="str">
        <f>'Fiche Générale'!B9</f>
        <v>Parcours spécialisé Etudes en danse</v>
      </c>
      <c r="F10" s="113"/>
      <c r="G10" s="113"/>
      <c r="H10" s="113"/>
      <c r="I10" s="113"/>
      <c r="J10" s="114"/>
    </row>
    <row r="11" spans="1:10" ht="18" customHeight="1">
      <c r="A11" s="101"/>
      <c r="B11" s="97"/>
      <c r="C11" s="108"/>
      <c r="D11" s="108"/>
      <c r="E11" s="115"/>
      <c r="F11" s="116"/>
      <c r="G11" s="116"/>
      <c r="H11" s="116"/>
      <c r="I11" s="116"/>
      <c r="J11" s="117"/>
    </row>
    <row r="13" spans="1:10">
      <c r="A13" s="100" t="s">
        <v>221</v>
      </c>
      <c r="B13" s="131" t="str">
        <f>'S5 Maquette'!B13:B14</f>
        <v>3 ème Année de Licence</v>
      </c>
      <c r="C13" s="100" t="s">
        <v>223</v>
      </c>
      <c r="D13" s="100"/>
      <c r="E13" s="122">
        <f>'S5 Maquette'!E13:F14</f>
        <v>0</v>
      </c>
      <c r="F13" s="122"/>
      <c r="G13" s="100" t="s">
        <v>200</v>
      </c>
      <c r="H13" s="68">
        <f>Calcul!D7</f>
        <v>210</v>
      </c>
      <c r="I13" s="68"/>
    </row>
    <row r="14" spans="1:10">
      <c r="A14" s="100"/>
      <c r="B14" s="133"/>
      <c r="C14" s="100"/>
      <c r="D14" s="100"/>
      <c r="E14" s="122"/>
      <c r="F14" s="122"/>
      <c r="G14" s="100"/>
      <c r="H14" s="68"/>
      <c r="I14" s="68"/>
    </row>
    <row r="15" spans="1:10">
      <c r="A15" s="100" t="s">
        <v>224</v>
      </c>
      <c r="B15" s="102" t="s">
        <v>186</v>
      </c>
      <c r="C15" s="104" t="s">
        <v>225</v>
      </c>
      <c r="D15" s="105"/>
      <c r="E15" s="100"/>
      <c r="F15" s="100"/>
      <c r="G15" s="100" t="s">
        <v>201</v>
      </c>
      <c r="H15" s="68">
        <f ca="1">Calcul!D20</f>
        <v>198</v>
      </c>
      <c r="I15" s="68"/>
    </row>
    <row r="16" spans="1:10">
      <c r="A16" s="100"/>
      <c r="B16" s="103"/>
      <c r="C16" s="106"/>
      <c r="D16" s="107"/>
      <c r="E16" s="100"/>
      <c r="F16" s="100"/>
      <c r="G16" s="100"/>
      <c r="H16" s="68"/>
      <c r="I16" s="68"/>
    </row>
    <row r="17" spans="1:15">
      <c r="I17" s="17"/>
      <c r="J17" s="17"/>
      <c r="K17" s="17"/>
      <c r="L17" s="17"/>
      <c r="M17" s="17"/>
      <c r="N17" s="17"/>
    </row>
    <row r="18" spans="1:15" ht="49.35" customHeight="1">
      <c r="A18" s="3" t="s">
        <v>226</v>
      </c>
      <c r="B18" s="3" t="s">
        <v>227</v>
      </c>
      <c r="C18" s="3" t="s">
        <v>3</v>
      </c>
      <c r="D18" s="3" t="s">
        <v>228</v>
      </c>
      <c r="E18" s="3" t="s">
        <v>6</v>
      </c>
      <c r="F18" s="3" t="s">
        <v>5</v>
      </c>
      <c r="G18" s="3" t="s">
        <v>229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230</v>
      </c>
      <c r="M18" s="3" t="s">
        <v>4</v>
      </c>
      <c r="N18" s="3" t="s">
        <v>231</v>
      </c>
      <c r="O18" s="4" t="s">
        <v>232</v>
      </c>
    </row>
    <row r="19" spans="1:15" ht="43.35" customHeight="1">
      <c r="A19" s="53">
        <v>0</v>
      </c>
      <c r="B19" s="51" t="s">
        <v>301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35" customHeight="1">
      <c r="A20" s="53" t="s">
        <v>234</v>
      </c>
      <c r="B20" s="51" t="s">
        <v>235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35" customHeight="1">
      <c r="A21" s="53" t="s">
        <v>236</v>
      </c>
      <c r="B21" s="51" t="s">
        <v>237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35" customHeight="1">
      <c r="A22" s="53" t="s">
        <v>238</v>
      </c>
      <c r="B22" s="52" t="s">
        <v>302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35" customHeight="1">
      <c r="A23" s="53"/>
      <c r="B23" s="52" t="s">
        <v>240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35" customHeight="1">
      <c r="A24" s="53" t="s">
        <v>241</v>
      </c>
      <c r="B24" s="52" t="s">
        <v>303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35" customHeight="1">
      <c r="A25" s="53" t="s">
        <v>243</v>
      </c>
      <c r="B25" s="52" t="s">
        <v>304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35" customHeight="1">
      <c r="A26" s="53" t="s">
        <v>245</v>
      </c>
      <c r="B26" s="52" t="s">
        <v>305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35" customHeight="1">
      <c r="A27" s="7">
        <v>1</v>
      </c>
      <c r="B27" s="62" t="s">
        <v>247</v>
      </c>
      <c r="C27" s="7" t="s">
        <v>13</v>
      </c>
      <c r="D27" s="7">
        <v>6</v>
      </c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>
      <c r="A28" s="7" t="s">
        <v>248</v>
      </c>
      <c r="B28" s="6" t="s">
        <v>306</v>
      </c>
      <c r="C28" s="7" t="s">
        <v>23</v>
      </c>
      <c r="D28" s="7"/>
      <c r="E28" s="5"/>
      <c r="F28" s="5"/>
      <c r="G28" s="5"/>
      <c r="H28" s="7" t="s">
        <v>143</v>
      </c>
      <c r="I28" s="7">
        <v>20</v>
      </c>
      <c r="J28" s="7"/>
      <c r="K28" s="7"/>
      <c r="L28" s="7"/>
      <c r="M28" s="7"/>
      <c r="N28" s="5"/>
      <c r="O28" s="5"/>
    </row>
    <row r="29" spans="1:15" ht="43.35" customHeight="1">
      <c r="A29" s="24" t="s">
        <v>251</v>
      </c>
      <c r="B29" s="6" t="s">
        <v>252</v>
      </c>
      <c r="C29" s="7" t="s">
        <v>23</v>
      </c>
      <c r="D29" s="7"/>
      <c r="E29" s="5"/>
      <c r="F29" s="5"/>
      <c r="G29" s="5"/>
      <c r="H29" s="7" t="s">
        <v>143</v>
      </c>
      <c r="I29" s="7"/>
      <c r="J29" s="7">
        <v>24</v>
      </c>
      <c r="K29" s="7"/>
      <c r="L29" s="7"/>
      <c r="M29" s="7"/>
      <c r="N29" s="5"/>
      <c r="O29" s="5"/>
    </row>
    <row r="30" spans="1:15" ht="43.35" customHeight="1">
      <c r="A30" s="24">
        <v>2</v>
      </c>
      <c r="B30" s="62" t="s">
        <v>307</v>
      </c>
      <c r="C30" s="7" t="s">
        <v>13</v>
      </c>
      <c r="D30" s="7">
        <v>6</v>
      </c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>
      <c r="A31" s="24" t="s">
        <v>254</v>
      </c>
      <c r="B31" s="6" t="s">
        <v>308</v>
      </c>
      <c r="C31" s="7" t="s">
        <v>23</v>
      </c>
      <c r="D31" s="7"/>
      <c r="E31" s="5"/>
      <c r="F31" s="5"/>
      <c r="G31" s="5"/>
      <c r="H31" s="7" t="s">
        <v>143</v>
      </c>
      <c r="I31" s="7">
        <v>20</v>
      </c>
      <c r="J31" s="7"/>
      <c r="K31" s="7"/>
      <c r="L31" s="7"/>
      <c r="M31" s="7"/>
      <c r="N31" s="5"/>
      <c r="O31" s="5"/>
    </row>
    <row r="32" spans="1:15" ht="43.35" customHeight="1">
      <c r="A32" s="24" t="s">
        <v>256</v>
      </c>
      <c r="B32" s="6" t="s">
        <v>257</v>
      </c>
      <c r="C32" s="7" t="s">
        <v>23</v>
      </c>
      <c r="D32" s="7"/>
      <c r="E32" s="5"/>
      <c r="F32" s="5"/>
      <c r="G32" s="5"/>
      <c r="H32" s="7" t="s">
        <v>143</v>
      </c>
      <c r="I32" s="7"/>
      <c r="J32" s="7">
        <v>24</v>
      </c>
      <c r="K32" s="7"/>
      <c r="L32" s="7"/>
      <c r="M32" s="7"/>
      <c r="N32" s="5"/>
      <c r="O32" s="5"/>
    </row>
    <row r="33" spans="1:15" ht="43.35" customHeight="1">
      <c r="A33" s="24">
        <v>3</v>
      </c>
      <c r="B33" s="62" t="s">
        <v>309</v>
      </c>
      <c r="C33" s="7" t="s">
        <v>13</v>
      </c>
      <c r="D33" s="7">
        <v>6</v>
      </c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24" t="s">
        <v>259</v>
      </c>
      <c r="B34" s="6" t="s">
        <v>310</v>
      </c>
      <c r="C34" s="7" t="s">
        <v>23</v>
      </c>
      <c r="D34" s="7"/>
      <c r="E34" s="5"/>
      <c r="F34" s="5"/>
      <c r="G34" s="5"/>
      <c r="H34" s="7" t="s">
        <v>143</v>
      </c>
      <c r="I34" s="7">
        <v>20</v>
      </c>
      <c r="J34" s="7"/>
      <c r="K34" s="7"/>
      <c r="L34" s="7"/>
      <c r="M34" s="7"/>
      <c r="N34" s="5"/>
      <c r="O34" s="5"/>
    </row>
    <row r="35" spans="1:15" ht="43.35" customHeight="1">
      <c r="A35" s="24" t="s">
        <v>261</v>
      </c>
      <c r="B35" s="6" t="s">
        <v>262</v>
      </c>
      <c r="C35" s="7" t="s">
        <v>23</v>
      </c>
      <c r="D35" s="7"/>
      <c r="E35" s="5"/>
      <c r="F35" s="5"/>
      <c r="G35" s="5"/>
      <c r="H35" s="7" t="s">
        <v>143</v>
      </c>
      <c r="I35" s="7"/>
      <c r="J35" s="7">
        <v>24</v>
      </c>
      <c r="K35" s="7"/>
      <c r="L35" s="7"/>
      <c r="M35" s="7"/>
      <c r="N35" s="5"/>
      <c r="O35" s="5"/>
    </row>
    <row r="36" spans="1:15" ht="43.35" customHeight="1">
      <c r="A36" s="24">
        <v>4</v>
      </c>
      <c r="B36" s="62" t="s">
        <v>311</v>
      </c>
      <c r="C36" s="7" t="s">
        <v>13</v>
      </c>
      <c r="D36" s="7">
        <v>6</v>
      </c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4" t="s">
        <v>312</v>
      </c>
      <c r="B37" s="63" t="s">
        <v>313</v>
      </c>
      <c r="C37" s="7" t="s">
        <v>23</v>
      </c>
      <c r="D37" s="7"/>
      <c r="E37" s="5"/>
      <c r="F37" s="5"/>
      <c r="G37" s="5"/>
      <c r="H37" s="7" t="s">
        <v>143</v>
      </c>
      <c r="I37" s="7"/>
      <c r="J37" s="7">
        <v>18</v>
      </c>
      <c r="K37" s="7"/>
      <c r="L37" s="7"/>
      <c r="M37" s="7"/>
      <c r="N37" s="5"/>
      <c r="O37" s="5"/>
    </row>
    <row r="38" spans="1:15" ht="43.35" customHeight="1">
      <c r="A38" s="24" t="s">
        <v>314</v>
      </c>
      <c r="B38" s="6" t="s">
        <v>265</v>
      </c>
      <c r="C38" s="7" t="s">
        <v>23</v>
      </c>
      <c r="D38" s="7"/>
      <c r="E38" s="5"/>
      <c r="F38" s="5"/>
      <c r="G38" s="5"/>
      <c r="H38" s="7"/>
      <c r="I38" s="7"/>
      <c r="J38" s="7">
        <v>18</v>
      </c>
      <c r="K38" s="7"/>
      <c r="L38" s="7"/>
      <c r="M38" s="7"/>
      <c r="N38" s="5"/>
      <c r="O38" s="5" t="s">
        <v>266</v>
      </c>
    </row>
    <row r="39" spans="1:15" ht="43.35" customHeight="1">
      <c r="A39" s="24" t="s">
        <v>315</v>
      </c>
      <c r="B39" s="6" t="s">
        <v>316</v>
      </c>
      <c r="C39" s="7" t="s">
        <v>23</v>
      </c>
      <c r="D39" s="7"/>
      <c r="E39" s="5"/>
      <c r="F39" s="5"/>
      <c r="G39" s="5"/>
      <c r="H39" s="7" t="s">
        <v>143</v>
      </c>
      <c r="I39" s="7"/>
      <c r="J39" s="7">
        <v>12</v>
      </c>
      <c r="K39" s="7"/>
      <c r="L39" s="7"/>
      <c r="M39" s="7" t="s">
        <v>24</v>
      </c>
      <c r="N39" s="5" t="s">
        <v>317</v>
      </c>
      <c r="O39" s="5"/>
    </row>
    <row r="40" spans="1:15" ht="43.35" customHeight="1">
      <c r="A40" s="24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4"/>
      <c r="B41" s="6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5"/>
      <c r="B43" s="28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35" customHeight="1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35" customHeight="1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35" customHeight="1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35" customHeight="1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35" customHeight="1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35" customHeight="1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35" customHeight="1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35" customHeight="1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35" customHeight="1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35" customHeight="1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35" customHeight="1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35" customHeight="1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35" customHeight="1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35" customHeight="1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35" customHeight="1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35" customHeight="1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35" customHeight="1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35" customHeight="1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35" customHeight="1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35" customHeight="1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35" customHeight="1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35" customHeight="1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35" customHeight="1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35" customHeight="1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35" customHeight="1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35" customHeight="1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35" customHeight="1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35" customHeight="1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35" customHeight="1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35" customHeight="1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35" customHeight="1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35" customHeight="1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35" customHeight="1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35" customHeight="1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35" customHeight="1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35" customHeight="1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35" customHeight="1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35" customHeight="1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35" customHeight="1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35" customHeight="1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35" customHeight="1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35" customHeight="1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35" customHeight="1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35" customHeight="1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35" customHeight="1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35" customHeight="1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35" customHeight="1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35" customHeight="1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35" customHeight="1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35" customHeight="1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35" customHeight="1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35" customHeight="1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35" customHeight="1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35" customHeight="1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35" customHeight="1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35" customHeight="1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35" customHeight="1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35" customHeight="1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35" customHeight="1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35" customHeight="1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35" customHeight="1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35" customHeight="1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35" customHeight="1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35" customHeight="1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35" customHeight="1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35" customHeight="1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35" customHeight="1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35" customHeight="1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35" customHeight="1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35" customHeight="1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35" customHeight="1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35" customHeight="1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35" customHeight="1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35" customHeight="1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35" customHeight="1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35" customHeight="1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35" customHeight="1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35" customHeight="1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35" customHeight="1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35" customHeight="1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35" customHeight="1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PzLZcG9xoMnAGNhCSRTjxq6a4CeGvX7PS02aLmGru3n+8nm7/6KJ6Liga6FN7aSETKB6+jU7SZiieUF2rIbObQ==" saltValue="fwoNauUcri1BcDZzkLgzhA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">
    <cfRule type="expression" dxfId="68" priority="1">
      <formula>$C1="Option"</formula>
    </cfRule>
  </conditionalFormatting>
  <conditionalFormatting sqref="A19:C26">
    <cfRule type="expression" dxfId="67" priority="2">
      <formula>$F19="Fermeture"</formula>
    </cfRule>
    <cfRule type="expression" dxfId="66" priority="3">
      <formula>$F19="Modification"</formula>
    </cfRule>
    <cfRule type="expression" dxfId="65" priority="4">
      <formula>$F19="Création"</formula>
    </cfRule>
  </conditionalFormatting>
  <conditionalFormatting sqref="A1:O9 A10:E10 K10:O11 A11:D11 A12:O12 A13:H13 J13:O16 A14:F14 A15:H15 A16:F16 A17:O18 D19:O26 A27:O999">
    <cfRule type="expression" dxfId="64" priority="19">
      <formula>$F1="Modification"</formula>
    </cfRule>
    <cfRule type="expression" dxfId="63" priority="20">
      <formula>$F1="Création"</formula>
    </cfRule>
  </conditionalFormatting>
  <conditionalFormatting sqref="A1:O9 K10:O11 A12:O12 J13:O16 A17:O18 D19:O26 A27:O999 A10:E10 A11:D11 A13:H13 A14:F14 A15:H15 A16:F16">
    <cfRule type="expression" dxfId="62" priority="18">
      <formula>$F1="Fermeture"</formula>
    </cfRule>
  </conditionalFormatting>
  <conditionalFormatting sqref="D1:E999 G1:N999">
    <cfRule type="expression" dxfId="61" priority="15">
      <formula>$C1="Option"</formula>
    </cfRule>
  </conditionalFormatting>
  <conditionalFormatting sqref="N1:N999">
    <cfRule type="expression" dxfId="60" priority="17">
      <formula>$M1="Porteuse"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DD2D847B-AD38-4F1F-982F-A887FA08191A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D954-7013-4B86-925C-4257808EF689}">
  <sheetPr codeName="Feuil6"/>
  <dimension ref="A1:T300"/>
  <sheetViews>
    <sheetView zoomScale="134" zoomScaleNormal="134" workbookViewId="0">
      <pane ySplit="18" topLeftCell="A37" activePane="bottomLeft" state="frozen"/>
      <selection activeCell="D25" sqref="D25"/>
      <selection pane="bottomLeft" activeCell="F39" sqref="F39"/>
    </sheetView>
  </sheetViews>
  <sheetFormatPr baseColWidth="10" defaultColWidth="11.42578125" defaultRowHeight="1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19.4257812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6.42578125" style="16" customWidth="1"/>
  </cols>
  <sheetData>
    <row r="1" spans="1:19">
      <c r="A1" s="99"/>
      <c r="B1" s="99"/>
      <c r="C1" s="99"/>
      <c r="D1" s="99"/>
      <c r="E1" s="99"/>
      <c r="F1" s="99"/>
      <c r="G1" s="99"/>
      <c r="H1" s="99"/>
      <c r="I1" s="99"/>
      <c r="J1" s="37"/>
    </row>
    <row r="2" spans="1:19">
      <c r="A2" s="99"/>
      <c r="B2" s="99"/>
      <c r="C2" s="99"/>
      <c r="D2" s="99"/>
      <c r="E2" s="99"/>
      <c r="F2" s="99"/>
      <c r="G2" s="99"/>
      <c r="H2" s="99"/>
      <c r="I2" s="99"/>
      <c r="J2" s="37"/>
    </row>
    <row r="3" spans="1:19">
      <c r="A3" s="99"/>
      <c r="B3" s="99"/>
      <c r="C3" s="99"/>
      <c r="D3" s="99"/>
      <c r="E3" s="99"/>
      <c r="F3" s="99"/>
      <c r="G3" s="99"/>
      <c r="H3" s="99"/>
      <c r="I3" s="99"/>
      <c r="J3" s="37"/>
    </row>
    <row r="4" spans="1:19">
      <c r="A4" s="99"/>
      <c r="B4" s="99"/>
      <c r="C4" s="99"/>
      <c r="D4" s="99"/>
      <c r="E4" s="99"/>
      <c r="F4" s="99"/>
      <c r="G4" s="99"/>
      <c r="H4" s="99"/>
      <c r="I4" s="99"/>
      <c r="J4" s="37"/>
    </row>
    <row r="5" spans="1:19">
      <c r="A5" s="99"/>
      <c r="B5" s="99"/>
      <c r="C5" s="99"/>
      <c r="D5" s="99"/>
      <c r="E5" s="99"/>
      <c r="F5" s="99"/>
      <c r="G5" s="99"/>
      <c r="H5" s="99"/>
      <c r="I5" s="99"/>
      <c r="J5" s="37"/>
    </row>
    <row r="6" spans="1:19">
      <c r="A6" s="99"/>
      <c r="B6" s="99"/>
      <c r="C6" s="99"/>
      <c r="D6" s="99"/>
      <c r="E6" s="99"/>
      <c r="F6" s="99"/>
      <c r="G6" s="99"/>
      <c r="H6" s="99"/>
      <c r="I6" s="99"/>
      <c r="J6" s="37"/>
    </row>
    <row r="7" spans="1:19" ht="14.45" customHeight="1">
      <c r="A7" s="134" t="s">
        <v>217</v>
      </c>
      <c r="B7" s="98" t="str">
        <f>'Fiche Générale'!B3</f>
        <v>Portail_LLAC</v>
      </c>
      <c r="C7" s="101" t="s">
        <v>269</v>
      </c>
      <c r="D7" s="101"/>
      <c r="E7" s="137" t="str">
        <f>'Fiche Générale'!B4</f>
        <v>Arts du spectacle</v>
      </c>
      <c r="F7" s="138"/>
      <c r="G7" s="101" t="s">
        <v>270</v>
      </c>
      <c r="H7" s="98">
        <f>'Fiche Générale'!B5</f>
        <v>0</v>
      </c>
      <c r="I7" s="98"/>
      <c r="J7" s="38"/>
      <c r="K7" s="21"/>
    </row>
    <row r="8" spans="1:19" ht="14.45" customHeight="1">
      <c r="A8" s="135"/>
      <c r="B8" s="98"/>
      <c r="C8" s="101"/>
      <c r="D8" s="101"/>
      <c r="E8" s="137"/>
      <c r="F8" s="138"/>
      <c r="G8" s="101"/>
      <c r="H8" s="98"/>
      <c r="I8" s="98"/>
      <c r="J8" s="38"/>
      <c r="K8" s="21"/>
    </row>
    <row r="9" spans="1:19" ht="14.45" customHeight="1">
      <c r="A9" s="135"/>
      <c r="B9" s="98"/>
      <c r="C9" s="101"/>
      <c r="D9" s="101"/>
      <c r="E9" s="137"/>
      <c r="F9" s="138"/>
      <c r="G9" s="101"/>
      <c r="H9" s="98"/>
      <c r="I9" s="98"/>
      <c r="J9" s="38"/>
      <c r="K9" s="21"/>
    </row>
    <row r="10" spans="1:19" ht="14.45" customHeight="1">
      <c r="A10" s="135"/>
      <c r="B10" s="98"/>
      <c r="C10" s="108" t="s">
        <v>220</v>
      </c>
      <c r="D10" s="108"/>
      <c r="E10" s="112" t="str">
        <f>'Fiche Générale'!B9</f>
        <v>Parcours spécialisé Etudes en danse</v>
      </c>
      <c r="F10" s="113"/>
      <c r="G10" s="113"/>
      <c r="H10" s="113"/>
      <c r="I10" s="114"/>
      <c r="J10" s="39"/>
      <c r="K10" s="21"/>
    </row>
    <row r="11" spans="1:19" ht="14.45" customHeight="1">
      <c r="A11" s="136"/>
      <c r="B11" s="98"/>
      <c r="C11" s="108"/>
      <c r="D11" s="108"/>
      <c r="E11" s="115"/>
      <c r="F11" s="116"/>
      <c r="G11" s="116"/>
      <c r="H11" s="116"/>
      <c r="I11" s="117"/>
      <c r="J11" s="39"/>
      <c r="K11" s="21"/>
    </row>
    <row r="12" spans="1:19">
      <c r="C12" s="16"/>
      <c r="I12" s="35"/>
      <c r="J12" s="35"/>
      <c r="M12" s="104" t="s">
        <v>271</v>
      </c>
      <c r="N12" s="105"/>
      <c r="O12" s="118"/>
      <c r="P12" s="104" t="s">
        <v>272</v>
      </c>
      <c r="Q12" s="105"/>
      <c r="R12" s="105"/>
      <c r="S12" s="118"/>
    </row>
    <row r="13" spans="1:19">
      <c r="A13" s="120" t="s">
        <v>221</v>
      </c>
      <c r="B13" s="122" t="str">
        <f>'S6 Maquette'!B13:B14</f>
        <v>3 ème Année de Licence</v>
      </c>
      <c r="C13" s="122"/>
      <c r="D13" s="120" t="s">
        <v>273</v>
      </c>
      <c r="E13" s="122">
        <f>'S6 Maquette'!E13:F14</f>
        <v>0</v>
      </c>
      <c r="F13" s="122"/>
      <c r="G13" s="122"/>
      <c r="I13" s="35"/>
      <c r="J13" s="35"/>
      <c r="M13" s="106"/>
      <c r="N13" s="107"/>
      <c r="O13" s="119"/>
      <c r="P13" s="106"/>
      <c r="Q13" s="107"/>
      <c r="R13" s="107"/>
      <c r="S13" s="119"/>
    </row>
    <row r="14" spans="1:19">
      <c r="A14" s="121"/>
      <c r="B14" s="122"/>
      <c r="C14" s="122"/>
      <c r="D14" s="121"/>
      <c r="E14" s="122"/>
      <c r="F14" s="122"/>
      <c r="G14" s="122"/>
      <c r="I14" s="35"/>
      <c r="J14" s="35"/>
      <c r="M14" s="100" t="s">
        <v>274</v>
      </c>
      <c r="N14" s="104" t="s">
        <v>275</v>
      </c>
      <c r="O14" s="118"/>
      <c r="P14" s="99"/>
      <c r="Q14" s="125"/>
      <c r="R14" s="128"/>
      <c r="S14" s="120"/>
    </row>
    <row r="15" spans="1:19">
      <c r="A15" s="120" t="s">
        <v>276</v>
      </c>
      <c r="B15" s="130" t="str">
        <f>'S6 Maquette'!B15:B16</f>
        <v>Semestre 6</v>
      </c>
      <c r="C15" s="131"/>
      <c r="D15" s="120" t="s">
        <v>277</v>
      </c>
      <c r="E15" s="122">
        <f>'S6 Maquette'!E15:F16</f>
        <v>0</v>
      </c>
      <c r="F15" s="122"/>
      <c r="G15" s="122"/>
      <c r="I15" s="35"/>
      <c r="J15" s="35"/>
      <c r="M15" s="100"/>
      <c r="N15" s="123"/>
      <c r="O15" s="124"/>
      <c r="P15" s="99"/>
      <c r="Q15" s="126"/>
      <c r="R15" s="128"/>
      <c r="S15" s="129"/>
    </row>
    <row r="16" spans="1:19">
      <c r="A16" s="121"/>
      <c r="B16" s="132"/>
      <c r="C16" s="133"/>
      <c r="D16" s="121"/>
      <c r="E16" s="122"/>
      <c r="F16" s="122"/>
      <c r="G16" s="122"/>
      <c r="I16" s="35"/>
      <c r="J16" s="35"/>
      <c r="M16" s="100"/>
      <c r="N16" s="123"/>
      <c r="O16" s="124"/>
      <c r="P16" s="99"/>
      <c r="Q16" s="126"/>
      <c r="R16" s="128"/>
      <c r="S16" s="129"/>
    </row>
    <row r="17" spans="1:20">
      <c r="L17" s="17"/>
      <c r="M17" s="100"/>
      <c r="N17" s="106"/>
      <c r="O17" s="119"/>
      <c r="P17" s="99"/>
      <c r="Q17" s="127"/>
      <c r="R17" s="128"/>
      <c r="S17" s="121"/>
    </row>
    <row r="18" spans="1:20" ht="59.45" customHeight="1">
      <c r="A18" s="3" t="s">
        <v>278</v>
      </c>
      <c r="B18" s="36" t="s">
        <v>279</v>
      </c>
      <c r="C18" s="3" t="s">
        <v>5</v>
      </c>
      <c r="D18" s="3" t="s">
        <v>280</v>
      </c>
      <c r="E18" s="3" t="s">
        <v>281</v>
      </c>
      <c r="F18" s="3" t="s">
        <v>282</v>
      </c>
      <c r="G18" s="3" t="s">
        <v>283</v>
      </c>
      <c r="H18" s="3" t="s">
        <v>284</v>
      </c>
      <c r="I18" s="3" t="s">
        <v>285</v>
      </c>
      <c r="J18" s="3" t="s">
        <v>286</v>
      </c>
      <c r="K18" s="3" t="s">
        <v>287</v>
      </c>
      <c r="L18" s="3" t="s">
        <v>288</v>
      </c>
      <c r="M18" s="3" t="s">
        <v>289</v>
      </c>
      <c r="N18" s="3" t="s">
        <v>279</v>
      </c>
      <c r="O18" s="3" t="s">
        <v>290</v>
      </c>
      <c r="P18" s="3" t="s">
        <v>291</v>
      </c>
      <c r="Q18" s="3" t="s">
        <v>279</v>
      </c>
      <c r="R18" s="3" t="s">
        <v>290</v>
      </c>
      <c r="S18" s="4" t="s">
        <v>292</v>
      </c>
      <c r="T18" s="4" t="s">
        <v>293</v>
      </c>
    </row>
    <row r="19" spans="1:20" ht="30.6" customHeight="1">
      <c r="A19" s="54" t="str">
        <f>'S6 Maquette'!B19</f>
        <v xml:space="preserve">UE Competences transversales 6 </v>
      </c>
      <c r="B19" s="55" t="str">
        <f>'S6 Maquette'!C19</f>
        <v>UE</v>
      </c>
      <c r="C19" s="56">
        <f>'S6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6" customHeight="1">
      <c r="A20" s="54" t="str">
        <f>'S6 Maquette'!B20</f>
        <v>Competences numeriques 3</v>
      </c>
      <c r="B20" s="55" t="str">
        <f>'S6 Maquette'!C20</f>
        <v>ECUE</v>
      </c>
      <c r="C20" s="56">
        <f>'S6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6" customHeight="1">
      <c r="A21" s="54" t="str">
        <f>'S6 Maquette'!B21</f>
        <v xml:space="preserve">Competences informationnelles 3 </v>
      </c>
      <c r="B21" s="55" t="str">
        <f>'S6 Maquette'!C21</f>
        <v>ECUE</v>
      </c>
      <c r="C21" s="56">
        <f>'S6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6" customHeight="1">
      <c r="A22" s="54" t="str">
        <f>'S6 Maquette'!B22</f>
        <v xml:space="preserve">Langue vivante-6 </v>
      </c>
      <c r="B22" s="55" t="str">
        <f>'S6 Maquette'!C22</f>
        <v>BLOC</v>
      </c>
      <c r="C22" s="56">
        <f>'S6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6" customHeight="1">
      <c r="A23" s="54" t="str">
        <f>'S6 Maquette'!B23</f>
        <v>Min 1 Max 1</v>
      </c>
      <c r="B23" s="55" t="str">
        <f>'S6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6" customHeight="1">
      <c r="A24" s="54" t="str">
        <f>'S6 Maquette'!B24</f>
        <v xml:space="preserve">Anglais 6 </v>
      </c>
      <c r="B24" s="55" t="str">
        <f>'S6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6" customHeight="1">
      <c r="A25" s="54" t="str">
        <f>'S6 Maquette'!B25</f>
        <v xml:space="preserve">Espagnol 6 </v>
      </c>
      <c r="B25" s="55" t="str">
        <f>'S6 Maquette'!C25</f>
        <v>ECUE</v>
      </c>
      <c r="C25" s="56">
        <f>'S6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6" customHeight="1">
      <c r="A26" s="54" t="str">
        <f>'S6 Maquette'!B26</f>
        <v xml:space="preserve">Italien 6 </v>
      </c>
      <c r="B26" s="55" t="str">
        <f>'S6 Maquette'!C26</f>
        <v>ECUE</v>
      </c>
      <c r="C26" s="56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6" customHeight="1">
      <c r="A27" s="43" t="str">
        <f>'S6 Maquette'!B27</f>
        <v>Savoirs du corps</v>
      </c>
      <c r="B27" s="43" t="str">
        <f>'S6 Maquette'!C27</f>
        <v>UE</v>
      </c>
      <c r="C27" s="42">
        <f>'S6 Maquette'!F27</f>
        <v>0</v>
      </c>
      <c r="D27" s="7">
        <v>1</v>
      </c>
      <c r="E27" s="7" t="s">
        <v>294</v>
      </c>
      <c r="F27" s="7" t="s">
        <v>294</v>
      </c>
      <c r="G27" s="40" t="s">
        <v>294</v>
      </c>
      <c r="H27" s="40" t="s">
        <v>294</v>
      </c>
      <c r="I27" s="40" t="s">
        <v>295</v>
      </c>
      <c r="J27" s="40"/>
      <c r="K27" s="40" t="s">
        <v>10</v>
      </c>
      <c r="L27" s="40"/>
      <c r="M27" s="40">
        <v>4</v>
      </c>
      <c r="N27" s="40"/>
      <c r="O27" s="40"/>
      <c r="P27" s="40" t="s">
        <v>296</v>
      </c>
      <c r="Q27" s="40"/>
      <c r="R27" s="40"/>
      <c r="S27" s="40" t="s">
        <v>318</v>
      </c>
      <c r="T27" s="45" t="s">
        <v>298</v>
      </c>
    </row>
    <row r="28" spans="1:20" ht="30.6" customHeight="1">
      <c r="A28" s="43" t="str">
        <f>'S6 Maquette'!B28</f>
        <v>Théories du corps</v>
      </c>
      <c r="B28" s="43" t="str">
        <f>'S6 Maquette'!C28</f>
        <v>ECUE</v>
      </c>
      <c r="C28" s="42">
        <f>'S6 Maquette'!F28</f>
        <v>0</v>
      </c>
      <c r="D28" s="7">
        <v>1</v>
      </c>
      <c r="E28" s="7" t="s">
        <v>294</v>
      </c>
      <c r="F28" s="7" t="s">
        <v>294</v>
      </c>
      <c r="G28" s="40" t="s">
        <v>294</v>
      </c>
      <c r="H28" s="40" t="s">
        <v>294</v>
      </c>
      <c r="I28" s="40" t="s">
        <v>294</v>
      </c>
      <c r="J28" s="40"/>
      <c r="K28" s="40" t="s">
        <v>10</v>
      </c>
      <c r="L28" s="40"/>
      <c r="M28" s="40">
        <v>2</v>
      </c>
      <c r="N28" s="40"/>
      <c r="O28" s="40"/>
      <c r="P28" s="40"/>
      <c r="Q28" s="40"/>
      <c r="R28" s="40"/>
      <c r="S28" s="40"/>
      <c r="T28" s="45"/>
    </row>
    <row r="29" spans="1:20" ht="30.6" customHeight="1">
      <c r="A29" s="43" t="str">
        <f>'S6 Maquette'!B29</f>
        <v xml:space="preserve">Analyse du mouvement </v>
      </c>
      <c r="B29" s="43" t="str">
        <f>'S6 Maquette'!C29</f>
        <v>ECUE</v>
      </c>
      <c r="C29" s="42">
        <f>'S6 Maquette'!F29</f>
        <v>0</v>
      </c>
      <c r="D29" s="7">
        <v>1</v>
      </c>
      <c r="E29" s="7" t="s">
        <v>294</v>
      </c>
      <c r="F29" s="7" t="s">
        <v>294</v>
      </c>
      <c r="G29" s="40" t="s">
        <v>294</v>
      </c>
      <c r="H29" s="40" t="s">
        <v>294</v>
      </c>
      <c r="I29" s="40" t="s">
        <v>294</v>
      </c>
      <c r="J29" s="40"/>
      <c r="K29" s="40" t="s">
        <v>10</v>
      </c>
      <c r="L29" s="40"/>
      <c r="M29" s="40">
        <v>2</v>
      </c>
      <c r="N29" s="40"/>
      <c r="O29" s="40"/>
      <c r="P29" s="40"/>
      <c r="Q29" s="40"/>
      <c r="R29" s="40"/>
      <c r="S29" s="40"/>
      <c r="T29" s="45"/>
    </row>
    <row r="30" spans="1:20" ht="30.6" customHeight="1">
      <c r="A30" s="43" t="str">
        <f>'S6 Maquette'!B30</f>
        <v>Outils d'analyse</v>
      </c>
      <c r="B30" s="43" t="str">
        <f>'S6 Maquette'!C30</f>
        <v>UE</v>
      </c>
      <c r="C30" s="42">
        <f>'S6 Maquette'!F30</f>
        <v>0</v>
      </c>
      <c r="D30" s="7">
        <v>1</v>
      </c>
      <c r="E30" s="7" t="s">
        <v>294</v>
      </c>
      <c r="F30" s="7" t="s">
        <v>294</v>
      </c>
      <c r="G30" s="40" t="s">
        <v>294</v>
      </c>
      <c r="H30" s="40" t="s">
        <v>294</v>
      </c>
      <c r="I30" s="40" t="s">
        <v>295</v>
      </c>
      <c r="J30" s="40"/>
      <c r="K30" s="40" t="s">
        <v>10</v>
      </c>
      <c r="L30" s="40"/>
      <c r="M30" s="40">
        <v>4</v>
      </c>
      <c r="N30" s="40"/>
      <c r="O30" s="40"/>
      <c r="P30" s="40" t="s">
        <v>296</v>
      </c>
      <c r="Q30" s="40"/>
      <c r="R30" s="40"/>
      <c r="S30" s="40" t="s">
        <v>318</v>
      </c>
      <c r="T30" s="45" t="s">
        <v>298</v>
      </c>
    </row>
    <row r="31" spans="1:20" ht="30.6" customHeight="1">
      <c r="A31" s="43" t="str">
        <f>'S6 Maquette'!B31</f>
        <v>Analyse des pratiques et des œuvres chorégraphiques</v>
      </c>
      <c r="B31" s="43" t="str">
        <f>'S6 Maquette'!C31</f>
        <v>ECUE</v>
      </c>
      <c r="C31" s="42">
        <f>'S6 Maquette'!F31</f>
        <v>0</v>
      </c>
      <c r="D31" s="7">
        <v>1</v>
      </c>
      <c r="E31" s="7" t="s">
        <v>294</v>
      </c>
      <c r="F31" s="7" t="s">
        <v>294</v>
      </c>
      <c r="G31" s="40" t="s">
        <v>294</v>
      </c>
      <c r="H31" s="40" t="s">
        <v>294</v>
      </c>
      <c r="I31" s="40" t="s">
        <v>294</v>
      </c>
      <c r="J31" s="40"/>
      <c r="K31" s="40" t="s">
        <v>10</v>
      </c>
      <c r="L31" s="40"/>
      <c r="M31" s="40">
        <v>2</v>
      </c>
      <c r="N31" s="40"/>
      <c r="O31" s="40"/>
      <c r="P31" s="40"/>
      <c r="Q31" s="40"/>
      <c r="R31" s="40"/>
      <c r="S31" s="40"/>
      <c r="T31" s="45"/>
    </row>
    <row r="32" spans="1:20" ht="30.6" customHeight="1">
      <c r="A32" s="43" t="str">
        <f>'S6 Maquette'!B32</f>
        <v xml:space="preserve">Notation chorégraphique </v>
      </c>
      <c r="B32" s="43" t="str">
        <f>'S6 Maquette'!C32</f>
        <v>ECUE</v>
      </c>
      <c r="C32" s="42">
        <f>'S6 Maquette'!F32</f>
        <v>0</v>
      </c>
      <c r="D32" s="7">
        <v>1</v>
      </c>
      <c r="E32" s="7" t="s">
        <v>294</v>
      </c>
      <c r="F32" s="7" t="s">
        <v>294</v>
      </c>
      <c r="G32" s="40" t="s">
        <v>294</v>
      </c>
      <c r="H32" s="40" t="s">
        <v>294</v>
      </c>
      <c r="I32" s="40" t="s">
        <v>294</v>
      </c>
      <c r="J32" s="40"/>
      <c r="K32" s="40" t="s">
        <v>10</v>
      </c>
      <c r="L32" s="40"/>
      <c r="M32" s="40">
        <v>2</v>
      </c>
      <c r="N32" s="40"/>
      <c r="O32" s="40"/>
      <c r="P32" s="40"/>
      <c r="Q32" s="40"/>
      <c r="R32" s="40"/>
      <c r="S32" s="40"/>
      <c r="T32" s="45"/>
    </row>
    <row r="33" spans="1:20" ht="30.6" customHeight="1">
      <c r="A33" s="43" t="str">
        <f>'S6 Maquette'!B33</f>
        <v xml:space="preserve"> Théories en studio</v>
      </c>
      <c r="B33" s="43" t="str">
        <f>'S6 Maquette'!C33</f>
        <v>UE</v>
      </c>
      <c r="C33" s="42">
        <f>'S6 Maquette'!F33</f>
        <v>0</v>
      </c>
      <c r="D33" s="7">
        <v>1</v>
      </c>
      <c r="E33" s="7" t="s">
        <v>294</v>
      </c>
      <c r="F33" s="7" t="s">
        <v>294</v>
      </c>
      <c r="G33" s="40" t="s">
        <v>294</v>
      </c>
      <c r="H33" s="40" t="s">
        <v>294</v>
      </c>
      <c r="I33" s="40" t="s">
        <v>295</v>
      </c>
      <c r="J33" s="40"/>
      <c r="K33" s="40" t="s">
        <v>10</v>
      </c>
      <c r="L33" s="40"/>
      <c r="M33" s="40">
        <v>4</v>
      </c>
      <c r="N33" s="40"/>
      <c r="O33" s="40"/>
      <c r="P33" s="40" t="s">
        <v>296</v>
      </c>
      <c r="Q33" s="40"/>
      <c r="R33" s="40"/>
      <c r="S33" s="40" t="s">
        <v>318</v>
      </c>
      <c r="T33" s="45" t="s">
        <v>298</v>
      </c>
    </row>
    <row r="34" spans="1:20" ht="30.6" customHeight="1">
      <c r="A34" s="43" t="str">
        <f>'S6 Maquette'!B34</f>
        <v xml:space="preserve"> Education artistique et culturelle</v>
      </c>
      <c r="B34" s="43" t="str">
        <f>'S6 Maquette'!C34</f>
        <v>ECUE</v>
      </c>
      <c r="C34" s="42">
        <f>'S6 Maquette'!F34</f>
        <v>0</v>
      </c>
      <c r="D34" s="7">
        <v>1</v>
      </c>
      <c r="E34" s="7" t="s">
        <v>294</v>
      </c>
      <c r="F34" s="7" t="s">
        <v>294</v>
      </c>
      <c r="G34" s="40" t="s">
        <v>294</v>
      </c>
      <c r="H34" s="40" t="s">
        <v>294</v>
      </c>
      <c r="I34" s="40" t="s">
        <v>294</v>
      </c>
      <c r="J34" s="40"/>
      <c r="K34" s="40" t="s">
        <v>10</v>
      </c>
      <c r="L34" s="40"/>
      <c r="M34" s="40">
        <v>2</v>
      </c>
      <c r="N34" s="40"/>
      <c r="O34" s="40"/>
      <c r="P34" s="40"/>
      <c r="Q34" s="40"/>
      <c r="R34" s="40"/>
      <c r="S34" s="40"/>
      <c r="T34" s="45"/>
    </row>
    <row r="35" spans="1:20" ht="30.6" customHeight="1">
      <c r="A35" s="43" t="str">
        <f>'S6 Maquette'!B35</f>
        <v xml:space="preserve">Pratique </v>
      </c>
      <c r="B35" s="43" t="str">
        <f>'S6 Maquette'!C35</f>
        <v>ECUE</v>
      </c>
      <c r="C35" s="42">
        <f>'S6 Maquette'!F35</f>
        <v>0</v>
      </c>
      <c r="D35" s="7">
        <v>1</v>
      </c>
      <c r="E35" s="7" t="s">
        <v>294</v>
      </c>
      <c r="F35" s="7" t="s">
        <v>294</v>
      </c>
      <c r="G35" s="40" t="s">
        <v>294</v>
      </c>
      <c r="H35" s="40" t="s">
        <v>294</v>
      </c>
      <c r="I35" s="40" t="s">
        <v>294</v>
      </c>
      <c r="J35" s="40"/>
      <c r="K35" s="40" t="s">
        <v>10</v>
      </c>
      <c r="L35" s="40"/>
      <c r="M35" s="40">
        <v>2</v>
      </c>
      <c r="N35" s="40"/>
      <c r="O35" s="40"/>
      <c r="P35" s="40"/>
      <c r="Q35" s="40"/>
      <c r="R35" s="40"/>
      <c r="S35" s="40"/>
      <c r="T35" s="45"/>
    </row>
    <row r="36" spans="1:20" ht="30.6" customHeight="1">
      <c r="A36" s="43" t="str">
        <f>'S6 Maquette'!B36</f>
        <v xml:space="preserve"> Outils professionnels</v>
      </c>
      <c r="B36" s="43" t="str">
        <f>'S6 Maquette'!C36</f>
        <v>UE</v>
      </c>
      <c r="C36" s="42">
        <f>'S6 Maquette'!F36</f>
        <v>0</v>
      </c>
      <c r="D36" s="7">
        <v>1</v>
      </c>
      <c r="E36" s="7" t="s">
        <v>294</v>
      </c>
      <c r="F36" s="7" t="s">
        <v>294</v>
      </c>
      <c r="G36" s="40" t="s">
        <v>294</v>
      </c>
      <c r="H36" s="40" t="s">
        <v>294</v>
      </c>
      <c r="I36" s="40" t="s">
        <v>295</v>
      </c>
      <c r="J36" s="40"/>
      <c r="K36" s="40" t="s">
        <v>10</v>
      </c>
      <c r="L36" s="40"/>
      <c r="M36" s="40">
        <v>6</v>
      </c>
      <c r="N36" s="40"/>
      <c r="O36" s="40"/>
      <c r="P36" s="40" t="s">
        <v>296</v>
      </c>
      <c r="Q36" s="40"/>
      <c r="R36" s="40"/>
      <c r="S36" s="40" t="s">
        <v>318</v>
      </c>
      <c r="T36" s="45" t="s">
        <v>298</v>
      </c>
    </row>
    <row r="37" spans="1:20" ht="30.6" customHeight="1">
      <c r="A37" s="43" t="str">
        <f>'S6 Maquette'!B37</f>
        <v>Stage et dossier de fin d'études</v>
      </c>
      <c r="B37" s="43" t="str">
        <f>'S6 Maquette'!C37</f>
        <v>ECUE</v>
      </c>
      <c r="C37" s="42">
        <f>'S6 Maquette'!F37</f>
        <v>0</v>
      </c>
      <c r="D37" s="7">
        <v>1</v>
      </c>
      <c r="E37" s="7" t="s">
        <v>294</v>
      </c>
      <c r="F37" s="7" t="s">
        <v>294</v>
      </c>
      <c r="G37" s="40" t="s">
        <v>294</v>
      </c>
      <c r="H37" s="40" t="s">
        <v>294</v>
      </c>
      <c r="I37" s="40" t="s">
        <v>294</v>
      </c>
      <c r="J37" s="40"/>
      <c r="K37" s="40" t="s">
        <v>10</v>
      </c>
      <c r="L37" s="40"/>
      <c r="M37" s="40">
        <v>2</v>
      </c>
      <c r="N37" s="40"/>
      <c r="O37" s="40"/>
      <c r="P37" s="40"/>
      <c r="Q37" s="40"/>
      <c r="R37" s="40"/>
      <c r="S37" s="40"/>
      <c r="T37" s="45"/>
    </row>
    <row r="38" spans="1:20" ht="30.6" customHeight="1">
      <c r="A38" s="43" t="str">
        <f>'S6 Maquette'!B38</f>
        <v xml:space="preserve">Production scénique </v>
      </c>
      <c r="B38" s="43" t="str">
        <f>'S6 Maquette'!C38</f>
        <v>ECUE</v>
      </c>
      <c r="C38" s="42">
        <f>'S6 Maquette'!F38</f>
        <v>0</v>
      </c>
      <c r="D38" s="7">
        <v>1</v>
      </c>
      <c r="E38" s="7" t="s">
        <v>294</v>
      </c>
      <c r="F38" s="7" t="s">
        <v>294</v>
      </c>
      <c r="G38" s="40" t="s">
        <v>294</v>
      </c>
      <c r="H38" s="40" t="s">
        <v>294</v>
      </c>
      <c r="I38" s="40" t="s">
        <v>294</v>
      </c>
      <c r="J38" s="40"/>
      <c r="K38" s="40" t="s">
        <v>10</v>
      </c>
      <c r="L38" s="40"/>
      <c r="M38" s="40">
        <v>2</v>
      </c>
      <c r="N38" s="40"/>
      <c r="O38" s="40"/>
      <c r="P38" s="40"/>
      <c r="Q38" s="40"/>
      <c r="R38" s="40"/>
      <c r="S38" s="40"/>
      <c r="T38" s="45"/>
    </row>
    <row r="39" spans="1:20" ht="30.6" customHeight="1">
      <c r="A39" s="43" t="str">
        <f>'S6 Maquette'!B39</f>
        <v>Projet de création encadré L2/L3 danse</v>
      </c>
      <c r="B39" s="43" t="str">
        <f>'S6 Maquette'!C39</f>
        <v>ECUE</v>
      </c>
      <c r="C39" s="42">
        <f>'S6 Maquette'!F39</f>
        <v>0</v>
      </c>
      <c r="D39" s="7">
        <v>1</v>
      </c>
      <c r="E39" s="7" t="s">
        <v>294</v>
      </c>
      <c r="F39" s="7" t="s">
        <v>294</v>
      </c>
      <c r="G39" s="40" t="s">
        <v>294</v>
      </c>
      <c r="H39" s="40" t="s">
        <v>294</v>
      </c>
      <c r="I39" s="40" t="s">
        <v>294</v>
      </c>
      <c r="J39" s="40"/>
      <c r="K39" s="40" t="s">
        <v>10</v>
      </c>
      <c r="L39" s="40"/>
      <c r="M39" s="64">
        <v>2</v>
      </c>
      <c r="N39" s="40"/>
      <c r="O39" s="40"/>
      <c r="P39" s="64"/>
      <c r="Q39" s="64"/>
      <c r="R39" s="64"/>
      <c r="S39" s="64"/>
      <c r="T39" s="45" t="s">
        <v>300</v>
      </c>
    </row>
    <row r="40" spans="1:20" ht="30.6" customHeight="1">
      <c r="A40" s="43">
        <f>'S6 Maquette'!B40</f>
        <v>0</v>
      </c>
      <c r="B40" s="43">
        <f>'S6 Maquette'!C40</f>
        <v>0</v>
      </c>
      <c r="C40" s="42">
        <f>'S6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6" customHeight="1">
      <c r="A41" s="43">
        <f>'S6 Maquette'!B41</f>
        <v>0</v>
      </c>
      <c r="B41" s="43">
        <f>'S6 Maquette'!C41</f>
        <v>0</v>
      </c>
      <c r="C41" s="42">
        <f>'S6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6" customHeight="1">
      <c r="A42" s="43">
        <f>'S6 Maquette'!B42</f>
        <v>0</v>
      </c>
      <c r="B42" s="43">
        <f>'S6 Maquette'!C42</f>
        <v>0</v>
      </c>
      <c r="C42" s="42">
        <f>'S6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6" customHeight="1">
      <c r="A43" s="43">
        <f>'S6 Maquette'!B43</f>
        <v>0</v>
      </c>
      <c r="B43" s="43">
        <f>'S6 Maquette'!C43</f>
        <v>0</v>
      </c>
      <c r="C43" s="42">
        <f>'S6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6" customHeight="1">
      <c r="A44" s="43">
        <f>'S6 Maquette'!B44</f>
        <v>0</v>
      </c>
      <c r="B44" s="43">
        <f>'S6 Maquette'!C44</f>
        <v>0</v>
      </c>
      <c r="C44" s="42">
        <f>'S6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6" customHeight="1">
      <c r="A45" s="43">
        <f>'S6 Maquette'!B45</f>
        <v>0</v>
      </c>
      <c r="B45" s="43">
        <f>'S6 Maquette'!C45</f>
        <v>0</v>
      </c>
      <c r="C45" s="42">
        <f>'S6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6" customHeight="1">
      <c r="A46" s="43">
        <f>'S6 Maquette'!B46</f>
        <v>0</v>
      </c>
      <c r="B46" s="43">
        <f>'S6 Maquette'!C46</f>
        <v>0</v>
      </c>
      <c r="C46" s="42">
        <f>'S6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6" customHeight="1">
      <c r="A47" s="43">
        <f>'S6 Maquette'!B47</f>
        <v>0</v>
      </c>
      <c r="B47" s="43">
        <f>'S6 Maquette'!C47</f>
        <v>0</v>
      </c>
      <c r="C47" s="42">
        <f>'S6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6" customHeight="1">
      <c r="A48" s="43">
        <f>'S6 Maquette'!B48</f>
        <v>0</v>
      </c>
      <c r="B48" s="43">
        <f>'S6 Maquette'!C48</f>
        <v>0</v>
      </c>
      <c r="C48" s="42">
        <f>'S6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6" customHeight="1">
      <c r="A49" s="43">
        <f>'S6 Maquette'!B49</f>
        <v>0</v>
      </c>
      <c r="B49" s="43">
        <f>'S6 Maquette'!C49</f>
        <v>0</v>
      </c>
      <c r="C49" s="42">
        <f>'S6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6" customHeight="1">
      <c r="A50" s="43">
        <f>'S6 Maquette'!B50</f>
        <v>0</v>
      </c>
      <c r="B50" s="43">
        <f>'S6 Maquette'!C50</f>
        <v>0</v>
      </c>
      <c r="C50" s="42">
        <f>'S6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6" customHeight="1">
      <c r="A51" s="43">
        <f>'S6 Maquette'!B51</f>
        <v>0</v>
      </c>
      <c r="B51" s="43">
        <f>'S6 Maquette'!C51</f>
        <v>0</v>
      </c>
      <c r="C51" s="42">
        <f>'S6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6" customHeight="1">
      <c r="A52" s="43">
        <f>'S6 Maquette'!B52</f>
        <v>0</v>
      </c>
      <c r="B52" s="43">
        <f>'S6 Maquette'!C52</f>
        <v>0</v>
      </c>
      <c r="C52" s="42">
        <f>'S6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6" customHeight="1">
      <c r="A53" s="43">
        <f>'S6 Maquette'!B53</f>
        <v>0</v>
      </c>
      <c r="B53" s="43">
        <f>'S6 Maquette'!C53</f>
        <v>0</v>
      </c>
      <c r="C53" s="42">
        <f>'S6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6" customHeight="1">
      <c r="A54" s="43">
        <f>'S6 Maquette'!B54</f>
        <v>0</v>
      </c>
      <c r="B54" s="43">
        <f>'S6 Maquette'!C54</f>
        <v>0</v>
      </c>
      <c r="C54" s="42">
        <f>'S6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6" customHeight="1">
      <c r="A55" s="43">
        <f>'S6 Maquette'!B55</f>
        <v>0</v>
      </c>
      <c r="B55" s="43">
        <f>'S6 Maquette'!C55</f>
        <v>0</v>
      </c>
      <c r="C55" s="42">
        <f>'S6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6" customHeight="1">
      <c r="A56" s="43">
        <f>'S6 Maquette'!B56</f>
        <v>0</v>
      </c>
      <c r="B56" s="43">
        <f>'S6 Maquette'!C56</f>
        <v>0</v>
      </c>
      <c r="C56" s="42">
        <f>'S6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6" customHeight="1">
      <c r="A57" s="43">
        <f>'S6 Maquette'!B57</f>
        <v>0</v>
      </c>
      <c r="B57" s="43">
        <f>'S6 Maquette'!C57</f>
        <v>0</v>
      </c>
      <c r="C57" s="42">
        <f>'S6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6" customHeight="1">
      <c r="A58" s="43">
        <f>'S6 Maquette'!B58</f>
        <v>0</v>
      </c>
      <c r="B58" s="43">
        <f>'S6 Maquette'!C58</f>
        <v>0</v>
      </c>
      <c r="C58" s="42">
        <f>'S6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6" customHeight="1">
      <c r="A59" s="43">
        <f>'S6 Maquette'!B59</f>
        <v>0</v>
      </c>
      <c r="B59" s="43">
        <f>'S6 Maquette'!C59</f>
        <v>0</v>
      </c>
      <c r="C59" s="42">
        <f>'S6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6" customHeight="1">
      <c r="A60" s="43">
        <f>'S6 Maquette'!B60</f>
        <v>0</v>
      </c>
      <c r="B60" s="43">
        <f>'S6 Maquette'!C60</f>
        <v>0</v>
      </c>
      <c r="C60" s="42">
        <f>'S6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6" customHeight="1">
      <c r="A61" s="43">
        <f>'S6 Maquette'!B61</f>
        <v>0</v>
      </c>
      <c r="B61" s="43">
        <f>'S6 Maquette'!C61</f>
        <v>0</v>
      </c>
      <c r="C61" s="42">
        <f>'S6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6" customHeight="1">
      <c r="A62" s="43">
        <f>'S6 Maquette'!B62</f>
        <v>0</v>
      </c>
      <c r="B62" s="43">
        <f>'S6 Maquette'!C62</f>
        <v>0</v>
      </c>
      <c r="C62" s="42">
        <f>'S6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6" customHeight="1">
      <c r="A63" s="43">
        <f>'S6 Maquette'!B63</f>
        <v>0</v>
      </c>
      <c r="B63" s="43">
        <f>'S6 Maquette'!C63</f>
        <v>0</v>
      </c>
      <c r="C63" s="42">
        <f>'S6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6" customHeight="1">
      <c r="A64" s="43">
        <f>'S6 Maquette'!B64</f>
        <v>0</v>
      </c>
      <c r="B64" s="43">
        <f>'S6 Maquette'!C64</f>
        <v>0</v>
      </c>
      <c r="C64" s="42">
        <f>'S6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6" customHeight="1">
      <c r="A65" s="43">
        <f>'S6 Maquette'!B65</f>
        <v>0</v>
      </c>
      <c r="B65" s="43">
        <f>'S6 Maquette'!C65</f>
        <v>0</v>
      </c>
      <c r="C65" s="42">
        <f>'S6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6" customHeight="1">
      <c r="A66" s="43">
        <f>'S6 Maquette'!B66</f>
        <v>0</v>
      </c>
      <c r="B66" s="43">
        <f>'S6 Maquette'!C66</f>
        <v>0</v>
      </c>
      <c r="C66" s="42">
        <f>'S6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6" customHeight="1">
      <c r="A67" s="43">
        <f>'S6 Maquette'!B67</f>
        <v>0</v>
      </c>
      <c r="B67" s="43">
        <f>'S6 Maquette'!C67</f>
        <v>0</v>
      </c>
      <c r="C67" s="42">
        <f>'S6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6" customHeight="1">
      <c r="A68" s="43">
        <f>'S6 Maquette'!B68</f>
        <v>0</v>
      </c>
      <c r="B68" s="43">
        <f>'S6 Maquette'!C68</f>
        <v>0</v>
      </c>
      <c r="C68" s="42">
        <f>'S6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6" customHeight="1">
      <c r="A69" s="43">
        <f>'S6 Maquette'!B69</f>
        <v>0</v>
      </c>
      <c r="B69" s="43">
        <f>'S6 Maquette'!C69</f>
        <v>0</v>
      </c>
      <c r="C69" s="42">
        <f>'S6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6" customHeight="1">
      <c r="A70" s="43">
        <f>'S6 Maquette'!B70</f>
        <v>0</v>
      </c>
      <c r="B70" s="43">
        <f>'S6 Maquette'!C70</f>
        <v>0</v>
      </c>
      <c r="C70" s="42">
        <f>'S6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6" customHeight="1">
      <c r="A71" s="43">
        <f>'S6 Maquette'!B71</f>
        <v>0</v>
      </c>
      <c r="B71" s="43">
        <f>'S6 Maquette'!C71</f>
        <v>0</v>
      </c>
      <c r="C71" s="42">
        <f>'S6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6" customHeight="1">
      <c r="A72" s="43">
        <f>'S6 Maquette'!B72</f>
        <v>0</v>
      </c>
      <c r="B72" s="43">
        <f>'S6 Maquette'!C72</f>
        <v>0</v>
      </c>
      <c r="C72" s="42">
        <f>'S6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6" customHeight="1">
      <c r="A73" s="43">
        <f>'S6 Maquette'!B73</f>
        <v>0</v>
      </c>
      <c r="B73" s="43">
        <f>'S6 Maquette'!C73</f>
        <v>0</v>
      </c>
      <c r="C73" s="42">
        <f>'S6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6" customHeight="1">
      <c r="A74" s="43">
        <f>'S6 Maquette'!B74</f>
        <v>0</v>
      </c>
      <c r="B74" s="43">
        <f>'S6 Maquette'!C74</f>
        <v>0</v>
      </c>
      <c r="C74" s="42">
        <f>'S6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6" customHeight="1">
      <c r="A75" s="43">
        <f>'S6 Maquette'!B75</f>
        <v>0</v>
      </c>
      <c r="B75" s="43">
        <f>'S6 Maquette'!C75</f>
        <v>0</v>
      </c>
      <c r="C75" s="42">
        <f>'S6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6" customHeight="1">
      <c r="A76" s="43">
        <f>'S6 Maquette'!B76</f>
        <v>0</v>
      </c>
      <c r="B76" s="43">
        <f>'S6 Maquette'!C76</f>
        <v>0</v>
      </c>
      <c r="C76" s="42">
        <f>'S6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6" customHeight="1">
      <c r="A77" s="43">
        <f>'S6 Maquette'!B77</f>
        <v>0</v>
      </c>
      <c r="B77" s="43">
        <f>'S6 Maquette'!C77</f>
        <v>0</v>
      </c>
      <c r="C77" s="42">
        <f>'S6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6" customHeight="1">
      <c r="A78" s="43">
        <f>'S6 Maquette'!B78</f>
        <v>0</v>
      </c>
      <c r="B78" s="43">
        <f>'S6 Maquette'!C78</f>
        <v>0</v>
      </c>
      <c r="C78" s="42">
        <f>'S6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6" customHeight="1">
      <c r="A79" s="43">
        <f>'S6 Maquette'!B79</f>
        <v>0</v>
      </c>
      <c r="B79" s="43">
        <f>'S6 Maquette'!C79</f>
        <v>0</v>
      </c>
      <c r="C79" s="42">
        <f>'S6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6" customHeight="1">
      <c r="A80" s="43">
        <f>'S6 Maquette'!B80</f>
        <v>0</v>
      </c>
      <c r="B80" s="43">
        <f>'S6 Maquette'!C80</f>
        <v>0</v>
      </c>
      <c r="C80" s="42">
        <f>'S6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6" customHeight="1">
      <c r="A81" s="43">
        <f>'S6 Maquette'!B81</f>
        <v>0</v>
      </c>
      <c r="B81" s="43">
        <f>'S6 Maquette'!C81</f>
        <v>0</v>
      </c>
      <c r="C81" s="42">
        <f>'S6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6" customHeight="1">
      <c r="A82" s="43">
        <f>'S6 Maquette'!B82</f>
        <v>0</v>
      </c>
      <c r="B82" s="43">
        <f>'S6 Maquette'!C82</f>
        <v>0</v>
      </c>
      <c r="C82" s="42">
        <f>'S6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6" customHeight="1">
      <c r="A83" s="43">
        <f>'S6 Maquette'!B83</f>
        <v>0</v>
      </c>
      <c r="B83" s="43">
        <f>'S6 Maquette'!C83</f>
        <v>0</v>
      </c>
      <c r="C83" s="42">
        <f>'S6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6" customHeight="1">
      <c r="A84" s="43">
        <f>'S6 Maquette'!B84</f>
        <v>0</v>
      </c>
      <c r="B84" s="43">
        <f>'S6 Maquette'!C84</f>
        <v>0</v>
      </c>
      <c r="C84" s="42">
        <f>'S6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6" customHeight="1">
      <c r="A85" s="43">
        <f>'S6 Maquette'!B85</f>
        <v>0</v>
      </c>
      <c r="B85" s="43">
        <f>'S6 Maquette'!C85</f>
        <v>0</v>
      </c>
      <c r="C85" s="42">
        <f>'S6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6" customHeight="1">
      <c r="A86" s="43">
        <f>'S6 Maquette'!B86</f>
        <v>0</v>
      </c>
      <c r="B86" s="43">
        <f>'S6 Maquette'!C86</f>
        <v>0</v>
      </c>
      <c r="C86" s="42">
        <f>'S6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6" customHeight="1">
      <c r="A87" s="43">
        <f>'S6 Maquette'!B87</f>
        <v>0</v>
      </c>
      <c r="B87" s="43">
        <f>'S6 Maquette'!C87</f>
        <v>0</v>
      </c>
      <c r="C87" s="42">
        <f>'S6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6" customHeight="1">
      <c r="A88" s="43">
        <f>'S6 Maquette'!B88</f>
        <v>0</v>
      </c>
      <c r="B88" s="43">
        <f>'S6 Maquette'!C88</f>
        <v>0</v>
      </c>
      <c r="C88" s="42">
        <f>'S6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6" customHeight="1">
      <c r="A89" s="43">
        <f>'S6 Maquette'!B89</f>
        <v>0</v>
      </c>
      <c r="B89" s="43">
        <f>'S6 Maquette'!C89</f>
        <v>0</v>
      </c>
      <c r="C89" s="42">
        <f>'S6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6" customHeight="1">
      <c r="A90" s="43">
        <f>'S6 Maquette'!B90</f>
        <v>0</v>
      </c>
      <c r="B90" s="43">
        <f>'S6 Maquette'!C90</f>
        <v>0</v>
      </c>
      <c r="C90" s="42">
        <f>'S6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6" customHeight="1">
      <c r="A91" s="43">
        <f>'S6 Maquette'!B91</f>
        <v>0</v>
      </c>
      <c r="B91" s="43">
        <f>'S6 Maquette'!C91</f>
        <v>0</v>
      </c>
      <c r="C91" s="42">
        <f>'S6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6" customHeight="1">
      <c r="A92" s="43">
        <f>'S6 Maquette'!B92</f>
        <v>0</v>
      </c>
      <c r="B92" s="43">
        <f>'S6 Maquette'!C92</f>
        <v>0</v>
      </c>
      <c r="C92" s="42">
        <f>'S6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6" customHeight="1">
      <c r="A93" s="43">
        <f>'S6 Maquette'!B93</f>
        <v>0</v>
      </c>
      <c r="B93" s="43">
        <f>'S6 Maquette'!C93</f>
        <v>0</v>
      </c>
      <c r="C93" s="42">
        <f>'S6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6" customHeight="1">
      <c r="A94" s="43">
        <f>'S6 Maquette'!B94</f>
        <v>0</v>
      </c>
      <c r="B94" s="43">
        <f>'S6 Maquette'!C94</f>
        <v>0</v>
      </c>
      <c r="C94" s="42">
        <f>'S6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6" customHeight="1">
      <c r="A95" s="43">
        <f>'S6 Maquette'!B95</f>
        <v>0</v>
      </c>
      <c r="B95" s="43">
        <f>'S6 Maquette'!C95</f>
        <v>0</v>
      </c>
      <c r="C95" s="42">
        <f>'S6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6" customHeight="1">
      <c r="A96" s="43">
        <f>'S6 Maquette'!B96</f>
        <v>0</v>
      </c>
      <c r="B96" s="43">
        <f>'S6 Maquette'!C96</f>
        <v>0</v>
      </c>
      <c r="C96" s="42">
        <f>'S6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6" customHeight="1">
      <c r="A97" s="43">
        <f>'S6 Maquette'!B97</f>
        <v>0</v>
      </c>
      <c r="B97" s="43">
        <f>'S6 Maquette'!C97</f>
        <v>0</v>
      </c>
      <c r="C97" s="42">
        <f>'S6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6" customHeight="1">
      <c r="A98" s="43">
        <f>'S6 Maquette'!B98</f>
        <v>0</v>
      </c>
      <c r="B98" s="43">
        <f>'S6 Maquette'!C98</f>
        <v>0</v>
      </c>
      <c r="C98" s="42">
        <f>'S6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6" customHeight="1">
      <c r="A99" s="43">
        <f>'S6 Maquette'!B99</f>
        <v>0</v>
      </c>
      <c r="B99" s="43">
        <f>'S6 Maquette'!C99</f>
        <v>0</v>
      </c>
      <c r="C99" s="42">
        <f>'S6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6" customHeight="1">
      <c r="A100" s="43">
        <f>'S6 Maquette'!B100</f>
        <v>0</v>
      </c>
      <c r="B100" s="43">
        <f>'S6 Maquette'!C100</f>
        <v>0</v>
      </c>
      <c r="C100" s="42">
        <f>'S6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6" customHeight="1">
      <c r="A101" s="43">
        <f>'S6 Maquette'!B101</f>
        <v>0</v>
      </c>
      <c r="B101" s="43">
        <f>'S6 Maquette'!C101</f>
        <v>0</v>
      </c>
      <c r="C101" s="42">
        <f>'S6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6" customHeight="1">
      <c r="A102" s="43">
        <f>'S6 Maquette'!B102</f>
        <v>0</v>
      </c>
      <c r="B102" s="43">
        <f>'S6 Maquette'!C102</f>
        <v>0</v>
      </c>
      <c r="C102" s="42">
        <f>'S6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6" customHeight="1">
      <c r="A103" s="43">
        <f>'S6 Maquette'!B103</f>
        <v>0</v>
      </c>
      <c r="B103" s="43">
        <f>'S6 Maquette'!C103</f>
        <v>0</v>
      </c>
      <c r="C103" s="42">
        <f>'S6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6" customHeight="1">
      <c r="A104" s="43">
        <f>'S6 Maquette'!B104</f>
        <v>0</v>
      </c>
      <c r="B104" s="43">
        <f>'S6 Maquette'!C104</f>
        <v>0</v>
      </c>
      <c r="C104" s="42">
        <f>'S6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6" customHeight="1">
      <c r="A105" s="43">
        <f>'S6 Maquette'!B105</f>
        <v>0</v>
      </c>
      <c r="B105" s="43">
        <f>'S6 Maquette'!C105</f>
        <v>0</v>
      </c>
      <c r="C105" s="42">
        <f>'S6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6" customHeight="1">
      <c r="A106" s="43">
        <f>'S6 Maquette'!B106</f>
        <v>0</v>
      </c>
      <c r="B106" s="43">
        <f>'S6 Maquette'!C106</f>
        <v>0</v>
      </c>
      <c r="C106" s="42">
        <f>'S6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6" customHeight="1">
      <c r="A107" s="43">
        <f>'S6 Maquette'!B107</f>
        <v>0</v>
      </c>
      <c r="B107" s="43">
        <f>'S6 Maquette'!C107</f>
        <v>0</v>
      </c>
      <c r="C107" s="42">
        <f>'S6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6" customHeight="1">
      <c r="A108" s="43">
        <f>'S6 Maquette'!B108</f>
        <v>0</v>
      </c>
      <c r="B108" s="43">
        <f>'S6 Maquette'!C108</f>
        <v>0</v>
      </c>
      <c r="C108" s="42">
        <f>'S6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6" customHeight="1">
      <c r="A109" s="43">
        <f>'S6 Maquette'!B109</f>
        <v>0</v>
      </c>
      <c r="B109" s="43">
        <f>'S6 Maquette'!C109</f>
        <v>0</v>
      </c>
      <c r="C109" s="42">
        <f>'S6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6" customHeight="1">
      <c r="A110" s="43">
        <f>'S6 Maquette'!B110</f>
        <v>0</v>
      </c>
      <c r="B110" s="43">
        <f>'S6 Maquette'!C110</f>
        <v>0</v>
      </c>
      <c r="C110" s="42">
        <f>'S6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6" customHeight="1">
      <c r="A111" s="43">
        <f>'S6 Maquette'!B111</f>
        <v>0</v>
      </c>
      <c r="B111" s="43">
        <f>'S6 Maquette'!C111</f>
        <v>0</v>
      </c>
      <c r="C111" s="42">
        <f>'S6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6" customHeight="1">
      <c r="A112" s="43">
        <f>'S6 Maquette'!B112</f>
        <v>0</v>
      </c>
      <c r="B112" s="43">
        <f>'S6 Maquette'!C112</f>
        <v>0</v>
      </c>
      <c r="C112" s="42">
        <f>'S6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6" customHeight="1">
      <c r="A113" s="43">
        <f>'S6 Maquette'!B113</f>
        <v>0</v>
      </c>
      <c r="B113" s="43">
        <f>'S6 Maquette'!C113</f>
        <v>0</v>
      </c>
      <c r="C113" s="42">
        <f>'S6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6" customHeight="1">
      <c r="A114" s="43">
        <f>'S6 Maquette'!B114</f>
        <v>0</v>
      </c>
      <c r="B114" s="43">
        <f>'S6 Maquette'!C114</f>
        <v>0</v>
      </c>
      <c r="C114" s="42">
        <f>'S6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6" customHeight="1">
      <c r="A115" s="43">
        <f>'S6 Maquette'!B115</f>
        <v>0</v>
      </c>
      <c r="B115" s="43">
        <f>'S6 Maquette'!C115</f>
        <v>0</v>
      </c>
      <c r="C115" s="42">
        <f>'S6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6" customHeight="1">
      <c r="A116" s="43">
        <f>'S6 Maquette'!B116</f>
        <v>0</v>
      </c>
      <c r="B116" s="43">
        <f>'S6 Maquette'!C116</f>
        <v>0</v>
      </c>
      <c r="C116" s="42">
        <f>'S6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6" customHeight="1">
      <c r="A117" s="43">
        <f>'S6 Maquette'!B117</f>
        <v>0</v>
      </c>
      <c r="B117" s="43">
        <f>'S6 Maquette'!C117</f>
        <v>0</v>
      </c>
      <c r="C117" s="42">
        <f>'S6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6" customHeight="1">
      <c r="A118" s="43">
        <f>'S6 Maquette'!B118</f>
        <v>0</v>
      </c>
      <c r="B118" s="43">
        <f>'S6 Maquette'!C118</f>
        <v>0</v>
      </c>
      <c r="C118" s="42">
        <f>'S6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6" customHeight="1">
      <c r="A119" s="43">
        <f>'S6 Maquette'!B119</f>
        <v>0</v>
      </c>
      <c r="B119" s="43">
        <f>'S6 Maquette'!C119</f>
        <v>0</v>
      </c>
      <c r="C119" s="42">
        <f>'S6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6" customHeight="1">
      <c r="A120" s="43">
        <f>'S6 Maquette'!B120</f>
        <v>0</v>
      </c>
      <c r="B120" s="43">
        <f>'S6 Maquette'!C120</f>
        <v>0</v>
      </c>
      <c r="C120" s="42">
        <f>'S6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6" customHeight="1">
      <c r="A121" s="43">
        <f>'S6 Maquette'!B121</f>
        <v>0</v>
      </c>
      <c r="B121" s="43">
        <f>'S6 Maquette'!C121</f>
        <v>0</v>
      </c>
      <c r="C121" s="42">
        <f>'S6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6" customHeight="1">
      <c r="A122" s="43">
        <f>'S6 Maquette'!B122</f>
        <v>0</v>
      </c>
      <c r="B122" s="43">
        <f>'S6 Maquette'!C122</f>
        <v>0</v>
      </c>
      <c r="C122" s="42">
        <f>'S6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6" customHeight="1">
      <c r="A123" s="43">
        <f>'S6 Maquette'!B123</f>
        <v>0</v>
      </c>
      <c r="B123" s="43">
        <f>'S6 Maquette'!C123</f>
        <v>0</v>
      </c>
      <c r="C123" s="42">
        <f>'S6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6" customHeight="1">
      <c r="A124" s="43">
        <f>'S6 Maquette'!B124</f>
        <v>0</v>
      </c>
      <c r="B124" s="43">
        <f>'S6 Maquette'!C124</f>
        <v>0</v>
      </c>
      <c r="C124" s="42">
        <f>'S6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6" customHeight="1">
      <c r="A125" s="43">
        <f>'S6 Maquette'!B125</f>
        <v>0</v>
      </c>
      <c r="B125" s="43">
        <f>'S6 Maquette'!C125</f>
        <v>0</v>
      </c>
      <c r="C125" s="42">
        <f>'S6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6" customHeight="1">
      <c r="A126" s="43">
        <f>'S6 Maquette'!B126</f>
        <v>0</v>
      </c>
      <c r="B126" s="43">
        <f>'S6 Maquette'!C126</f>
        <v>0</v>
      </c>
      <c r="C126" s="42">
        <f>'S6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6" customHeight="1">
      <c r="A127" s="43">
        <f>'S6 Maquette'!B127</f>
        <v>0</v>
      </c>
      <c r="B127" s="43">
        <f>'S6 Maquette'!C127</f>
        <v>0</v>
      </c>
      <c r="C127" s="42">
        <f>'S6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6" customHeight="1">
      <c r="A128" s="43">
        <f>'S6 Maquette'!B128</f>
        <v>0</v>
      </c>
      <c r="B128" s="43">
        <f>'S6 Maquette'!C128</f>
        <v>0</v>
      </c>
      <c r="C128" s="42">
        <f>'S6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6" customHeight="1">
      <c r="A129" s="43">
        <f>'S6 Maquette'!B129</f>
        <v>0</v>
      </c>
      <c r="B129" s="43">
        <f>'S6 Maquette'!C129</f>
        <v>0</v>
      </c>
      <c r="C129" s="42">
        <f>'S6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6" customHeight="1">
      <c r="A130" s="43">
        <f>'S6 Maquette'!B130</f>
        <v>0</v>
      </c>
      <c r="B130" s="43">
        <f>'S6 Maquette'!C130</f>
        <v>0</v>
      </c>
      <c r="C130" s="42">
        <f>'S6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6" customHeight="1">
      <c r="A131" s="43">
        <f>'S6 Maquette'!B131</f>
        <v>0</v>
      </c>
      <c r="B131" s="43">
        <f>'S6 Maquette'!C131</f>
        <v>0</v>
      </c>
      <c r="C131" s="42">
        <f>'S6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6" customHeight="1">
      <c r="A132" s="43">
        <f>'S6 Maquette'!B132</f>
        <v>0</v>
      </c>
      <c r="B132" s="43">
        <f>'S6 Maquette'!C132</f>
        <v>0</v>
      </c>
      <c r="C132" s="42">
        <f>'S6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6" customHeight="1">
      <c r="A133" s="43">
        <f>'S6 Maquette'!B133</f>
        <v>0</v>
      </c>
      <c r="B133" s="43">
        <f>'S6 Maquette'!C133</f>
        <v>0</v>
      </c>
      <c r="C133" s="42">
        <f>'S6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6" customHeight="1">
      <c r="A134" s="43">
        <f>'S6 Maquette'!B134</f>
        <v>0</v>
      </c>
      <c r="B134" s="43">
        <f>'S6 Maquette'!C134</f>
        <v>0</v>
      </c>
      <c r="C134" s="42">
        <f>'S6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6" customHeight="1">
      <c r="A135" s="43">
        <f>'S6 Maquette'!B135</f>
        <v>0</v>
      </c>
      <c r="B135" s="43">
        <f>'S6 Maquette'!C135</f>
        <v>0</v>
      </c>
      <c r="C135" s="42">
        <f>'S6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6" customHeight="1">
      <c r="A136" s="43">
        <f>'S6 Maquette'!B136</f>
        <v>0</v>
      </c>
      <c r="B136" s="43">
        <f>'S6 Maquette'!C136</f>
        <v>0</v>
      </c>
      <c r="C136" s="42">
        <f>'S6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6" customHeight="1">
      <c r="A137" s="43">
        <f>'S6 Maquette'!B137</f>
        <v>0</v>
      </c>
      <c r="B137" s="43">
        <f>'S6 Maquette'!C137</f>
        <v>0</v>
      </c>
      <c r="C137" s="42">
        <f>'S6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6" customHeight="1">
      <c r="A138" s="43">
        <f>'S6 Maquette'!B138</f>
        <v>0</v>
      </c>
      <c r="B138" s="43">
        <f>'S6 Maquette'!C138</f>
        <v>0</v>
      </c>
      <c r="C138" s="42">
        <f>'S6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6" customHeight="1">
      <c r="A139" s="43">
        <f>'S6 Maquette'!B139</f>
        <v>0</v>
      </c>
      <c r="B139" s="43">
        <f>'S6 Maquette'!C139</f>
        <v>0</v>
      </c>
      <c r="C139" s="42">
        <f>'S6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6" customHeight="1">
      <c r="A140" s="43">
        <f>'S6 Maquette'!B140</f>
        <v>0</v>
      </c>
      <c r="B140" s="43">
        <f>'S6 Maquette'!C140</f>
        <v>0</v>
      </c>
      <c r="C140" s="42">
        <f>'S6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6" customHeight="1">
      <c r="A141" s="43">
        <f>'S6 Maquette'!B141</f>
        <v>0</v>
      </c>
      <c r="B141" s="43">
        <f>'S6 Maquette'!C141</f>
        <v>0</v>
      </c>
      <c r="C141" s="42">
        <f>'S6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6" customHeight="1">
      <c r="A142" s="43">
        <f>'S6 Maquette'!B142</f>
        <v>0</v>
      </c>
      <c r="B142" s="43">
        <f>'S6 Maquette'!C142</f>
        <v>0</v>
      </c>
      <c r="C142" s="42">
        <f>'S6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6" customHeight="1">
      <c r="A143" s="43">
        <f>'S6 Maquette'!B143</f>
        <v>0</v>
      </c>
      <c r="B143" s="43">
        <f>'S6 Maquette'!C143</f>
        <v>0</v>
      </c>
      <c r="C143" s="42">
        <f>'S6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6" customHeight="1">
      <c r="A144" s="43">
        <f>'S6 Maquette'!B144</f>
        <v>0</v>
      </c>
      <c r="B144" s="43">
        <f>'S6 Maquette'!C144</f>
        <v>0</v>
      </c>
      <c r="C144" s="42">
        <f>'S6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6" customHeight="1">
      <c r="A145" s="43">
        <f>'S6 Maquette'!B145</f>
        <v>0</v>
      </c>
      <c r="B145" s="43">
        <f>'S6 Maquette'!C145</f>
        <v>0</v>
      </c>
      <c r="C145" s="42">
        <f>'S6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6" customHeight="1">
      <c r="A146" s="43">
        <f>'S6 Maquette'!B146</f>
        <v>0</v>
      </c>
      <c r="B146" s="43">
        <f>'S6 Maquette'!C146</f>
        <v>0</v>
      </c>
      <c r="C146" s="42">
        <f>'S6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6" customHeight="1">
      <c r="A147" s="43">
        <f>'S6 Maquette'!B147</f>
        <v>0</v>
      </c>
      <c r="B147" s="43">
        <f>'S6 Maquette'!C147</f>
        <v>0</v>
      </c>
      <c r="C147" s="42">
        <f>'S6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6" customHeight="1">
      <c r="A148" s="43">
        <f>'S6 Maquette'!B148</f>
        <v>0</v>
      </c>
      <c r="B148" s="43">
        <f>'S6 Maquette'!C148</f>
        <v>0</v>
      </c>
      <c r="C148" s="42">
        <f>'S6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6" customHeight="1">
      <c r="A149" s="43">
        <f>'S6 Maquette'!B149</f>
        <v>0</v>
      </c>
      <c r="B149" s="43">
        <f>'S6 Maquette'!C149</f>
        <v>0</v>
      </c>
      <c r="C149" s="42">
        <f>'S6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6" customHeight="1">
      <c r="A150" s="43">
        <f>'S6 Maquette'!B150</f>
        <v>0</v>
      </c>
      <c r="B150" s="43">
        <f>'S6 Maquette'!C150</f>
        <v>0</v>
      </c>
      <c r="C150" s="42">
        <f>'S6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6" customHeight="1">
      <c r="A151" s="43">
        <f>'S6 Maquette'!B151</f>
        <v>0</v>
      </c>
      <c r="B151" s="43">
        <f>'S6 Maquette'!C151</f>
        <v>0</v>
      </c>
      <c r="C151" s="42">
        <f>'S6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6" customHeight="1">
      <c r="A152" s="43">
        <f>'S6 Maquette'!B152</f>
        <v>0</v>
      </c>
      <c r="B152" s="43">
        <f>'S6 Maquette'!C152</f>
        <v>0</v>
      </c>
      <c r="C152" s="42">
        <f>'S6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6" customHeight="1">
      <c r="A153" s="43">
        <f>'S6 Maquette'!B153</f>
        <v>0</v>
      </c>
      <c r="B153" s="43">
        <f>'S6 Maquette'!C153</f>
        <v>0</v>
      </c>
      <c r="C153" s="42">
        <f>'S6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6" customHeight="1">
      <c r="A154" s="43">
        <f>'S6 Maquette'!B154</f>
        <v>0</v>
      </c>
      <c r="B154" s="43">
        <f>'S6 Maquette'!C154</f>
        <v>0</v>
      </c>
      <c r="C154" s="42">
        <f>'S6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6" customHeight="1">
      <c r="A155" s="43">
        <f>'S6 Maquette'!B155</f>
        <v>0</v>
      </c>
      <c r="B155" s="43">
        <f>'S6 Maquette'!C155</f>
        <v>0</v>
      </c>
      <c r="C155" s="42">
        <f>'S6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6" customHeight="1">
      <c r="A156" s="43">
        <f>'S6 Maquette'!B156</f>
        <v>0</v>
      </c>
      <c r="B156" s="43">
        <f>'S6 Maquette'!C156</f>
        <v>0</v>
      </c>
      <c r="C156" s="42">
        <f>'S6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6" customHeight="1">
      <c r="A157" s="43">
        <f>'S6 Maquette'!B157</f>
        <v>0</v>
      </c>
      <c r="B157" s="43">
        <f>'S6 Maquette'!C157</f>
        <v>0</v>
      </c>
      <c r="C157" s="42">
        <f>'S6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6" customHeight="1">
      <c r="A158" s="43">
        <f>'S6 Maquette'!B158</f>
        <v>0</v>
      </c>
      <c r="B158" s="43">
        <f>'S6 Maquette'!C158</f>
        <v>0</v>
      </c>
      <c r="C158" s="42">
        <f>'S6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6" customHeight="1">
      <c r="A159" s="43">
        <f>'S6 Maquette'!B159</f>
        <v>0</v>
      </c>
      <c r="B159" s="43">
        <f>'S6 Maquette'!C159</f>
        <v>0</v>
      </c>
      <c r="C159" s="42">
        <f>'S6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6" customHeight="1">
      <c r="A160" s="43">
        <f>'S6 Maquette'!B160</f>
        <v>0</v>
      </c>
      <c r="B160" s="43">
        <f>'S6 Maquette'!C160</f>
        <v>0</v>
      </c>
      <c r="C160" s="42">
        <f>'S6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6" customHeight="1">
      <c r="A161" s="43">
        <f>'S6 Maquette'!B161</f>
        <v>0</v>
      </c>
      <c r="B161" s="43">
        <f>'S6 Maquette'!C161</f>
        <v>0</v>
      </c>
      <c r="C161" s="42">
        <f>'S6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6" customHeight="1">
      <c r="A162" s="43">
        <f>'S6 Maquette'!B162</f>
        <v>0</v>
      </c>
      <c r="B162" s="43">
        <f>'S6 Maquette'!C162</f>
        <v>0</v>
      </c>
      <c r="C162" s="42">
        <f>'S6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6" customHeight="1">
      <c r="A163" s="43">
        <f>'S6 Maquette'!B163</f>
        <v>0</v>
      </c>
      <c r="B163" s="43">
        <f>'S6 Maquette'!C163</f>
        <v>0</v>
      </c>
      <c r="C163" s="42">
        <f>'S6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6" customHeight="1">
      <c r="A164" s="43">
        <f>'S6 Maquette'!B164</f>
        <v>0</v>
      </c>
      <c r="B164" s="43">
        <f>'S6 Maquette'!C164</f>
        <v>0</v>
      </c>
      <c r="C164" s="42">
        <f>'S6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6" customHeight="1">
      <c r="A165" s="43">
        <f>'S6 Maquette'!B165</f>
        <v>0</v>
      </c>
      <c r="B165" s="43">
        <f>'S6 Maquette'!C165</f>
        <v>0</v>
      </c>
      <c r="C165" s="42">
        <f>'S6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6" customHeight="1">
      <c r="A166" s="43">
        <f>'S6 Maquette'!B166</f>
        <v>0</v>
      </c>
      <c r="B166" s="43">
        <f>'S6 Maquette'!C166</f>
        <v>0</v>
      </c>
      <c r="C166" s="42">
        <f>'S6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6" customHeight="1">
      <c r="A167" s="43">
        <f>'S6 Maquette'!B167</f>
        <v>0</v>
      </c>
      <c r="B167" s="43">
        <f>'S6 Maquette'!C167</f>
        <v>0</v>
      </c>
      <c r="C167" s="42">
        <f>'S6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6" customHeight="1">
      <c r="A168" s="43">
        <f>'S6 Maquette'!B168</f>
        <v>0</v>
      </c>
      <c r="B168" s="43">
        <f>'S6 Maquette'!C168</f>
        <v>0</v>
      </c>
      <c r="C168" s="42">
        <f>'S6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6" customHeight="1">
      <c r="A169" s="43">
        <f>'S6 Maquette'!B169</f>
        <v>0</v>
      </c>
      <c r="B169" s="43">
        <f>'S6 Maquette'!C169</f>
        <v>0</v>
      </c>
      <c r="C169" s="42">
        <f>'S6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6" customHeight="1">
      <c r="A170" s="43">
        <f>'S6 Maquette'!B170</f>
        <v>0</v>
      </c>
      <c r="B170" s="43">
        <f>'S6 Maquette'!C170</f>
        <v>0</v>
      </c>
      <c r="C170" s="42">
        <f>'S6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6" customHeight="1">
      <c r="A171" s="43">
        <f>'S6 Maquette'!B171</f>
        <v>0</v>
      </c>
      <c r="B171" s="43">
        <f>'S6 Maquette'!C171</f>
        <v>0</v>
      </c>
      <c r="C171" s="42">
        <f>'S6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6" customHeight="1">
      <c r="A172" s="43">
        <f>'S6 Maquette'!B172</f>
        <v>0</v>
      </c>
      <c r="B172" s="43">
        <f>'S6 Maquette'!C172</f>
        <v>0</v>
      </c>
      <c r="C172" s="42">
        <f>'S6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6" customHeight="1">
      <c r="A173" s="43">
        <f>'S6 Maquette'!B173</f>
        <v>0</v>
      </c>
      <c r="B173" s="43">
        <f>'S6 Maquette'!C173</f>
        <v>0</v>
      </c>
      <c r="C173" s="42">
        <f>'S6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6" customHeight="1">
      <c r="A174" s="43">
        <f>'S6 Maquette'!B174</f>
        <v>0</v>
      </c>
      <c r="B174" s="43">
        <f>'S6 Maquette'!C174</f>
        <v>0</v>
      </c>
      <c r="C174" s="42">
        <f>'S6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6" customHeight="1">
      <c r="A175" s="43">
        <f>'S6 Maquette'!B175</f>
        <v>0</v>
      </c>
      <c r="B175" s="43">
        <f>'S6 Maquette'!C175</f>
        <v>0</v>
      </c>
      <c r="C175" s="42">
        <f>'S6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6" customHeight="1">
      <c r="A176" s="43">
        <f>'S6 Maquette'!B176</f>
        <v>0</v>
      </c>
      <c r="B176" s="43">
        <f>'S6 Maquette'!C176</f>
        <v>0</v>
      </c>
      <c r="C176" s="42">
        <f>'S6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6" customHeight="1">
      <c r="A177" s="43">
        <f>'S6 Maquette'!B177</f>
        <v>0</v>
      </c>
      <c r="B177" s="43">
        <f>'S6 Maquette'!C177</f>
        <v>0</v>
      </c>
      <c r="C177" s="42">
        <f>'S6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6" customHeight="1">
      <c r="A178" s="43">
        <f>'S6 Maquette'!B178</f>
        <v>0</v>
      </c>
      <c r="B178" s="43">
        <f>'S6 Maquette'!C178</f>
        <v>0</v>
      </c>
      <c r="C178" s="42">
        <f>'S6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6" customHeight="1">
      <c r="A179" s="43">
        <f>'S6 Maquette'!B179</f>
        <v>0</v>
      </c>
      <c r="B179" s="43">
        <f>'S6 Maquette'!C179</f>
        <v>0</v>
      </c>
      <c r="C179" s="42">
        <f>'S6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6" customHeight="1">
      <c r="A180" s="43">
        <f>'S6 Maquette'!B180</f>
        <v>0</v>
      </c>
      <c r="B180" s="43">
        <f>'S6 Maquette'!C180</f>
        <v>0</v>
      </c>
      <c r="C180" s="42">
        <f>'S6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6" customHeight="1">
      <c r="A181" s="43">
        <f>'S6 Maquette'!B181</f>
        <v>0</v>
      </c>
      <c r="B181" s="43">
        <f>'S6 Maquette'!C181</f>
        <v>0</v>
      </c>
      <c r="C181" s="42">
        <f>'S6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6" customHeight="1">
      <c r="A182" s="43">
        <f>'S6 Maquette'!B182</f>
        <v>0</v>
      </c>
      <c r="B182" s="43">
        <f>'S6 Maquette'!C182</f>
        <v>0</v>
      </c>
      <c r="C182" s="42">
        <f>'S6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6" customHeight="1">
      <c r="A183" s="43">
        <f>'S6 Maquette'!B183</f>
        <v>0</v>
      </c>
      <c r="B183" s="43">
        <f>'S6 Maquette'!C183</f>
        <v>0</v>
      </c>
      <c r="C183" s="42">
        <f>'S6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6" customHeight="1">
      <c r="A184" s="43">
        <f>'S6 Maquette'!B184</f>
        <v>0</v>
      </c>
      <c r="B184" s="43">
        <f>'S6 Maquette'!C184</f>
        <v>0</v>
      </c>
      <c r="C184" s="42">
        <f>'S6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6" customHeight="1">
      <c r="A185" s="43">
        <f>'S6 Maquette'!B185</f>
        <v>0</v>
      </c>
      <c r="B185" s="43">
        <f>'S6 Maquette'!C185</f>
        <v>0</v>
      </c>
      <c r="C185" s="42">
        <f>'S6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6" customHeight="1">
      <c r="A186" s="43">
        <f>'S6 Maquette'!B186</f>
        <v>0</v>
      </c>
      <c r="B186" s="43">
        <f>'S6 Maquette'!C186</f>
        <v>0</v>
      </c>
      <c r="C186" s="42">
        <f>'S6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6" customHeight="1">
      <c r="A187" s="43">
        <f>'S6 Maquette'!B187</f>
        <v>0</v>
      </c>
      <c r="B187" s="43">
        <f>'S6 Maquette'!C187</f>
        <v>0</v>
      </c>
      <c r="C187" s="42">
        <f>'S6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6" customHeight="1">
      <c r="A188" s="43">
        <f>'S6 Maquette'!B188</f>
        <v>0</v>
      </c>
      <c r="B188" s="43">
        <f>'S6 Maquette'!C188</f>
        <v>0</v>
      </c>
      <c r="C188" s="42">
        <f>'S6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6" customHeight="1">
      <c r="A189" s="43">
        <f>'S6 Maquette'!B189</f>
        <v>0</v>
      </c>
      <c r="B189" s="43">
        <f>'S6 Maquette'!C189</f>
        <v>0</v>
      </c>
      <c r="C189" s="42">
        <f>'S6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6" customHeight="1">
      <c r="A190" s="43">
        <f>'S6 Maquette'!B190</f>
        <v>0</v>
      </c>
      <c r="B190" s="43">
        <f>'S6 Maquette'!C190</f>
        <v>0</v>
      </c>
      <c r="C190" s="42">
        <f>'S6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6" customHeight="1">
      <c r="A191" s="43">
        <f>'S6 Maquette'!B191</f>
        <v>0</v>
      </c>
      <c r="B191" s="43">
        <f>'S6 Maquette'!C191</f>
        <v>0</v>
      </c>
      <c r="C191" s="42">
        <f>'S6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6" customHeight="1">
      <c r="A192" s="43">
        <f>'S6 Maquette'!B192</f>
        <v>0</v>
      </c>
      <c r="B192" s="43">
        <f>'S6 Maquette'!C192</f>
        <v>0</v>
      </c>
      <c r="C192" s="42">
        <f>'S6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6" customHeight="1">
      <c r="A193" s="43">
        <f>'S6 Maquette'!B193</f>
        <v>0</v>
      </c>
      <c r="B193" s="43">
        <f>'S6 Maquette'!C193</f>
        <v>0</v>
      </c>
      <c r="C193" s="42">
        <f>'S6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6" customHeight="1">
      <c r="A194" s="43">
        <f>'S6 Maquette'!B194</f>
        <v>0</v>
      </c>
      <c r="B194" s="43">
        <f>'S6 Maquette'!C194</f>
        <v>0</v>
      </c>
      <c r="C194" s="42">
        <f>'S6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6" customHeight="1">
      <c r="A195" s="43">
        <f>'S6 Maquette'!B195</f>
        <v>0</v>
      </c>
      <c r="B195" s="43">
        <f>'S6 Maquette'!C195</f>
        <v>0</v>
      </c>
      <c r="C195" s="42">
        <f>'S6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6" customHeight="1">
      <c r="A196" s="43">
        <f>'S6 Maquette'!B196</f>
        <v>0</v>
      </c>
      <c r="B196" s="43">
        <f>'S6 Maquette'!C196</f>
        <v>0</v>
      </c>
      <c r="C196" s="42">
        <f>'S6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6" customHeight="1">
      <c r="A197" s="43">
        <f>'S6 Maquette'!B197</f>
        <v>0</v>
      </c>
      <c r="B197" s="43">
        <f>'S6 Maquette'!C197</f>
        <v>0</v>
      </c>
      <c r="C197" s="42">
        <f>'S6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6" customHeight="1">
      <c r="A198" s="43">
        <f>'S6 Maquette'!B198</f>
        <v>0</v>
      </c>
      <c r="B198" s="43">
        <f>'S6 Maquette'!C198</f>
        <v>0</v>
      </c>
      <c r="C198" s="42">
        <f>'S6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6" customHeight="1">
      <c r="A199" s="43">
        <f>'S6 Maquette'!B199</f>
        <v>0</v>
      </c>
      <c r="B199" s="43">
        <f>'S6 Maquette'!C199</f>
        <v>0</v>
      </c>
      <c r="C199" s="42">
        <f>'S6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6" customHeight="1">
      <c r="A200" s="43">
        <f>'S6 Maquette'!B200</f>
        <v>0</v>
      </c>
      <c r="B200" s="43">
        <f>'S6 Maquette'!C200</f>
        <v>0</v>
      </c>
      <c r="C200" s="42">
        <f>'S6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6" customHeight="1">
      <c r="A201" s="43">
        <f>'S6 Maquette'!B201</f>
        <v>0</v>
      </c>
      <c r="B201" s="43">
        <f>'S6 Maquette'!C201</f>
        <v>0</v>
      </c>
      <c r="C201" s="42">
        <f>'S6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6" customHeight="1">
      <c r="A202" s="43">
        <f>'S6 Maquette'!B202</f>
        <v>0</v>
      </c>
      <c r="B202" s="43">
        <f>'S6 Maquette'!C202</f>
        <v>0</v>
      </c>
      <c r="C202" s="42">
        <f>'S6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6" customHeight="1">
      <c r="A203" s="43">
        <f>'S6 Maquette'!B203</f>
        <v>0</v>
      </c>
      <c r="B203" s="43">
        <f>'S6 Maquette'!C203</f>
        <v>0</v>
      </c>
      <c r="C203" s="42">
        <f>'S6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6" customHeight="1">
      <c r="A204" s="43">
        <f>'S6 Maquette'!B204</f>
        <v>0</v>
      </c>
      <c r="B204" s="43">
        <f>'S6 Maquette'!C204</f>
        <v>0</v>
      </c>
      <c r="C204" s="42">
        <f>'S6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6" customHeight="1">
      <c r="A205" s="43">
        <f>'S6 Maquette'!B205</f>
        <v>0</v>
      </c>
      <c r="B205" s="43">
        <f>'S6 Maquette'!C205</f>
        <v>0</v>
      </c>
      <c r="C205" s="42">
        <f>'S6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6" customHeight="1">
      <c r="A206" s="43">
        <f>'S6 Maquette'!B206</f>
        <v>0</v>
      </c>
      <c r="B206" s="43">
        <f>'S6 Maquette'!C206</f>
        <v>0</v>
      </c>
      <c r="C206" s="42">
        <f>'S6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6" customHeight="1">
      <c r="A207" s="43">
        <f>'S6 Maquette'!B207</f>
        <v>0</v>
      </c>
      <c r="B207" s="43">
        <f>'S6 Maquette'!C207</f>
        <v>0</v>
      </c>
      <c r="C207" s="42">
        <f>'S6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6" customHeight="1">
      <c r="A208" s="43">
        <f>'S6 Maquette'!B208</f>
        <v>0</v>
      </c>
      <c r="B208" s="43">
        <f>'S6 Maquette'!C208</f>
        <v>0</v>
      </c>
      <c r="C208" s="42">
        <f>'S6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6" customHeight="1">
      <c r="A209" s="43">
        <f>'S6 Maquette'!B209</f>
        <v>0</v>
      </c>
      <c r="B209" s="43">
        <f>'S6 Maquette'!C209</f>
        <v>0</v>
      </c>
      <c r="C209" s="42">
        <f>'S6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6" customHeight="1">
      <c r="A210" s="43">
        <f>'S6 Maquette'!B210</f>
        <v>0</v>
      </c>
      <c r="B210" s="43">
        <f>'S6 Maquette'!C210</f>
        <v>0</v>
      </c>
      <c r="C210" s="42">
        <f>'S6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6" customHeight="1">
      <c r="A211" s="43">
        <f>'S6 Maquette'!B211</f>
        <v>0</v>
      </c>
      <c r="B211" s="43">
        <f>'S6 Maquette'!C211</f>
        <v>0</v>
      </c>
      <c r="C211" s="42">
        <f>'S6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6" customHeight="1">
      <c r="A212" s="43">
        <f>'S6 Maquette'!B212</f>
        <v>0</v>
      </c>
      <c r="B212" s="43">
        <f>'S6 Maquette'!C212</f>
        <v>0</v>
      </c>
      <c r="C212" s="42">
        <f>'S6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6" customHeight="1">
      <c r="A213" s="43">
        <f>'S6 Maquette'!B213</f>
        <v>0</v>
      </c>
      <c r="B213" s="43">
        <f>'S6 Maquette'!C213</f>
        <v>0</v>
      </c>
      <c r="C213" s="42">
        <f>'S6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6" customHeight="1">
      <c r="A214" s="43">
        <f>'S6 Maquette'!B214</f>
        <v>0</v>
      </c>
      <c r="B214" s="43">
        <f>'S6 Maquette'!C214</f>
        <v>0</v>
      </c>
      <c r="C214" s="42">
        <f>'S6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6" customHeight="1">
      <c r="A215" s="43">
        <f>'S6 Maquette'!B215</f>
        <v>0</v>
      </c>
      <c r="B215" s="43">
        <f>'S6 Maquette'!C215</f>
        <v>0</v>
      </c>
      <c r="C215" s="42">
        <f>'S6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6" customHeight="1">
      <c r="A216" s="43">
        <f>'S6 Maquette'!B216</f>
        <v>0</v>
      </c>
      <c r="B216" s="43">
        <f>'S6 Maquette'!C216</f>
        <v>0</v>
      </c>
      <c r="C216" s="42">
        <f>'S6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6" customHeight="1">
      <c r="A217" s="43">
        <f>'S6 Maquette'!B217</f>
        <v>0</v>
      </c>
      <c r="B217" s="43">
        <f>'S6 Maquette'!C217</f>
        <v>0</v>
      </c>
      <c r="C217" s="42">
        <f>'S6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6" customHeight="1">
      <c r="A218" s="43">
        <f>'S6 Maquette'!B218</f>
        <v>0</v>
      </c>
      <c r="B218" s="43">
        <f>'S6 Maquette'!C218</f>
        <v>0</v>
      </c>
      <c r="C218" s="42">
        <f>'S6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6" customHeight="1">
      <c r="A219" s="43">
        <f>'S6 Maquette'!B219</f>
        <v>0</v>
      </c>
      <c r="B219" s="43">
        <f>'S6 Maquette'!C219</f>
        <v>0</v>
      </c>
      <c r="C219" s="42">
        <f>'S6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6" customHeight="1">
      <c r="A220" s="43">
        <f>'S6 Maquette'!B220</f>
        <v>0</v>
      </c>
      <c r="B220" s="43">
        <f>'S6 Maquette'!C220</f>
        <v>0</v>
      </c>
      <c r="C220" s="42">
        <f>'S6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6" customHeight="1">
      <c r="A221" s="43">
        <f>'S6 Maquette'!B221</f>
        <v>0</v>
      </c>
      <c r="B221" s="43">
        <f>'S6 Maquette'!C221</f>
        <v>0</v>
      </c>
      <c r="C221" s="42">
        <f>'S6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6" customHeight="1">
      <c r="A222" s="43">
        <f>'S6 Maquette'!B222</f>
        <v>0</v>
      </c>
      <c r="B222" s="43">
        <f>'S6 Maquette'!C222</f>
        <v>0</v>
      </c>
      <c r="C222" s="42">
        <f>'S6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6" customHeight="1">
      <c r="A223" s="43">
        <f>'S6 Maquette'!B223</f>
        <v>0</v>
      </c>
      <c r="B223" s="43">
        <f>'S6 Maquette'!C223</f>
        <v>0</v>
      </c>
      <c r="C223" s="42">
        <f>'S6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6" customHeight="1">
      <c r="A224" s="43">
        <f>'S6 Maquette'!B224</f>
        <v>0</v>
      </c>
      <c r="B224" s="43">
        <f>'S6 Maquette'!C224</f>
        <v>0</v>
      </c>
      <c r="C224" s="42">
        <f>'S6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6" customHeight="1">
      <c r="A225" s="43">
        <f>'S6 Maquette'!B225</f>
        <v>0</v>
      </c>
      <c r="B225" s="43">
        <f>'S6 Maquette'!C225</f>
        <v>0</v>
      </c>
      <c r="C225" s="42">
        <f>'S6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6" customHeight="1">
      <c r="A226" s="43">
        <f>'S6 Maquette'!B226</f>
        <v>0</v>
      </c>
      <c r="B226" s="43">
        <f>'S6 Maquette'!C226</f>
        <v>0</v>
      </c>
      <c r="C226" s="42">
        <f>'S6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6" customHeight="1">
      <c r="A227" s="43">
        <f>'S6 Maquette'!B227</f>
        <v>0</v>
      </c>
      <c r="B227" s="43">
        <f>'S6 Maquette'!C227</f>
        <v>0</v>
      </c>
      <c r="C227" s="42">
        <f>'S6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6" customHeight="1">
      <c r="A228" s="43">
        <f>'S6 Maquette'!B228</f>
        <v>0</v>
      </c>
      <c r="B228" s="43">
        <f>'S6 Maquette'!C228</f>
        <v>0</v>
      </c>
      <c r="C228" s="42">
        <f>'S6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6" customHeight="1">
      <c r="A229" s="43">
        <f>'S6 Maquette'!B229</f>
        <v>0</v>
      </c>
      <c r="B229" s="43">
        <f>'S6 Maquette'!C229</f>
        <v>0</v>
      </c>
      <c r="C229" s="42">
        <f>'S6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6" customHeight="1">
      <c r="A230" s="43">
        <f>'S6 Maquette'!B230</f>
        <v>0</v>
      </c>
      <c r="B230" s="43">
        <f>'S6 Maquette'!C230</f>
        <v>0</v>
      </c>
      <c r="C230" s="42">
        <f>'S6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6" customHeight="1">
      <c r="A231" s="43">
        <f>'S6 Maquette'!B231</f>
        <v>0</v>
      </c>
      <c r="B231" s="43">
        <f>'S6 Maquette'!C231</f>
        <v>0</v>
      </c>
      <c r="C231" s="42">
        <f>'S6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6" customHeight="1">
      <c r="A232" s="43">
        <f>'S6 Maquette'!B232</f>
        <v>0</v>
      </c>
      <c r="B232" s="43">
        <f>'S6 Maquette'!C232</f>
        <v>0</v>
      </c>
      <c r="C232" s="42">
        <f>'S6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6" customHeight="1">
      <c r="A233" s="43">
        <f>'S6 Maquette'!B233</f>
        <v>0</v>
      </c>
      <c r="B233" s="43">
        <f>'S6 Maquette'!C233</f>
        <v>0</v>
      </c>
      <c r="C233" s="42">
        <f>'S6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6" customHeight="1">
      <c r="A234" s="43">
        <f>'S6 Maquette'!B234</f>
        <v>0</v>
      </c>
      <c r="B234" s="43">
        <f>'S6 Maquette'!C234</f>
        <v>0</v>
      </c>
      <c r="C234" s="42">
        <f>'S6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6" customHeight="1">
      <c r="A235" s="43">
        <f>'S6 Maquette'!B235</f>
        <v>0</v>
      </c>
      <c r="B235" s="43">
        <f>'S6 Maquette'!C235</f>
        <v>0</v>
      </c>
      <c r="C235" s="42">
        <f>'S6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6" customHeight="1">
      <c r="A236" s="43">
        <f>'S6 Maquette'!B236</f>
        <v>0</v>
      </c>
      <c r="B236" s="43">
        <f>'S6 Maquette'!C236</f>
        <v>0</v>
      </c>
      <c r="C236" s="42">
        <f>'S6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6" customHeight="1">
      <c r="A237" s="43">
        <f>'S6 Maquette'!B237</f>
        <v>0</v>
      </c>
      <c r="B237" s="43">
        <f>'S6 Maquette'!C237</f>
        <v>0</v>
      </c>
      <c r="C237" s="42">
        <f>'S6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6" customHeight="1">
      <c r="A238" s="43">
        <f>'S6 Maquette'!B238</f>
        <v>0</v>
      </c>
      <c r="B238" s="43">
        <f>'S6 Maquette'!C238</f>
        <v>0</v>
      </c>
      <c r="C238" s="42">
        <f>'S6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6" customHeight="1">
      <c r="A239" s="43">
        <f>'S6 Maquette'!B239</f>
        <v>0</v>
      </c>
      <c r="B239" s="43">
        <f>'S6 Maquette'!C239</f>
        <v>0</v>
      </c>
      <c r="C239" s="42">
        <f>'S6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6" customHeight="1">
      <c r="A240" s="43">
        <f>'S6 Maquette'!B240</f>
        <v>0</v>
      </c>
      <c r="B240" s="43">
        <f>'S6 Maquette'!C240</f>
        <v>0</v>
      </c>
      <c r="C240" s="42">
        <f>'S6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6" customHeight="1">
      <c r="A241" s="43">
        <f>'S6 Maquette'!B241</f>
        <v>0</v>
      </c>
      <c r="B241" s="43">
        <f>'S6 Maquette'!C241</f>
        <v>0</v>
      </c>
      <c r="C241" s="42">
        <f>'S6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6" customHeight="1">
      <c r="A242" s="43">
        <f>'S6 Maquette'!B242</f>
        <v>0</v>
      </c>
      <c r="B242" s="43">
        <f>'S6 Maquette'!C242</f>
        <v>0</v>
      </c>
      <c r="C242" s="42">
        <f>'S6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6" customHeight="1">
      <c r="A243" s="43">
        <f>'S6 Maquette'!B243</f>
        <v>0</v>
      </c>
      <c r="B243" s="43">
        <f>'S6 Maquette'!C243</f>
        <v>0</v>
      </c>
      <c r="C243" s="42">
        <f>'S6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6" customHeight="1">
      <c r="A244" s="43">
        <f>'S6 Maquette'!B244</f>
        <v>0</v>
      </c>
      <c r="B244" s="43">
        <f>'S6 Maquette'!C244</f>
        <v>0</v>
      </c>
      <c r="C244" s="42">
        <f>'S6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6" customHeight="1">
      <c r="A245" s="43">
        <f>'S6 Maquette'!B245</f>
        <v>0</v>
      </c>
      <c r="B245" s="43">
        <f>'S6 Maquette'!C245</f>
        <v>0</v>
      </c>
      <c r="C245" s="42">
        <f>'S6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6" customHeight="1">
      <c r="A246" s="43">
        <f>'S6 Maquette'!B246</f>
        <v>0</v>
      </c>
      <c r="B246" s="43">
        <f>'S6 Maquette'!C246</f>
        <v>0</v>
      </c>
      <c r="C246" s="42">
        <f>'S6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6" customHeight="1">
      <c r="A247" s="43">
        <f>'S6 Maquette'!B247</f>
        <v>0</v>
      </c>
      <c r="B247" s="43">
        <f>'S6 Maquette'!C247</f>
        <v>0</v>
      </c>
      <c r="C247" s="42">
        <f>'S6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6" customHeight="1">
      <c r="A248" s="43">
        <f>'S6 Maquette'!B248</f>
        <v>0</v>
      </c>
      <c r="B248" s="43">
        <f>'S6 Maquette'!C248</f>
        <v>0</v>
      </c>
      <c r="C248" s="42">
        <f>'S6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6" customHeight="1">
      <c r="A249" s="43">
        <f>'S6 Maquette'!B249</f>
        <v>0</v>
      </c>
      <c r="B249" s="43">
        <f>'S6 Maquette'!C249</f>
        <v>0</v>
      </c>
      <c r="C249" s="42">
        <f>'S6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6" customHeight="1">
      <c r="A250" s="43">
        <f>'S6 Maquette'!B250</f>
        <v>0</v>
      </c>
      <c r="B250" s="43">
        <f>'S6 Maquette'!C250</f>
        <v>0</v>
      </c>
      <c r="C250" s="42">
        <f>'S6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6" customHeight="1">
      <c r="A251" s="43">
        <f>'S6 Maquette'!B251</f>
        <v>0</v>
      </c>
      <c r="B251" s="43">
        <f>'S6 Maquette'!C251</f>
        <v>0</v>
      </c>
      <c r="C251" s="42">
        <f>'S6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6" customHeight="1">
      <c r="A252" s="43">
        <f>'S6 Maquette'!B252</f>
        <v>0</v>
      </c>
      <c r="B252" s="43">
        <f>'S6 Maquette'!C252</f>
        <v>0</v>
      </c>
      <c r="C252" s="42">
        <f>'S6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6" customHeight="1">
      <c r="A253" s="43">
        <f>'S6 Maquette'!B253</f>
        <v>0</v>
      </c>
      <c r="B253" s="43">
        <f>'S6 Maquette'!C253</f>
        <v>0</v>
      </c>
      <c r="C253" s="42">
        <f>'S6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6" customHeight="1">
      <c r="A254" s="43">
        <f>'S6 Maquette'!B254</f>
        <v>0</v>
      </c>
      <c r="B254" s="43">
        <f>'S6 Maquette'!C254</f>
        <v>0</v>
      </c>
      <c r="C254" s="42">
        <f>'S6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6" customHeight="1">
      <c r="A255" s="43">
        <f>'S6 Maquette'!B255</f>
        <v>0</v>
      </c>
      <c r="B255" s="43">
        <f>'S6 Maquette'!C255</f>
        <v>0</v>
      </c>
      <c r="C255" s="42">
        <f>'S6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6" customHeight="1">
      <c r="A256" s="43">
        <f>'S6 Maquette'!B256</f>
        <v>0</v>
      </c>
      <c r="B256" s="43">
        <f>'S6 Maquette'!C256</f>
        <v>0</v>
      </c>
      <c r="C256" s="42">
        <f>'S6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6" customHeight="1">
      <c r="A257" s="43">
        <f>'S6 Maquette'!B257</f>
        <v>0</v>
      </c>
      <c r="B257" s="43">
        <f>'S6 Maquette'!C257</f>
        <v>0</v>
      </c>
      <c r="C257" s="42">
        <f>'S6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6" customHeight="1">
      <c r="A258" s="43">
        <f>'S6 Maquette'!B258</f>
        <v>0</v>
      </c>
      <c r="B258" s="43">
        <f>'S6 Maquette'!C258</f>
        <v>0</v>
      </c>
      <c r="C258" s="42">
        <f>'S6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6" customHeight="1">
      <c r="A259" s="43">
        <f>'S6 Maquette'!B259</f>
        <v>0</v>
      </c>
      <c r="B259" s="43">
        <f>'S6 Maquette'!C259</f>
        <v>0</v>
      </c>
      <c r="C259" s="42">
        <f>'S6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6" customHeight="1">
      <c r="A260" s="43">
        <f>'S6 Maquette'!B260</f>
        <v>0</v>
      </c>
      <c r="B260" s="43">
        <f>'S6 Maquette'!C260</f>
        <v>0</v>
      </c>
      <c r="C260" s="42">
        <f>'S6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6" customHeight="1">
      <c r="A261" s="43">
        <f>'S6 Maquette'!B261</f>
        <v>0</v>
      </c>
      <c r="B261" s="43">
        <f>'S6 Maquette'!C261</f>
        <v>0</v>
      </c>
      <c r="C261" s="42">
        <f>'S6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6" customHeight="1">
      <c r="A262" s="43">
        <f>'S6 Maquette'!B262</f>
        <v>0</v>
      </c>
      <c r="B262" s="43">
        <f>'S6 Maquette'!C262</f>
        <v>0</v>
      </c>
      <c r="C262" s="42">
        <f>'S6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6" customHeight="1">
      <c r="A263" s="43">
        <f>'S6 Maquette'!B263</f>
        <v>0</v>
      </c>
      <c r="B263" s="43">
        <f>'S6 Maquette'!C263</f>
        <v>0</v>
      </c>
      <c r="C263" s="42">
        <f>'S6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6" customHeight="1">
      <c r="A264" s="43">
        <f>'S6 Maquette'!B264</f>
        <v>0</v>
      </c>
      <c r="B264" s="43">
        <f>'S6 Maquette'!C264</f>
        <v>0</v>
      </c>
      <c r="C264" s="42">
        <f>'S6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6" customHeight="1">
      <c r="A265" s="43">
        <f>'S6 Maquette'!B265</f>
        <v>0</v>
      </c>
      <c r="B265" s="43">
        <f>'S6 Maquette'!C265</f>
        <v>0</v>
      </c>
      <c r="C265" s="42">
        <f>'S6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6" customHeight="1">
      <c r="A266" s="43">
        <f>'S6 Maquette'!B266</f>
        <v>0</v>
      </c>
      <c r="B266" s="43">
        <f>'S6 Maquette'!C266</f>
        <v>0</v>
      </c>
      <c r="C266" s="42">
        <f>'S6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6" customHeight="1">
      <c r="A267" s="43">
        <f>'S6 Maquette'!B267</f>
        <v>0</v>
      </c>
      <c r="B267" s="43">
        <f>'S6 Maquette'!C267</f>
        <v>0</v>
      </c>
      <c r="C267" s="42">
        <f>'S6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6" customHeight="1">
      <c r="A268" s="43">
        <f>'S6 Maquette'!B268</f>
        <v>0</v>
      </c>
      <c r="B268" s="43">
        <f>'S6 Maquette'!C268</f>
        <v>0</v>
      </c>
      <c r="C268" s="42">
        <f>'S6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6" customHeight="1">
      <c r="A269" s="43">
        <f>'S6 Maquette'!B269</f>
        <v>0</v>
      </c>
      <c r="B269" s="43">
        <f>'S6 Maquette'!C269</f>
        <v>0</v>
      </c>
      <c r="C269" s="42">
        <f>'S6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6" customHeight="1">
      <c r="A270" s="43">
        <f>'S6 Maquette'!B270</f>
        <v>0</v>
      </c>
      <c r="B270" s="43">
        <f>'S6 Maquette'!C270</f>
        <v>0</v>
      </c>
      <c r="C270" s="42">
        <f>'S6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6" customHeight="1">
      <c r="A271" s="43">
        <f>'S6 Maquette'!B271</f>
        <v>0</v>
      </c>
      <c r="B271" s="43">
        <f>'S6 Maquette'!C271</f>
        <v>0</v>
      </c>
      <c r="C271" s="42">
        <f>'S6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6" customHeight="1">
      <c r="A272" s="43">
        <f>'S6 Maquette'!B272</f>
        <v>0</v>
      </c>
      <c r="B272" s="43">
        <f>'S6 Maquette'!C272</f>
        <v>0</v>
      </c>
      <c r="C272" s="42">
        <f>'S6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6" customHeight="1">
      <c r="A273" s="43">
        <f>'S6 Maquette'!B273</f>
        <v>0</v>
      </c>
      <c r="B273" s="43">
        <f>'S6 Maquette'!C273</f>
        <v>0</v>
      </c>
      <c r="C273" s="42">
        <f>'S6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6" customHeight="1">
      <c r="A274" s="43">
        <f>'S6 Maquette'!B274</f>
        <v>0</v>
      </c>
      <c r="B274" s="43">
        <f>'S6 Maquette'!C274</f>
        <v>0</v>
      </c>
      <c r="C274" s="42">
        <f>'S6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6" customHeight="1">
      <c r="A275" s="43">
        <f>'S6 Maquette'!B275</f>
        <v>0</v>
      </c>
      <c r="B275" s="43">
        <f>'S6 Maquette'!C275</f>
        <v>0</v>
      </c>
      <c r="C275" s="42">
        <f>'S6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6" customHeight="1">
      <c r="A276" s="43">
        <f>'S6 Maquette'!B276</f>
        <v>0</v>
      </c>
      <c r="B276" s="43">
        <f>'S6 Maquette'!C276</f>
        <v>0</v>
      </c>
      <c r="C276" s="42">
        <f>'S6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6" customHeight="1">
      <c r="A277" s="43">
        <f>'S6 Maquette'!B277</f>
        <v>0</v>
      </c>
      <c r="B277" s="43">
        <f>'S6 Maquette'!C277</f>
        <v>0</v>
      </c>
      <c r="C277" s="42">
        <f>'S6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6" customHeight="1">
      <c r="A278" s="43">
        <f>'S6 Maquette'!B278</f>
        <v>0</v>
      </c>
      <c r="B278" s="43">
        <f>'S6 Maquette'!C278</f>
        <v>0</v>
      </c>
      <c r="C278" s="42">
        <f>'S6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6" customHeight="1">
      <c r="A279" s="43">
        <f>'S6 Maquette'!B279</f>
        <v>0</v>
      </c>
      <c r="B279" s="43">
        <f>'S6 Maquette'!C279</f>
        <v>0</v>
      </c>
      <c r="C279" s="42">
        <f>'S6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6" customHeight="1">
      <c r="A280" s="43">
        <f>'S6 Maquette'!B280</f>
        <v>0</v>
      </c>
      <c r="B280" s="43">
        <f>'S6 Maquette'!C280</f>
        <v>0</v>
      </c>
      <c r="C280" s="42">
        <f>'S6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6" customHeight="1">
      <c r="A281" s="43">
        <f>'S6 Maquette'!B281</f>
        <v>0</v>
      </c>
      <c r="B281" s="43">
        <f>'S6 Maquette'!C281</f>
        <v>0</v>
      </c>
      <c r="C281" s="42">
        <f>'S6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6" customHeight="1">
      <c r="A282" s="43">
        <f>'S6 Maquette'!B282</f>
        <v>0</v>
      </c>
      <c r="B282" s="43">
        <f>'S6 Maquette'!C282</f>
        <v>0</v>
      </c>
      <c r="C282" s="42">
        <f>'S6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6" customHeight="1">
      <c r="A283" s="43">
        <f>'S6 Maquette'!B283</f>
        <v>0</v>
      </c>
      <c r="B283" s="43">
        <f>'S6 Maquette'!C283</f>
        <v>0</v>
      </c>
      <c r="C283" s="42">
        <f>'S6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6" customHeight="1">
      <c r="A284" s="43">
        <f>'S6 Maquette'!B284</f>
        <v>0</v>
      </c>
      <c r="B284" s="43">
        <f>'S6 Maquette'!C284</f>
        <v>0</v>
      </c>
      <c r="C284" s="42">
        <f>'S6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6" customHeight="1">
      <c r="A285" s="43">
        <f>'S6 Maquette'!B285</f>
        <v>0</v>
      </c>
      <c r="B285" s="43">
        <f>'S6 Maquette'!C285</f>
        <v>0</v>
      </c>
      <c r="C285" s="42">
        <f>'S6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6" customHeight="1">
      <c r="A286" s="43">
        <f>'S6 Maquette'!B286</f>
        <v>0</v>
      </c>
      <c r="B286" s="43">
        <f>'S6 Maquette'!C286</f>
        <v>0</v>
      </c>
      <c r="C286" s="42">
        <f>'S6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6" customHeight="1">
      <c r="A287" s="43">
        <f>'S6 Maquette'!B287</f>
        <v>0</v>
      </c>
      <c r="B287" s="43">
        <f>'S6 Maquette'!C287</f>
        <v>0</v>
      </c>
      <c r="C287" s="42">
        <f>'S6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6" customHeight="1">
      <c r="A288" s="43">
        <f>'S6 Maquette'!B288</f>
        <v>0</v>
      </c>
      <c r="B288" s="43">
        <f>'S6 Maquette'!C288</f>
        <v>0</v>
      </c>
      <c r="C288" s="42">
        <f>'S6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6" customHeight="1">
      <c r="A289" s="43">
        <f>'S6 Maquette'!B289</f>
        <v>0</v>
      </c>
      <c r="B289" s="43">
        <f>'S6 Maquette'!C289</f>
        <v>0</v>
      </c>
      <c r="C289" s="42">
        <f>'S6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6" customHeight="1">
      <c r="A290" s="43">
        <f>'S6 Maquette'!B290</f>
        <v>0</v>
      </c>
      <c r="B290" s="43">
        <f>'S6 Maquette'!C290</f>
        <v>0</v>
      </c>
      <c r="C290" s="42">
        <f>'S6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6" customHeight="1">
      <c r="A291" s="43">
        <f>'S6 Maquette'!B291</f>
        <v>0</v>
      </c>
      <c r="B291" s="43">
        <f>'S6 Maquette'!C291</f>
        <v>0</v>
      </c>
      <c r="C291" s="42">
        <f>'S6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6" customHeight="1">
      <c r="A292" s="43">
        <f>'S6 Maquette'!B292</f>
        <v>0</v>
      </c>
      <c r="B292" s="43">
        <f>'S6 Maquette'!C292</f>
        <v>0</v>
      </c>
      <c r="C292" s="42">
        <f>'S6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6" customHeight="1">
      <c r="A293" s="43">
        <f>'S6 Maquette'!B293</f>
        <v>0</v>
      </c>
      <c r="B293" s="43">
        <f>'S6 Maquette'!C293</f>
        <v>0</v>
      </c>
      <c r="C293" s="42">
        <f>'S6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6" customHeight="1">
      <c r="A294" s="43">
        <f>'S6 Maquette'!B294</f>
        <v>0</v>
      </c>
      <c r="B294" s="43">
        <f>'S6 Maquette'!C294</f>
        <v>0</v>
      </c>
      <c r="C294" s="42">
        <f>'S6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6" customHeight="1">
      <c r="A295" s="43">
        <f>'S6 Maquette'!B295</f>
        <v>0</v>
      </c>
      <c r="B295" s="43">
        <f>'S6 Maquette'!C295</f>
        <v>0</v>
      </c>
      <c r="C295" s="42">
        <f>'S6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6" customHeight="1">
      <c r="A296" s="43">
        <f>'S6 Maquette'!B296</f>
        <v>0</v>
      </c>
      <c r="B296" s="43">
        <f>'S6 Maquette'!C296</f>
        <v>0</v>
      </c>
      <c r="C296" s="42">
        <f>'S6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6" customHeight="1">
      <c r="A297" s="43">
        <f>'S6 Maquette'!B297</f>
        <v>0</v>
      </c>
      <c r="B297" s="43">
        <f>'S6 Maquette'!C297</f>
        <v>0</v>
      </c>
      <c r="C297" s="42">
        <f>'S6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6" customHeight="1">
      <c r="A298" s="43">
        <f>'S6 Maquette'!B298</f>
        <v>0</v>
      </c>
      <c r="B298" s="43">
        <f>'S6 Maquette'!C298</f>
        <v>0</v>
      </c>
      <c r="C298" s="42">
        <f>'S6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6" customHeight="1">
      <c r="A299" s="43">
        <f>'S6 Maquette'!B299</f>
        <v>0</v>
      </c>
      <c r="B299" s="43">
        <f>'S6 Maquette'!C299</f>
        <v>0</v>
      </c>
      <c r="C299" s="42">
        <f>'S6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6" customHeight="1">
      <c r="A300" s="43">
        <f>'S6 Maquette'!B300</f>
        <v>0</v>
      </c>
      <c r="B300" s="43">
        <f>'S6 Maquette'!C300</f>
        <v>0</v>
      </c>
      <c r="C300" s="42">
        <f>'S6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sheetProtection algorithmName="SHA-512" hashValue="M24L7p7jnTvjDvpGedhJ3lAUutcKwYx93zrwLeaKWZPS7fq4gHOHVGIDPnr8cMRcXe75pe1kgD5vP7Oq4vLQRQ==" saltValue="MAg6DKhLpg9QpDc/CTneEw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59" priority="9">
      <formula>$C1="Parcours Pédagogique"</formula>
    </cfRule>
    <cfRule type="expression" dxfId="58" priority="10">
      <formula>$C1="BLOC"</formula>
    </cfRule>
    <cfRule type="expression" dxfId="57" priority="11">
      <formula>$C1="OPTION"</formula>
    </cfRule>
  </conditionalFormatting>
  <conditionalFormatting sqref="A16:S298 T16">
    <cfRule type="expression" dxfId="56" priority="14">
      <formula>$C16="Modification MCC"</formula>
    </cfRule>
  </conditionalFormatting>
  <conditionalFormatting sqref="A18:S300 T18">
    <cfRule type="expression" dxfId="55" priority="19">
      <formula>$C18="Modification"</formula>
    </cfRule>
  </conditionalFormatting>
  <conditionalFormatting sqref="B1:S9 B10:E10 J10:S11 B11:D11 B12:M12 P12 B13:L13 B14:N14 P14:S17 B15:M17 B301:S999">
    <cfRule type="expression" dxfId="54" priority="16">
      <formula>$D1="Création"</formula>
    </cfRule>
    <cfRule type="expression" dxfId="53" priority="17">
      <formula>$D1="Fermeture"</formula>
    </cfRule>
  </conditionalFormatting>
  <conditionalFormatting sqref="C1:S999">
    <cfRule type="expression" dxfId="52" priority="1">
      <formula>$B1="Option"</formula>
    </cfRule>
  </conditionalFormatting>
  <conditionalFormatting sqref="J1:J999">
    <cfRule type="expression" dxfId="51" priority="7">
      <formula>$I1="NON"</formula>
    </cfRule>
  </conditionalFormatting>
  <conditionalFormatting sqref="L1:L999">
    <cfRule type="expression" dxfId="50" priority="2">
      <formula>$K1="CCI (CC Intégral)"</formula>
    </cfRule>
    <cfRule type="expression" dxfId="49" priority="3">
      <formula>$K1="CT (Contrôle terminal)"</formula>
    </cfRule>
  </conditionalFormatting>
  <conditionalFormatting sqref="L18:L300 M18">
    <cfRule type="expression" dxfId="48" priority="12">
      <formula>$K1="CT (Contrôle terminal)"</formula>
    </cfRule>
  </conditionalFormatting>
  <conditionalFormatting sqref="L18:L300">
    <cfRule type="expression" dxfId="47" priority="13">
      <formula>$K1="CCI (CC Intégral)"</formula>
    </cfRule>
  </conditionalFormatting>
  <conditionalFormatting sqref="M1:M999">
    <cfRule type="expression" dxfId="46" priority="8">
      <formula>$K1="CT (Contrôle terminal)"</formula>
    </cfRule>
  </conditionalFormatting>
  <conditionalFormatting sqref="N1:O999">
    <cfRule type="expression" dxfId="45" priority="6">
      <formula>$K1="CCI (CC Intégral)"</formula>
    </cfRule>
  </conditionalFormatting>
  <conditionalFormatting sqref="P14:S17 B15:M17 B1:S9 J10:S11 B12:M12 B14:N14 B301:S999 B13:L13 B10:E10 B11:D11 P12">
    <cfRule type="expression" dxfId="44" priority="15">
      <formula>$D1="Modification"</formula>
    </cfRule>
  </conditionalFormatting>
  <conditionalFormatting sqref="Q1:R999">
    <cfRule type="expression" dxfId="43" priority="4">
      <formula>$P1="Autres"</formula>
    </cfRule>
  </conditionalFormatting>
  <conditionalFormatting sqref="S1:S999 T18">
    <cfRule type="expression" dxfId="42" priority="5">
      <formula>$P1="CT (Contrôle terminal)"</formula>
    </cfRule>
  </conditionalFormatting>
  <conditionalFormatting sqref="T18 A18:S300">
    <cfRule type="expression" dxfId="41" priority="20">
      <formula>$C18="Création"</formula>
    </cfRule>
    <cfRule type="expression" dxfId="40" priority="21">
      <formula>$C18="Fermeture"</formula>
    </cfRule>
  </conditionalFormatting>
  <dataValidations count="6">
    <dataValidation type="list" allowBlank="1" showInputMessage="1" showErrorMessage="1" sqref="Q19:Q300 N19:N300" xr:uid="{1F2ECE58-FA8C-4EC1-9260-0FB20AC0AEE4}">
      <formula1>List_Controle</formula1>
    </dataValidation>
    <dataValidation type="list" allowBlank="1" showInputMessage="1" showErrorMessage="1" sqref="K19:K300" xr:uid="{34A3261E-544C-41BC-8973-B709754B1666}">
      <formula1>List_Controle2</formula1>
    </dataValidation>
    <dataValidation type="list" allowBlank="1" showInputMessage="1" showErrorMessage="1" sqref="C19:C300" xr:uid="{74334720-6A4C-411A-B5F7-587DB6170E2C}">
      <formula1>"Modification MCC"</formula1>
    </dataValidation>
    <dataValidation type="list" allowBlank="1" showInputMessage="1" showErrorMessage="1" sqref="D1:D6" xr:uid="{02765C06-1387-4097-A513-446BD94B62FC}">
      <formula1>"Obligatoire, Facultatif, Complémentaire"</formula1>
    </dataValidation>
    <dataValidation type="list" allowBlank="1" showInputMessage="1" showErrorMessage="1" sqref="P19:P300" xr:uid="{0D6178BF-55B7-41E4-90B6-EE902368A6F2}">
      <formula1>"CT (Contrôle terminal), Autres"</formula1>
    </dataValidation>
    <dataValidation type="list" allowBlank="1" showInputMessage="1" showErrorMessage="1" sqref="G23:G300 G19 H19:I300 E19:F300" xr:uid="{754E6725-FCC6-427D-97C0-E89F159F65E2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F312D-2FBC-4F34-BB6A-EEAA0D2D5948}">
  <dimension ref="A1:T300"/>
  <sheetViews>
    <sheetView tabSelected="1" zoomScaleNormal="100" workbookViewId="0">
      <pane ySplit="18" topLeftCell="A31" activePane="bottomLeft" state="frozen"/>
      <selection activeCell="D25" sqref="D25"/>
      <selection pane="bottomLeft" activeCell="S40" sqref="S40"/>
    </sheetView>
  </sheetViews>
  <sheetFormatPr baseColWidth="10" defaultColWidth="11.42578125" defaultRowHeight="1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19.4257812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6.42578125" style="16" customWidth="1"/>
  </cols>
  <sheetData>
    <row r="1" spans="1:19">
      <c r="A1" s="99"/>
      <c r="B1" s="99"/>
      <c r="C1" s="99"/>
      <c r="D1" s="99"/>
      <c r="E1" s="99"/>
      <c r="F1" s="99"/>
      <c r="G1" s="99"/>
      <c r="H1" s="99"/>
      <c r="I1" s="99"/>
      <c r="J1" s="37"/>
    </row>
    <row r="2" spans="1:19">
      <c r="A2" s="99"/>
      <c r="B2" s="99"/>
      <c r="C2" s="99"/>
      <c r="D2" s="99"/>
      <c r="E2" s="99"/>
      <c r="F2" s="99"/>
      <c r="G2" s="99"/>
      <c r="H2" s="99"/>
      <c r="I2" s="99"/>
      <c r="J2" s="37"/>
    </row>
    <row r="3" spans="1:19">
      <c r="A3" s="99"/>
      <c r="B3" s="99"/>
      <c r="C3" s="99"/>
      <c r="D3" s="99"/>
      <c r="E3" s="99"/>
      <c r="F3" s="99"/>
      <c r="G3" s="99"/>
      <c r="H3" s="99"/>
      <c r="I3" s="99"/>
      <c r="J3" s="37"/>
    </row>
    <row r="4" spans="1:19">
      <c r="A4" s="99"/>
      <c r="B4" s="99"/>
      <c r="C4" s="99"/>
      <c r="D4" s="99"/>
      <c r="E4" s="99"/>
      <c r="F4" s="99"/>
      <c r="G4" s="99"/>
      <c r="H4" s="99"/>
      <c r="I4" s="99"/>
      <c r="J4" s="37"/>
    </row>
    <row r="5" spans="1:19">
      <c r="A5" s="99"/>
      <c r="B5" s="99"/>
      <c r="C5" s="99"/>
      <c r="D5" s="99"/>
      <c r="E5" s="99"/>
      <c r="F5" s="99"/>
      <c r="G5" s="99"/>
      <c r="H5" s="99"/>
      <c r="I5" s="99"/>
      <c r="J5" s="37"/>
    </row>
    <row r="6" spans="1:19">
      <c r="A6" s="99"/>
      <c r="B6" s="99"/>
      <c r="C6" s="99"/>
      <c r="D6" s="99"/>
      <c r="E6" s="99"/>
      <c r="F6" s="99"/>
      <c r="G6" s="99"/>
      <c r="H6" s="99"/>
      <c r="I6" s="99"/>
      <c r="J6" s="37"/>
    </row>
    <row r="7" spans="1:19" ht="14.45" customHeight="1">
      <c r="A7" s="134" t="s">
        <v>217</v>
      </c>
      <c r="B7" s="98" t="str">
        <f>'[1]Fiche Générale'!B3</f>
        <v>Portail_LLAC</v>
      </c>
      <c r="C7" s="101" t="s">
        <v>269</v>
      </c>
      <c r="D7" s="101"/>
      <c r="E7" s="137" t="str">
        <f>'[1]Fiche Générale'!B4</f>
        <v>Arts du spectacle</v>
      </c>
      <c r="F7" s="138"/>
      <c r="G7" s="101" t="s">
        <v>270</v>
      </c>
      <c r="H7" s="98">
        <f>'[1]Fiche Générale'!B5</f>
        <v>0</v>
      </c>
      <c r="I7" s="98"/>
      <c r="J7" s="38"/>
      <c r="K7" s="21"/>
    </row>
    <row r="8" spans="1:19" ht="14.45" customHeight="1">
      <c r="A8" s="135"/>
      <c r="B8" s="98"/>
      <c r="C8" s="101"/>
      <c r="D8" s="101"/>
      <c r="E8" s="137"/>
      <c r="F8" s="138"/>
      <c r="G8" s="101"/>
      <c r="H8" s="98"/>
      <c r="I8" s="98"/>
      <c r="J8" s="38"/>
      <c r="K8" s="21"/>
    </row>
    <row r="9" spans="1:19" ht="14.45" customHeight="1">
      <c r="A9" s="135"/>
      <c r="B9" s="98"/>
      <c r="C9" s="101"/>
      <c r="D9" s="101"/>
      <c r="E9" s="137"/>
      <c r="F9" s="138"/>
      <c r="G9" s="101"/>
      <c r="H9" s="98"/>
      <c r="I9" s="98"/>
      <c r="J9" s="38"/>
      <c r="K9" s="21"/>
    </row>
    <row r="10" spans="1:19" ht="14.45" customHeight="1">
      <c r="A10" s="135"/>
      <c r="B10" s="98"/>
      <c r="C10" s="108" t="s">
        <v>220</v>
      </c>
      <c r="D10" s="108"/>
      <c r="E10" s="112" t="str">
        <f>'[1]Fiche Générale'!B9</f>
        <v>Parcours spécialisé Etudes en danse</v>
      </c>
      <c r="F10" s="113"/>
      <c r="G10" s="113"/>
      <c r="H10" s="113"/>
      <c r="I10" s="114"/>
      <c r="J10" s="39"/>
      <c r="K10" s="21"/>
    </row>
    <row r="11" spans="1:19" ht="14.45" customHeight="1">
      <c r="A11" s="136"/>
      <c r="B11" s="98"/>
      <c r="C11" s="108"/>
      <c r="D11" s="108"/>
      <c r="E11" s="115"/>
      <c r="F11" s="116"/>
      <c r="G11" s="116"/>
      <c r="H11" s="116"/>
      <c r="I11" s="117"/>
      <c r="J11" s="39"/>
      <c r="K11" s="21"/>
    </row>
    <row r="12" spans="1:19">
      <c r="C12" s="16"/>
      <c r="I12" s="35"/>
      <c r="J12" s="35"/>
      <c r="M12" s="104" t="s">
        <v>271</v>
      </c>
      <c r="N12" s="105"/>
      <c r="O12" s="118"/>
      <c r="P12" s="104" t="s">
        <v>272</v>
      </c>
      <c r="Q12" s="105"/>
      <c r="R12" s="105"/>
      <c r="S12" s="118"/>
    </row>
    <row r="13" spans="1:19">
      <c r="A13" s="120" t="s">
        <v>221</v>
      </c>
      <c r="B13" s="122" t="str">
        <f>'[1]S6 Maquette'!B13:B14</f>
        <v>3 ème Année de Licence</v>
      </c>
      <c r="C13" s="122"/>
      <c r="D13" s="120" t="s">
        <v>273</v>
      </c>
      <c r="E13" s="122">
        <f>'[1]S6 Maquette'!E13:F14</f>
        <v>0</v>
      </c>
      <c r="F13" s="122"/>
      <c r="G13" s="122"/>
      <c r="I13" s="35"/>
      <c r="J13" s="35"/>
      <c r="M13" s="106"/>
      <c r="N13" s="107"/>
      <c r="O13" s="119"/>
      <c r="P13" s="106"/>
      <c r="Q13" s="107"/>
      <c r="R13" s="107"/>
      <c r="S13" s="119"/>
    </row>
    <row r="14" spans="1:19">
      <c r="A14" s="121"/>
      <c r="B14" s="122"/>
      <c r="C14" s="122"/>
      <c r="D14" s="121"/>
      <c r="E14" s="122"/>
      <c r="F14" s="122"/>
      <c r="G14" s="122"/>
      <c r="I14" s="35"/>
      <c r="J14" s="35"/>
      <c r="M14" s="100" t="s">
        <v>274</v>
      </c>
      <c r="N14" s="104" t="s">
        <v>275</v>
      </c>
      <c r="O14" s="118"/>
      <c r="P14" s="99"/>
      <c r="Q14" s="125"/>
      <c r="R14" s="128"/>
      <c r="S14" s="120"/>
    </row>
    <row r="15" spans="1:19">
      <c r="A15" s="120" t="s">
        <v>276</v>
      </c>
      <c r="B15" s="130" t="str">
        <f>'[1]S6 Maquette'!B15:B16</f>
        <v>Semestre 6</v>
      </c>
      <c r="C15" s="131"/>
      <c r="D15" s="120" t="s">
        <v>277</v>
      </c>
      <c r="E15" s="122">
        <f>'[1]S6 Maquette'!E15:F16</f>
        <v>0</v>
      </c>
      <c r="F15" s="122"/>
      <c r="G15" s="122"/>
      <c r="I15" s="35"/>
      <c r="J15" s="35"/>
      <c r="M15" s="100"/>
      <c r="N15" s="123"/>
      <c r="O15" s="124"/>
      <c r="P15" s="99"/>
      <c r="Q15" s="126"/>
      <c r="R15" s="128"/>
      <c r="S15" s="129"/>
    </row>
    <row r="16" spans="1:19">
      <c r="A16" s="121"/>
      <c r="B16" s="132"/>
      <c r="C16" s="133"/>
      <c r="D16" s="121"/>
      <c r="E16" s="122"/>
      <c r="F16" s="122"/>
      <c r="G16" s="122"/>
      <c r="I16" s="35"/>
      <c r="J16" s="35"/>
      <c r="M16" s="100"/>
      <c r="N16" s="123"/>
      <c r="O16" s="124"/>
      <c r="P16" s="99"/>
      <c r="Q16" s="126"/>
      <c r="R16" s="128"/>
      <c r="S16" s="129"/>
    </row>
    <row r="17" spans="1:20">
      <c r="L17" s="17"/>
      <c r="M17" s="100"/>
      <c r="N17" s="106"/>
      <c r="O17" s="119"/>
      <c r="P17" s="99"/>
      <c r="Q17" s="127"/>
      <c r="R17" s="128"/>
      <c r="S17" s="121"/>
    </row>
    <row r="18" spans="1:20" ht="59.45" customHeight="1">
      <c r="A18" s="3" t="s">
        <v>278</v>
      </c>
      <c r="B18" s="36" t="s">
        <v>279</v>
      </c>
      <c r="C18" s="3" t="s">
        <v>5</v>
      </c>
      <c r="D18" s="3" t="s">
        <v>280</v>
      </c>
      <c r="E18" s="3" t="s">
        <v>281</v>
      </c>
      <c r="F18" s="3" t="s">
        <v>282</v>
      </c>
      <c r="G18" s="3" t="s">
        <v>283</v>
      </c>
      <c r="H18" s="3" t="s">
        <v>284</v>
      </c>
      <c r="I18" s="3" t="s">
        <v>285</v>
      </c>
      <c r="J18" s="3" t="s">
        <v>286</v>
      </c>
      <c r="K18" s="3" t="s">
        <v>287</v>
      </c>
      <c r="L18" s="3" t="s">
        <v>288</v>
      </c>
      <c r="M18" s="3" t="s">
        <v>289</v>
      </c>
      <c r="N18" s="3" t="s">
        <v>279</v>
      </c>
      <c r="O18" s="3" t="s">
        <v>290</v>
      </c>
      <c r="P18" s="3" t="s">
        <v>291</v>
      </c>
      <c r="Q18" s="3" t="s">
        <v>279</v>
      </c>
      <c r="R18" s="3" t="s">
        <v>290</v>
      </c>
      <c r="S18" s="4" t="s">
        <v>292</v>
      </c>
      <c r="T18" s="4" t="s">
        <v>293</v>
      </c>
    </row>
    <row r="19" spans="1:20" ht="30.6" customHeight="1">
      <c r="A19" s="54" t="str">
        <f>'[1]S6 Maquette'!B19</f>
        <v xml:space="preserve">UE Competences transversales 6 </v>
      </c>
      <c r="B19" s="55" t="str">
        <f>'[1]S6 Maquette'!C19</f>
        <v>UE</v>
      </c>
      <c r="C19" s="56">
        <f>'[1]S6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6" customHeight="1">
      <c r="A20" s="54" t="str">
        <f>'[1]S6 Maquette'!B20</f>
        <v>Competences numeriques 3</v>
      </c>
      <c r="B20" s="55" t="str">
        <f>'[1]S6 Maquette'!C20</f>
        <v>ECUE</v>
      </c>
      <c r="C20" s="56">
        <f>'[1]S6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6" customHeight="1">
      <c r="A21" s="54" t="str">
        <f>'[1]S6 Maquette'!B21</f>
        <v xml:space="preserve">Competences informationnelles 3 </v>
      </c>
      <c r="B21" s="55" t="str">
        <f>'[1]S6 Maquette'!C21</f>
        <v>ECUE</v>
      </c>
      <c r="C21" s="56">
        <f>'[1]S6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6" customHeight="1">
      <c r="A22" s="54" t="str">
        <f>'[1]S6 Maquette'!B22</f>
        <v xml:space="preserve">Langue vivante-6 </v>
      </c>
      <c r="B22" s="55" t="str">
        <f>'[1]S6 Maquette'!C22</f>
        <v>BLOC</v>
      </c>
      <c r="C22" s="56">
        <f>'[1]S6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6" customHeight="1">
      <c r="A23" s="54" t="str">
        <f>'[1]S6 Maquette'!B23</f>
        <v>Min 1 Max 1</v>
      </c>
      <c r="B23" s="55" t="str">
        <f>'[1]S6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6" customHeight="1">
      <c r="A24" s="54" t="str">
        <f>'[1]S6 Maquette'!B24</f>
        <v xml:space="preserve">Anglais 6 </v>
      </c>
      <c r="B24" s="55" t="str">
        <f>'[1]S6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6" customHeight="1">
      <c r="A25" s="54" t="str">
        <f>'[1]S6 Maquette'!B25</f>
        <v xml:space="preserve">Espagnol 6 </v>
      </c>
      <c r="B25" s="55" t="str">
        <f>'[1]S6 Maquette'!C25</f>
        <v>ECUE</v>
      </c>
      <c r="C25" s="56">
        <f>'[1]S6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6" customHeight="1">
      <c r="A26" s="54" t="str">
        <f>'[1]S6 Maquette'!B26</f>
        <v xml:space="preserve">Italien 6 </v>
      </c>
      <c r="B26" s="55" t="str">
        <f>'[1]S6 Maquette'!C26</f>
        <v>ECUE</v>
      </c>
      <c r="C26" s="56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6" customHeight="1">
      <c r="A27" s="66" t="str">
        <f>'[1]S6 Maquette'!B27</f>
        <v>Savoirs du corps</v>
      </c>
      <c r="B27" s="66" t="str">
        <f>'[1]S6 Maquette'!C27</f>
        <v>UE</v>
      </c>
      <c r="C27" s="42">
        <f>'[1]S6 Maquette'!F27</f>
        <v>0</v>
      </c>
      <c r="D27" s="67">
        <v>1</v>
      </c>
      <c r="E27" s="67" t="s">
        <v>294</v>
      </c>
      <c r="F27" s="67" t="s">
        <v>294</v>
      </c>
      <c r="G27" s="65" t="s">
        <v>294</v>
      </c>
      <c r="H27" s="65" t="s">
        <v>294</v>
      </c>
      <c r="I27" s="65" t="s">
        <v>295</v>
      </c>
      <c r="J27" s="65"/>
      <c r="K27" s="65" t="s">
        <v>10</v>
      </c>
      <c r="L27" s="65"/>
      <c r="M27" s="65">
        <v>4</v>
      </c>
      <c r="N27" s="65"/>
      <c r="O27" s="65"/>
      <c r="P27" s="65" t="s">
        <v>296</v>
      </c>
      <c r="Q27" s="65"/>
      <c r="R27" s="65"/>
      <c r="S27" s="65" t="s">
        <v>318</v>
      </c>
      <c r="T27" s="45" t="s">
        <v>298</v>
      </c>
    </row>
    <row r="28" spans="1:20" ht="30.6" customHeight="1">
      <c r="A28" s="66" t="str">
        <f>'[1]S6 Maquette'!B28</f>
        <v>Théories du corps</v>
      </c>
      <c r="B28" s="66" t="str">
        <f>'[1]S6 Maquette'!C28</f>
        <v>ECUE</v>
      </c>
      <c r="C28" s="42">
        <f>'[1]S6 Maquette'!F28</f>
        <v>0</v>
      </c>
      <c r="D28" s="67">
        <v>1</v>
      </c>
      <c r="E28" s="67" t="s">
        <v>294</v>
      </c>
      <c r="F28" s="67" t="s">
        <v>294</v>
      </c>
      <c r="G28" s="65" t="s">
        <v>294</v>
      </c>
      <c r="H28" s="65" t="s">
        <v>294</v>
      </c>
      <c r="I28" s="65" t="s">
        <v>294</v>
      </c>
      <c r="J28" s="65"/>
      <c r="K28" s="65" t="s">
        <v>10</v>
      </c>
      <c r="L28" s="65"/>
      <c r="M28" s="65">
        <v>2</v>
      </c>
      <c r="N28" s="65"/>
      <c r="O28" s="65"/>
      <c r="P28" s="65"/>
      <c r="Q28" s="65"/>
      <c r="R28" s="65"/>
      <c r="S28" s="65" t="s">
        <v>319</v>
      </c>
      <c r="T28" s="45"/>
    </row>
    <row r="29" spans="1:20" ht="30.6" customHeight="1">
      <c r="A29" s="66" t="str">
        <f>'[1]S6 Maquette'!B29</f>
        <v xml:space="preserve">Analyse du mouvement </v>
      </c>
      <c r="B29" s="66" t="str">
        <f>'[1]S6 Maquette'!C29</f>
        <v>ECUE</v>
      </c>
      <c r="C29" s="42">
        <f>'[1]S6 Maquette'!F29</f>
        <v>0</v>
      </c>
      <c r="D29" s="67">
        <v>1</v>
      </c>
      <c r="E29" s="67" t="s">
        <v>294</v>
      </c>
      <c r="F29" s="67" t="s">
        <v>294</v>
      </c>
      <c r="G29" s="65" t="s">
        <v>294</v>
      </c>
      <c r="H29" s="65" t="s">
        <v>294</v>
      </c>
      <c r="I29" s="65" t="s">
        <v>294</v>
      </c>
      <c r="J29" s="65"/>
      <c r="K29" s="65" t="s">
        <v>10</v>
      </c>
      <c r="L29" s="65"/>
      <c r="M29" s="65">
        <v>2</v>
      </c>
      <c r="N29" s="65"/>
      <c r="O29" s="65"/>
      <c r="P29" s="65"/>
      <c r="Q29" s="65"/>
      <c r="R29" s="65"/>
      <c r="S29" s="65" t="s">
        <v>319</v>
      </c>
      <c r="T29" s="45"/>
    </row>
    <row r="30" spans="1:20" ht="30.6" customHeight="1">
      <c r="A30" s="66" t="str">
        <f>'[1]S6 Maquette'!B30</f>
        <v>Outils d'analyse</v>
      </c>
      <c r="B30" s="66" t="str">
        <f>'[1]S6 Maquette'!C30</f>
        <v>UE</v>
      </c>
      <c r="C30" s="42">
        <f>'[1]S6 Maquette'!F30</f>
        <v>0</v>
      </c>
      <c r="D30" s="67">
        <v>1</v>
      </c>
      <c r="E30" s="67" t="s">
        <v>294</v>
      </c>
      <c r="F30" s="67" t="s">
        <v>294</v>
      </c>
      <c r="G30" s="65" t="s">
        <v>294</v>
      </c>
      <c r="H30" s="65" t="s">
        <v>294</v>
      </c>
      <c r="I30" s="65" t="s">
        <v>295</v>
      </c>
      <c r="J30" s="65"/>
      <c r="K30" s="65" t="s">
        <v>10</v>
      </c>
      <c r="L30" s="65"/>
      <c r="M30" s="65">
        <v>4</v>
      </c>
      <c r="N30" s="65"/>
      <c r="O30" s="65"/>
      <c r="P30" s="65" t="s">
        <v>296</v>
      </c>
      <c r="Q30" s="65"/>
      <c r="R30" s="65"/>
      <c r="S30" s="65" t="s">
        <v>318</v>
      </c>
      <c r="T30" s="45" t="s">
        <v>298</v>
      </c>
    </row>
    <row r="31" spans="1:20" ht="30.6" customHeight="1">
      <c r="A31" s="66" t="str">
        <f>'[1]S6 Maquette'!B31</f>
        <v>Analyse des pratiques et des œuvres chorégraphiques</v>
      </c>
      <c r="B31" s="66" t="str">
        <f>'[1]S6 Maquette'!C31</f>
        <v>ECUE</v>
      </c>
      <c r="C31" s="42">
        <f>'[1]S6 Maquette'!F31</f>
        <v>0</v>
      </c>
      <c r="D31" s="67">
        <v>1</v>
      </c>
      <c r="E31" s="67" t="s">
        <v>294</v>
      </c>
      <c r="F31" s="67" t="s">
        <v>294</v>
      </c>
      <c r="G31" s="65" t="s">
        <v>294</v>
      </c>
      <c r="H31" s="65" t="s">
        <v>294</v>
      </c>
      <c r="I31" s="65" t="s">
        <v>294</v>
      </c>
      <c r="J31" s="65"/>
      <c r="K31" s="65" t="s">
        <v>10</v>
      </c>
      <c r="L31" s="65"/>
      <c r="M31" s="65">
        <v>2</v>
      </c>
      <c r="N31" s="65"/>
      <c r="O31" s="65"/>
      <c r="P31" s="65"/>
      <c r="Q31" s="65"/>
      <c r="R31" s="65"/>
      <c r="S31" s="65" t="s">
        <v>319</v>
      </c>
      <c r="T31" s="45"/>
    </row>
    <row r="32" spans="1:20" ht="30.6" customHeight="1">
      <c r="A32" s="66" t="str">
        <f>'[1]S6 Maquette'!B32</f>
        <v xml:space="preserve">Notation chorégraphique </v>
      </c>
      <c r="B32" s="66" t="str">
        <f>'[1]S6 Maquette'!C32</f>
        <v>ECUE</v>
      </c>
      <c r="C32" s="42">
        <f>'[1]S6 Maquette'!F32</f>
        <v>0</v>
      </c>
      <c r="D32" s="67">
        <v>1</v>
      </c>
      <c r="E32" s="67" t="s">
        <v>294</v>
      </c>
      <c r="F32" s="67" t="s">
        <v>294</v>
      </c>
      <c r="G32" s="65" t="s">
        <v>294</v>
      </c>
      <c r="H32" s="65" t="s">
        <v>294</v>
      </c>
      <c r="I32" s="65" t="s">
        <v>294</v>
      </c>
      <c r="J32" s="65"/>
      <c r="K32" s="65" t="s">
        <v>10</v>
      </c>
      <c r="L32" s="65"/>
      <c r="M32" s="65">
        <v>2</v>
      </c>
      <c r="N32" s="65"/>
      <c r="O32" s="65"/>
      <c r="P32" s="65"/>
      <c r="Q32" s="65"/>
      <c r="R32" s="65"/>
      <c r="S32" s="65" t="s">
        <v>319</v>
      </c>
      <c r="T32" s="45"/>
    </row>
    <row r="33" spans="1:20" ht="30.6" customHeight="1">
      <c r="A33" s="66" t="str">
        <f>'[1]S6 Maquette'!B33</f>
        <v xml:space="preserve"> Théories en studio</v>
      </c>
      <c r="B33" s="66" t="str">
        <f>'[1]S6 Maquette'!C33</f>
        <v>UE</v>
      </c>
      <c r="C33" s="42">
        <f>'[1]S6 Maquette'!F33</f>
        <v>0</v>
      </c>
      <c r="D33" s="67">
        <v>1</v>
      </c>
      <c r="E33" s="67" t="s">
        <v>294</v>
      </c>
      <c r="F33" s="67" t="s">
        <v>294</v>
      </c>
      <c r="G33" s="65" t="s">
        <v>294</v>
      </c>
      <c r="H33" s="65" t="s">
        <v>294</v>
      </c>
      <c r="I33" s="65" t="s">
        <v>295</v>
      </c>
      <c r="J33" s="65"/>
      <c r="K33" s="65" t="s">
        <v>10</v>
      </c>
      <c r="L33" s="65"/>
      <c r="M33" s="65">
        <v>4</v>
      </c>
      <c r="N33" s="65"/>
      <c r="O33" s="65"/>
      <c r="P33" s="65" t="s">
        <v>296</v>
      </c>
      <c r="Q33" s="65"/>
      <c r="R33" s="65"/>
      <c r="S33" s="65" t="s">
        <v>318</v>
      </c>
      <c r="T33" s="45" t="s">
        <v>298</v>
      </c>
    </row>
    <row r="34" spans="1:20" ht="30.6" customHeight="1">
      <c r="A34" s="66" t="str">
        <f>'[1]S6 Maquette'!B34</f>
        <v xml:space="preserve"> Education artistique et culturelle</v>
      </c>
      <c r="B34" s="66" t="str">
        <f>'[1]S6 Maquette'!C34</f>
        <v>ECUE</v>
      </c>
      <c r="C34" s="42">
        <f>'[1]S6 Maquette'!F34</f>
        <v>0</v>
      </c>
      <c r="D34" s="67">
        <v>1</v>
      </c>
      <c r="E34" s="67" t="s">
        <v>294</v>
      </c>
      <c r="F34" s="67" t="s">
        <v>294</v>
      </c>
      <c r="G34" s="65" t="s">
        <v>294</v>
      </c>
      <c r="H34" s="65" t="s">
        <v>294</v>
      </c>
      <c r="I34" s="65" t="s">
        <v>294</v>
      </c>
      <c r="J34" s="65"/>
      <c r="K34" s="65" t="s">
        <v>10</v>
      </c>
      <c r="L34" s="65"/>
      <c r="M34" s="65">
        <v>2</v>
      </c>
      <c r="N34" s="65"/>
      <c r="O34" s="65"/>
      <c r="P34" s="65"/>
      <c r="Q34" s="65"/>
      <c r="R34" s="65"/>
      <c r="S34" s="65" t="s">
        <v>319</v>
      </c>
      <c r="T34" s="45"/>
    </row>
    <row r="35" spans="1:20" ht="30.6" customHeight="1">
      <c r="A35" s="66" t="str">
        <f>'[1]S6 Maquette'!B35</f>
        <v xml:space="preserve">Pratique </v>
      </c>
      <c r="B35" s="66" t="str">
        <f>'[1]S6 Maquette'!C35</f>
        <v>ECUE</v>
      </c>
      <c r="C35" s="42">
        <f>'[1]S6 Maquette'!F35</f>
        <v>0</v>
      </c>
      <c r="D35" s="67">
        <v>1</v>
      </c>
      <c r="E35" s="67" t="s">
        <v>294</v>
      </c>
      <c r="F35" s="67" t="s">
        <v>294</v>
      </c>
      <c r="G35" s="65" t="s">
        <v>294</v>
      </c>
      <c r="H35" s="65" t="s">
        <v>294</v>
      </c>
      <c r="I35" s="65" t="s">
        <v>294</v>
      </c>
      <c r="J35" s="65"/>
      <c r="K35" s="65" t="s">
        <v>10</v>
      </c>
      <c r="L35" s="65"/>
      <c r="M35" s="65">
        <v>2</v>
      </c>
      <c r="N35" s="65"/>
      <c r="O35" s="65"/>
      <c r="P35" s="65"/>
      <c r="Q35" s="65"/>
      <c r="R35" s="65"/>
      <c r="S35" s="65" t="s">
        <v>319</v>
      </c>
      <c r="T35" s="45"/>
    </row>
    <row r="36" spans="1:20" ht="30.6" customHeight="1">
      <c r="A36" s="66" t="str">
        <f>'[1]S6 Maquette'!B36</f>
        <v xml:space="preserve"> Outils professionnels</v>
      </c>
      <c r="B36" s="66" t="str">
        <f>'[1]S6 Maquette'!C36</f>
        <v>UE</v>
      </c>
      <c r="C36" s="42">
        <f>'[1]S6 Maquette'!F36</f>
        <v>0</v>
      </c>
      <c r="D36" s="67">
        <v>1</v>
      </c>
      <c r="E36" s="67" t="s">
        <v>294</v>
      </c>
      <c r="F36" s="67" t="s">
        <v>294</v>
      </c>
      <c r="G36" s="65" t="s">
        <v>294</v>
      </c>
      <c r="H36" s="65" t="s">
        <v>294</v>
      </c>
      <c r="I36" s="65" t="s">
        <v>295</v>
      </c>
      <c r="J36" s="65"/>
      <c r="K36" s="65" t="s">
        <v>10</v>
      </c>
      <c r="L36" s="65"/>
      <c r="M36" s="65">
        <v>6</v>
      </c>
      <c r="N36" s="65"/>
      <c r="O36" s="65"/>
      <c r="P36" s="65" t="s">
        <v>296</v>
      </c>
      <c r="Q36" s="65"/>
      <c r="R36" s="65"/>
      <c r="S36" s="65" t="s">
        <v>318</v>
      </c>
      <c r="T36" s="45" t="s">
        <v>298</v>
      </c>
    </row>
    <row r="37" spans="1:20" ht="30.6" customHeight="1">
      <c r="A37" s="66" t="str">
        <f>'[1]S6 Maquette'!B37</f>
        <v>Stage et dossier de fin d'études</v>
      </c>
      <c r="B37" s="66" t="str">
        <f>'[1]S6 Maquette'!C37</f>
        <v>ECUE</v>
      </c>
      <c r="C37" s="42">
        <f>'[1]S6 Maquette'!F37</f>
        <v>0</v>
      </c>
      <c r="D37" s="67">
        <v>1</v>
      </c>
      <c r="E37" s="67" t="s">
        <v>294</v>
      </c>
      <c r="F37" s="67" t="s">
        <v>294</v>
      </c>
      <c r="G37" s="65" t="s">
        <v>294</v>
      </c>
      <c r="H37" s="65" t="s">
        <v>294</v>
      </c>
      <c r="I37" s="65" t="s">
        <v>294</v>
      </c>
      <c r="J37" s="65"/>
      <c r="K37" s="65" t="s">
        <v>10</v>
      </c>
      <c r="L37" s="65"/>
      <c r="M37" s="65">
        <v>2</v>
      </c>
      <c r="N37" s="65"/>
      <c r="O37" s="65"/>
      <c r="P37" s="65"/>
      <c r="Q37" s="65"/>
      <c r="R37" s="65"/>
      <c r="S37" s="65" t="s">
        <v>319</v>
      </c>
      <c r="T37" s="45"/>
    </row>
    <row r="38" spans="1:20" ht="30.6" customHeight="1">
      <c r="A38" s="66" t="str">
        <f>'[1]S6 Maquette'!B38</f>
        <v xml:space="preserve">Production scénique </v>
      </c>
      <c r="B38" s="66" t="str">
        <f>'[1]S6 Maquette'!C38</f>
        <v>ECUE</v>
      </c>
      <c r="C38" s="42">
        <f>'[1]S6 Maquette'!F38</f>
        <v>0</v>
      </c>
      <c r="D38" s="67">
        <v>1</v>
      </c>
      <c r="E38" s="67" t="s">
        <v>294</v>
      </c>
      <c r="F38" s="67" t="s">
        <v>294</v>
      </c>
      <c r="G38" s="65" t="s">
        <v>294</v>
      </c>
      <c r="H38" s="65" t="s">
        <v>294</v>
      </c>
      <c r="I38" s="65" t="s">
        <v>294</v>
      </c>
      <c r="J38" s="65"/>
      <c r="K38" s="65" t="s">
        <v>10</v>
      </c>
      <c r="L38" s="65"/>
      <c r="M38" s="65">
        <v>2</v>
      </c>
      <c r="N38" s="65"/>
      <c r="O38" s="65"/>
      <c r="P38" s="65"/>
      <c r="Q38" s="65"/>
      <c r="R38" s="65"/>
      <c r="S38" s="65" t="s">
        <v>319</v>
      </c>
      <c r="T38" s="45"/>
    </row>
    <row r="39" spans="1:20" ht="30.6" customHeight="1">
      <c r="A39" s="66" t="str">
        <f>'[1]S6 Maquette'!B39</f>
        <v>Projet de création encadré L2/L3 danse</v>
      </c>
      <c r="B39" s="66" t="str">
        <f>'[1]S6 Maquette'!C39</f>
        <v>ECUE</v>
      </c>
      <c r="C39" s="42">
        <f>'[1]S6 Maquette'!F39</f>
        <v>0</v>
      </c>
      <c r="D39" s="67">
        <v>1</v>
      </c>
      <c r="E39" s="67" t="s">
        <v>294</v>
      </c>
      <c r="F39" s="67" t="s">
        <v>294</v>
      </c>
      <c r="G39" s="65" t="s">
        <v>294</v>
      </c>
      <c r="H39" s="65" t="s">
        <v>294</v>
      </c>
      <c r="I39" s="65" t="s">
        <v>294</v>
      </c>
      <c r="J39" s="65"/>
      <c r="K39" s="65" t="s">
        <v>10</v>
      </c>
      <c r="L39" s="65"/>
      <c r="M39" s="64">
        <v>2</v>
      </c>
      <c r="N39" s="65"/>
      <c r="O39" s="65"/>
      <c r="P39" s="64"/>
      <c r="Q39" s="64"/>
      <c r="R39" s="64"/>
      <c r="S39" s="64"/>
      <c r="T39" s="45" t="s">
        <v>300</v>
      </c>
    </row>
    <row r="40" spans="1:20" ht="30.6" customHeight="1">
      <c r="A40" s="66">
        <f>'[1]S6 Maquette'!B40</f>
        <v>0</v>
      </c>
      <c r="B40" s="66">
        <f>'[1]S6 Maquette'!C40</f>
        <v>0</v>
      </c>
      <c r="C40" s="42">
        <f>'[1]S6 Maquette'!F40</f>
        <v>0</v>
      </c>
      <c r="D40" s="67"/>
      <c r="E40" s="67"/>
      <c r="F40" s="67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45"/>
    </row>
    <row r="41" spans="1:20" ht="30.6" customHeight="1">
      <c r="A41" s="66">
        <f>'[1]S6 Maquette'!B41</f>
        <v>0</v>
      </c>
      <c r="B41" s="66">
        <f>'[1]S6 Maquette'!C41</f>
        <v>0</v>
      </c>
      <c r="C41" s="42">
        <f>'[1]S6 Maquette'!F41</f>
        <v>0</v>
      </c>
      <c r="D41" s="67"/>
      <c r="E41" s="67"/>
      <c r="F41" s="67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45"/>
    </row>
    <row r="42" spans="1:20" ht="30.6" customHeight="1">
      <c r="A42" s="66">
        <f>'[1]S6 Maquette'!B42</f>
        <v>0</v>
      </c>
      <c r="B42" s="66">
        <f>'[1]S6 Maquette'!C42</f>
        <v>0</v>
      </c>
      <c r="C42" s="42">
        <f>'[1]S6 Maquette'!F42</f>
        <v>0</v>
      </c>
      <c r="D42" s="67"/>
      <c r="E42" s="67"/>
      <c r="F42" s="67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45"/>
    </row>
    <row r="43" spans="1:20" ht="30.6" customHeight="1">
      <c r="A43" s="66">
        <f>'[1]S6 Maquette'!B43</f>
        <v>0</v>
      </c>
      <c r="B43" s="66">
        <f>'[1]S6 Maquette'!C43</f>
        <v>0</v>
      </c>
      <c r="C43" s="42">
        <f>'[1]S6 Maquette'!F43</f>
        <v>0</v>
      </c>
      <c r="D43" s="67"/>
      <c r="E43" s="67"/>
      <c r="F43" s="67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45"/>
    </row>
    <row r="44" spans="1:20" ht="30.6" customHeight="1">
      <c r="A44" s="66">
        <f>'[1]S6 Maquette'!B44</f>
        <v>0</v>
      </c>
      <c r="B44" s="66">
        <f>'[1]S6 Maquette'!C44</f>
        <v>0</v>
      </c>
      <c r="C44" s="42">
        <f>'[1]S6 Maquette'!F44</f>
        <v>0</v>
      </c>
      <c r="D44" s="67"/>
      <c r="E44" s="67"/>
      <c r="F44" s="67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45"/>
    </row>
    <row r="45" spans="1:20" ht="30.6" customHeight="1">
      <c r="A45" s="66">
        <f>'[1]S6 Maquette'!B45</f>
        <v>0</v>
      </c>
      <c r="B45" s="66">
        <f>'[1]S6 Maquette'!C45</f>
        <v>0</v>
      </c>
      <c r="C45" s="42">
        <f>'[1]S6 Maquette'!F45</f>
        <v>0</v>
      </c>
      <c r="D45" s="67"/>
      <c r="E45" s="67"/>
      <c r="F45" s="67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45"/>
    </row>
    <row r="46" spans="1:20" ht="30.6" customHeight="1">
      <c r="A46" s="66">
        <f>'[1]S6 Maquette'!B46</f>
        <v>0</v>
      </c>
      <c r="B46" s="66">
        <f>'[1]S6 Maquette'!C46</f>
        <v>0</v>
      </c>
      <c r="C46" s="42">
        <f>'[1]S6 Maquette'!F46</f>
        <v>0</v>
      </c>
      <c r="D46" s="67"/>
      <c r="E46" s="67"/>
      <c r="F46" s="67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45"/>
    </row>
    <row r="47" spans="1:20" ht="30.6" customHeight="1">
      <c r="A47" s="66">
        <f>'[1]S6 Maquette'!B47</f>
        <v>0</v>
      </c>
      <c r="B47" s="66">
        <f>'[1]S6 Maquette'!C47</f>
        <v>0</v>
      </c>
      <c r="C47" s="42">
        <f>'[1]S6 Maquette'!F47</f>
        <v>0</v>
      </c>
      <c r="D47" s="67"/>
      <c r="E47" s="67"/>
      <c r="F47" s="67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45"/>
    </row>
    <row r="48" spans="1:20" ht="30.6" customHeight="1">
      <c r="A48" s="66">
        <f>'[1]S6 Maquette'!B48</f>
        <v>0</v>
      </c>
      <c r="B48" s="66">
        <f>'[1]S6 Maquette'!C48</f>
        <v>0</v>
      </c>
      <c r="C48" s="42">
        <f>'[1]S6 Maquette'!F48</f>
        <v>0</v>
      </c>
      <c r="D48" s="67"/>
      <c r="E48" s="67"/>
      <c r="F48" s="67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45"/>
    </row>
    <row r="49" spans="1:20" ht="30.6" customHeight="1">
      <c r="A49" s="66">
        <f>'[1]S6 Maquette'!B49</f>
        <v>0</v>
      </c>
      <c r="B49" s="66">
        <f>'[1]S6 Maquette'!C49</f>
        <v>0</v>
      </c>
      <c r="C49" s="42">
        <f>'[1]S6 Maquette'!F49</f>
        <v>0</v>
      </c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45"/>
    </row>
    <row r="50" spans="1:20" ht="30.6" customHeight="1">
      <c r="A50" s="66">
        <f>'[1]S6 Maquette'!B50</f>
        <v>0</v>
      </c>
      <c r="B50" s="66">
        <f>'[1]S6 Maquette'!C50</f>
        <v>0</v>
      </c>
      <c r="C50" s="42">
        <f>'[1]S6 Maquette'!F50</f>
        <v>0</v>
      </c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45"/>
    </row>
    <row r="51" spans="1:20" ht="30.6" customHeight="1">
      <c r="A51" s="66">
        <f>'[1]S6 Maquette'!B51</f>
        <v>0</v>
      </c>
      <c r="B51" s="66">
        <f>'[1]S6 Maquette'!C51</f>
        <v>0</v>
      </c>
      <c r="C51" s="42">
        <f>'[1]S6 Maquette'!F51</f>
        <v>0</v>
      </c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45"/>
    </row>
    <row r="52" spans="1:20" ht="30.6" customHeight="1">
      <c r="A52" s="66">
        <f>'[1]S6 Maquette'!B52</f>
        <v>0</v>
      </c>
      <c r="B52" s="66">
        <f>'[1]S6 Maquette'!C52</f>
        <v>0</v>
      </c>
      <c r="C52" s="42">
        <f>'[1]S6 Maquette'!F52</f>
        <v>0</v>
      </c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45"/>
    </row>
    <row r="53" spans="1:20" ht="30.6" customHeight="1">
      <c r="A53" s="66">
        <f>'[1]S6 Maquette'!B53</f>
        <v>0</v>
      </c>
      <c r="B53" s="66">
        <f>'[1]S6 Maquette'!C53</f>
        <v>0</v>
      </c>
      <c r="C53" s="42">
        <f>'[1]S6 Maquette'!F53</f>
        <v>0</v>
      </c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45"/>
    </row>
    <row r="54" spans="1:20" ht="30.6" customHeight="1">
      <c r="A54" s="66">
        <f>'[1]S6 Maquette'!B54</f>
        <v>0</v>
      </c>
      <c r="B54" s="66">
        <f>'[1]S6 Maquette'!C54</f>
        <v>0</v>
      </c>
      <c r="C54" s="42">
        <f>'[1]S6 Maquette'!F54</f>
        <v>0</v>
      </c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45"/>
    </row>
    <row r="55" spans="1:20" ht="30.6" customHeight="1">
      <c r="A55" s="66">
        <f>'[1]S6 Maquette'!B55</f>
        <v>0</v>
      </c>
      <c r="B55" s="66">
        <f>'[1]S6 Maquette'!C55</f>
        <v>0</v>
      </c>
      <c r="C55" s="42">
        <f>'[1]S6 Maquette'!F55</f>
        <v>0</v>
      </c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45"/>
    </row>
    <row r="56" spans="1:20" ht="30.6" customHeight="1">
      <c r="A56" s="66">
        <f>'[1]S6 Maquette'!B56</f>
        <v>0</v>
      </c>
      <c r="B56" s="66">
        <f>'[1]S6 Maquette'!C56</f>
        <v>0</v>
      </c>
      <c r="C56" s="42">
        <f>'[1]S6 Maquette'!F56</f>
        <v>0</v>
      </c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45"/>
    </row>
    <row r="57" spans="1:20" ht="30.6" customHeight="1">
      <c r="A57" s="66">
        <f>'[1]S6 Maquette'!B57</f>
        <v>0</v>
      </c>
      <c r="B57" s="66">
        <f>'[1]S6 Maquette'!C57</f>
        <v>0</v>
      </c>
      <c r="C57" s="42">
        <f>'[1]S6 Maquette'!F57</f>
        <v>0</v>
      </c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45"/>
    </row>
    <row r="58" spans="1:20" ht="30.6" customHeight="1">
      <c r="A58" s="66">
        <f>'[1]S6 Maquette'!B58</f>
        <v>0</v>
      </c>
      <c r="B58" s="66">
        <f>'[1]S6 Maquette'!C58</f>
        <v>0</v>
      </c>
      <c r="C58" s="42">
        <f>'[1]S6 Maquette'!F58</f>
        <v>0</v>
      </c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45"/>
    </row>
    <row r="59" spans="1:20" ht="30.6" customHeight="1">
      <c r="A59" s="66">
        <f>'[1]S6 Maquette'!B59</f>
        <v>0</v>
      </c>
      <c r="B59" s="66">
        <f>'[1]S6 Maquette'!C59</f>
        <v>0</v>
      </c>
      <c r="C59" s="42">
        <f>'[1]S6 Maquette'!F59</f>
        <v>0</v>
      </c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45"/>
    </row>
    <row r="60" spans="1:20" ht="30.6" customHeight="1">
      <c r="A60" s="66">
        <f>'[1]S6 Maquette'!B60</f>
        <v>0</v>
      </c>
      <c r="B60" s="66">
        <f>'[1]S6 Maquette'!C60</f>
        <v>0</v>
      </c>
      <c r="C60" s="42">
        <f>'[1]S6 Maquette'!F60</f>
        <v>0</v>
      </c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45"/>
    </row>
    <row r="61" spans="1:20" ht="30.6" customHeight="1">
      <c r="A61" s="66">
        <f>'[1]S6 Maquette'!B61</f>
        <v>0</v>
      </c>
      <c r="B61" s="66">
        <f>'[1]S6 Maquette'!C61</f>
        <v>0</v>
      </c>
      <c r="C61" s="42">
        <f>'[1]S6 Maquette'!F61</f>
        <v>0</v>
      </c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45"/>
    </row>
    <row r="62" spans="1:20" ht="30.6" customHeight="1">
      <c r="A62" s="66">
        <f>'[1]S6 Maquette'!B62</f>
        <v>0</v>
      </c>
      <c r="B62" s="66">
        <f>'[1]S6 Maquette'!C62</f>
        <v>0</v>
      </c>
      <c r="C62" s="42">
        <f>'[1]S6 Maquette'!F62</f>
        <v>0</v>
      </c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45"/>
    </row>
    <row r="63" spans="1:20" ht="30.6" customHeight="1">
      <c r="A63" s="66">
        <f>'[1]S6 Maquette'!B63</f>
        <v>0</v>
      </c>
      <c r="B63" s="66">
        <f>'[1]S6 Maquette'!C63</f>
        <v>0</v>
      </c>
      <c r="C63" s="42">
        <f>'[1]S6 Maquette'!F63</f>
        <v>0</v>
      </c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45"/>
    </row>
    <row r="64" spans="1:20" ht="30.6" customHeight="1">
      <c r="A64" s="66">
        <f>'[1]S6 Maquette'!B64</f>
        <v>0</v>
      </c>
      <c r="B64" s="66">
        <f>'[1]S6 Maquette'!C64</f>
        <v>0</v>
      </c>
      <c r="C64" s="42">
        <f>'[1]S6 Maquette'!F64</f>
        <v>0</v>
      </c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45"/>
    </row>
    <row r="65" spans="1:20" ht="30.6" customHeight="1">
      <c r="A65" s="66">
        <f>'[1]S6 Maquette'!B65</f>
        <v>0</v>
      </c>
      <c r="B65" s="66">
        <f>'[1]S6 Maquette'!C65</f>
        <v>0</v>
      </c>
      <c r="C65" s="42">
        <f>'[1]S6 Maquette'!F65</f>
        <v>0</v>
      </c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45"/>
    </row>
    <row r="66" spans="1:20" ht="30.6" customHeight="1">
      <c r="A66" s="66">
        <f>'[1]S6 Maquette'!B66</f>
        <v>0</v>
      </c>
      <c r="B66" s="66">
        <f>'[1]S6 Maquette'!C66</f>
        <v>0</v>
      </c>
      <c r="C66" s="42">
        <f>'[1]S6 Maquette'!F66</f>
        <v>0</v>
      </c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45"/>
    </row>
    <row r="67" spans="1:20" ht="30.6" customHeight="1">
      <c r="A67" s="66">
        <f>'[1]S6 Maquette'!B67</f>
        <v>0</v>
      </c>
      <c r="B67" s="66">
        <f>'[1]S6 Maquette'!C67</f>
        <v>0</v>
      </c>
      <c r="C67" s="42">
        <f>'[1]S6 Maquette'!F67</f>
        <v>0</v>
      </c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45"/>
    </row>
    <row r="68" spans="1:20" ht="30.6" customHeight="1">
      <c r="A68" s="66">
        <f>'[1]S6 Maquette'!B68</f>
        <v>0</v>
      </c>
      <c r="B68" s="66">
        <f>'[1]S6 Maquette'!C68</f>
        <v>0</v>
      </c>
      <c r="C68" s="42">
        <f>'[1]S6 Maquette'!F68</f>
        <v>0</v>
      </c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45"/>
    </row>
    <row r="69" spans="1:20" ht="30.6" customHeight="1">
      <c r="A69" s="66">
        <f>'[1]S6 Maquette'!B69</f>
        <v>0</v>
      </c>
      <c r="B69" s="66">
        <f>'[1]S6 Maquette'!C69</f>
        <v>0</v>
      </c>
      <c r="C69" s="42">
        <f>'[1]S6 Maquette'!F69</f>
        <v>0</v>
      </c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45"/>
    </row>
    <row r="70" spans="1:20" ht="30.6" customHeight="1">
      <c r="A70" s="66">
        <f>'[1]S6 Maquette'!B70</f>
        <v>0</v>
      </c>
      <c r="B70" s="66">
        <f>'[1]S6 Maquette'!C70</f>
        <v>0</v>
      </c>
      <c r="C70" s="42">
        <f>'[1]S6 Maquette'!F70</f>
        <v>0</v>
      </c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45"/>
    </row>
    <row r="71" spans="1:20" ht="30.6" customHeight="1">
      <c r="A71" s="66">
        <f>'[1]S6 Maquette'!B71</f>
        <v>0</v>
      </c>
      <c r="B71" s="66">
        <f>'[1]S6 Maquette'!C71</f>
        <v>0</v>
      </c>
      <c r="C71" s="42">
        <f>'[1]S6 Maquette'!F71</f>
        <v>0</v>
      </c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45"/>
    </row>
    <row r="72" spans="1:20" ht="30.6" customHeight="1">
      <c r="A72" s="66">
        <f>'[1]S6 Maquette'!B72</f>
        <v>0</v>
      </c>
      <c r="B72" s="66">
        <f>'[1]S6 Maquette'!C72</f>
        <v>0</v>
      </c>
      <c r="C72" s="42">
        <f>'[1]S6 Maquette'!F72</f>
        <v>0</v>
      </c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45"/>
    </row>
    <row r="73" spans="1:20" ht="30.6" customHeight="1">
      <c r="A73" s="66">
        <f>'[1]S6 Maquette'!B73</f>
        <v>0</v>
      </c>
      <c r="B73" s="66">
        <f>'[1]S6 Maquette'!C73</f>
        <v>0</v>
      </c>
      <c r="C73" s="42">
        <f>'[1]S6 Maquette'!F73</f>
        <v>0</v>
      </c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45"/>
    </row>
    <row r="74" spans="1:20" ht="30.6" customHeight="1">
      <c r="A74" s="66">
        <f>'[1]S6 Maquette'!B74</f>
        <v>0</v>
      </c>
      <c r="B74" s="66">
        <f>'[1]S6 Maquette'!C74</f>
        <v>0</v>
      </c>
      <c r="C74" s="42">
        <f>'[1]S6 Maquette'!F74</f>
        <v>0</v>
      </c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45"/>
    </row>
    <row r="75" spans="1:20" ht="30.6" customHeight="1">
      <c r="A75" s="66">
        <f>'[1]S6 Maquette'!B75</f>
        <v>0</v>
      </c>
      <c r="B75" s="66">
        <f>'[1]S6 Maquette'!C75</f>
        <v>0</v>
      </c>
      <c r="C75" s="42">
        <f>'[1]S6 Maquette'!F75</f>
        <v>0</v>
      </c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45"/>
    </row>
    <row r="76" spans="1:20" ht="30.6" customHeight="1">
      <c r="A76" s="66">
        <f>'[1]S6 Maquette'!B76</f>
        <v>0</v>
      </c>
      <c r="B76" s="66">
        <f>'[1]S6 Maquette'!C76</f>
        <v>0</v>
      </c>
      <c r="C76" s="42">
        <f>'[1]S6 Maquette'!F76</f>
        <v>0</v>
      </c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45"/>
    </row>
    <row r="77" spans="1:20" ht="30.6" customHeight="1">
      <c r="A77" s="66">
        <f>'[1]S6 Maquette'!B77</f>
        <v>0</v>
      </c>
      <c r="B77" s="66">
        <f>'[1]S6 Maquette'!C77</f>
        <v>0</v>
      </c>
      <c r="C77" s="42">
        <f>'[1]S6 Maquette'!F77</f>
        <v>0</v>
      </c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45"/>
    </row>
    <row r="78" spans="1:20" ht="30.6" customHeight="1">
      <c r="A78" s="66">
        <f>'[1]S6 Maquette'!B78</f>
        <v>0</v>
      </c>
      <c r="B78" s="66">
        <f>'[1]S6 Maquette'!C78</f>
        <v>0</v>
      </c>
      <c r="C78" s="42">
        <f>'[1]S6 Maquette'!F78</f>
        <v>0</v>
      </c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45"/>
    </row>
    <row r="79" spans="1:20" ht="30.6" customHeight="1">
      <c r="A79" s="66">
        <f>'[1]S6 Maquette'!B79</f>
        <v>0</v>
      </c>
      <c r="B79" s="66">
        <f>'[1]S6 Maquette'!C79</f>
        <v>0</v>
      </c>
      <c r="C79" s="42">
        <f>'[1]S6 Maquette'!F79</f>
        <v>0</v>
      </c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45"/>
    </row>
    <row r="80" spans="1:20" ht="30.6" customHeight="1">
      <c r="A80" s="66">
        <f>'[1]S6 Maquette'!B80</f>
        <v>0</v>
      </c>
      <c r="B80" s="66">
        <f>'[1]S6 Maquette'!C80</f>
        <v>0</v>
      </c>
      <c r="C80" s="42">
        <f>'[1]S6 Maquette'!F80</f>
        <v>0</v>
      </c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45"/>
    </row>
    <row r="81" spans="1:20" ht="30.6" customHeight="1">
      <c r="A81" s="66">
        <f>'[1]S6 Maquette'!B81</f>
        <v>0</v>
      </c>
      <c r="B81" s="66">
        <f>'[1]S6 Maquette'!C81</f>
        <v>0</v>
      </c>
      <c r="C81" s="42">
        <f>'[1]S6 Maquette'!F81</f>
        <v>0</v>
      </c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45"/>
    </row>
    <row r="82" spans="1:20" ht="30.6" customHeight="1">
      <c r="A82" s="66">
        <f>'[1]S6 Maquette'!B82</f>
        <v>0</v>
      </c>
      <c r="B82" s="66">
        <f>'[1]S6 Maquette'!C82</f>
        <v>0</v>
      </c>
      <c r="C82" s="42">
        <f>'[1]S6 Maquette'!F82</f>
        <v>0</v>
      </c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45"/>
    </row>
    <row r="83" spans="1:20" ht="30.6" customHeight="1">
      <c r="A83" s="66">
        <f>'[1]S6 Maquette'!B83</f>
        <v>0</v>
      </c>
      <c r="B83" s="66">
        <f>'[1]S6 Maquette'!C83</f>
        <v>0</v>
      </c>
      <c r="C83" s="42">
        <f>'[1]S6 Maquette'!F83</f>
        <v>0</v>
      </c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45"/>
    </row>
    <row r="84" spans="1:20" ht="30.6" customHeight="1">
      <c r="A84" s="66">
        <f>'[1]S6 Maquette'!B84</f>
        <v>0</v>
      </c>
      <c r="B84" s="66">
        <f>'[1]S6 Maquette'!C84</f>
        <v>0</v>
      </c>
      <c r="C84" s="42">
        <f>'[1]S6 Maquette'!F84</f>
        <v>0</v>
      </c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45"/>
    </row>
    <row r="85" spans="1:20" ht="30.6" customHeight="1">
      <c r="A85" s="66">
        <f>'[1]S6 Maquette'!B85</f>
        <v>0</v>
      </c>
      <c r="B85" s="66">
        <f>'[1]S6 Maquette'!C85</f>
        <v>0</v>
      </c>
      <c r="C85" s="42">
        <f>'[1]S6 Maquette'!F85</f>
        <v>0</v>
      </c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45"/>
    </row>
    <row r="86" spans="1:20" ht="30.6" customHeight="1">
      <c r="A86" s="66">
        <f>'[1]S6 Maquette'!B86</f>
        <v>0</v>
      </c>
      <c r="B86" s="66">
        <f>'[1]S6 Maquette'!C86</f>
        <v>0</v>
      </c>
      <c r="C86" s="42">
        <f>'[1]S6 Maquette'!F86</f>
        <v>0</v>
      </c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45"/>
    </row>
    <row r="87" spans="1:20" ht="30.6" customHeight="1">
      <c r="A87" s="66">
        <f>'[1]S6 Maquette'!B87</f>
        <v>0</v>
      </c>
      <c r="B87" s="66">
        <f>'[1]S6 Maquette'!C87</f>
        <v>0</v>
      </c>
      <c r="C87" s="42">
        <f>'[1]S6 Maquette'!F87</f>
        <v>0</v>
      </c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45"/>
    </row>
    <row r="88" spans="1:20" ht="30.6" customHeight="1">
      <c r="A88" s="66">
        <f>'[1]S6 Maquette'!B88</f>
        <v>0</v>
      </c>
      <c r="B88" s="66">
        <f>'[1]S6 Maquette'!C88</f>
        <v>0</v>
      </c>
      <c r="C88" s="42">
        <f>'[1]S6 Maquette'!F88</f>
        <v>0</v>
      </c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45"/>
    </row>
    <row r="89" spans="1:20" ht="30.6" customHeight="1">
      <c r="A89" s="66">
        <f>'[1]S6 Maquette'!B89</f>
        <v>0</v>
      </c>
      <c r="B89" s="66">
        <f>'[1]S6 Maquette'!C89</f>
        <v>0</v>
      </c>
      <c r="C89" s="42">
        <f>'[1]S6 Maquette'!F89</f>
        <v>0</v>
      </c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45"/>
    </row>
    <row r="90" spans="1:20" ht="30.6" customHeight="1">
      <c r="A90" s="66">
        <f>'[1]S6 Maquette'!B90</f>
        <v>0</v>
      </c>
      <c r="B90" s="66">
        <f>'[1]S6 Maquette'!C90</f>
        <v>0</v>
      </c>
      <c r="C90" s="42">
        <f>'[1]S6 Maquette'!F90</f>
        <v>0</v>
      </c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45"/>
    </row>
    <row r="91" spans="1:20" ht="30.6" customHeight="1">
      <c r="A91" s="66">
        <f>'[1]S6 Maquette'!B91</f>
        <v>0</v>
      </c>
      <c r="B91" s="66">
        <f>'[1]S6 Maquette'!C91</f>
        <v>0</v>
      </c>
      <c r="C91" s="42">
        <f>'[1]S6 Maquette'!F91</f>
        <v>0</v>
      </c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45"/>
    </row>
    <row r="92" spans="1:20" ht="30.6" customHeight="1">
      <c r="A92" s="66">
        <f>'[1]S6 Maquette'!B92</f>
        <v>0</v>
      </c>
      <c r="B92" s="66">
        <f>'[1]S6 Maquette'!C92</f>
        <v>0</v>
      </c>
      <c r="C92" s="42">
        <f>'[1]S6 Maquette'!F92</f>
        <v>0</v>
      </c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45"/>
    </row>
    <row r="93" spans="1:20" ht="30.6" customHeight="1">
      <c r="A93" s="66">
        <f>'[1]S6 Maquette'!B93</f>
        <v>0</v>
      </c>
      <c r="B93" s="66">
        <f>'[1]S6 Maquette'!C93</f>
        <v>0</v>
      </c>
      <c r="C93" s="42">
        <f>'[1]S6 Maquette'!F93</f>
        <v>0</v>
      </c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45"/>
    </row>
    <row r="94" spans="1:20" ht="30.6" customHeight="1">
      <c r="A94" s="66">
        <f>'[1]S6 Maquette'!B94</f>
        <v>0</v>
      </c>
      <c r="B94" s="66">
        <f>'[1]S6 Maquette'!C94</f>
        <v>0</v>
      </c>
      <c r="C94" s="42">
        <f>'[1]S6 Maquette'!F94</f>
        <v>0</v>
      </c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45"/>
    </row>
    <row r="95" spans="1:20" ht="30.6" customHeight="1">
      <c r="A95" s="66">
        <f>'[1]S6 Maquette'!B95</f>
        <v>0</v>
      </c>
      <c r="B95" s="66">
        <f>'[1]S6 Maquette'!C95</f>
        <v>0</v>
      </c>
      <c r="C95" s="42">
        <f>'[1]S6 Maquette'!F95</f>
        <v>0</v>
      </c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45"/>
    </row>
    <row r="96" spans="1:20" ht="30.6" customHeight="1">
      <c r="A96" s="66">
        <f>'[1]S6 Maquette'!B96</f>
        <v>0</v>
      </c>
      <c r="B96" s="66">
        <f>'[1]S6 Maquette'!C96</f>
        <v>0</v>
      </c>
      <c r="C96" s="42">
        <f>'[1]S6 Maquette'!F96</f>
        <v>0</v>
      </c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45"/>
    </row>
    <row r="97" spans="1:20" ht="30.6" customHeight="1">
      <c r="A97" s="66">
        <f>'[1]S6 Maquette'!B97</f>
        <v>0</v>
      </c>
      <c r="B97" s="66">
        <f>'[1]S6 Maquette'!C97</f>
        <v>0</v>
      </c>
      <c r="C97" s="42">
        <f>'[1]S6 Maquette'!F97</f>
        <v>0</v>
      </c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45"/>
    </row>
    <row r="98" spans="1:20" ht="30.6" customHeight="1">
      <c r="A98" s="66">
        <f>'[1]S6 Maquette'!B98</f>
        <v>0</v>
      </c>
      <c r="B98" s="66">
        <f>'[1]S6 Maquette'!C98</f>
        <v>0</v>
      </c>
      <c r="C98" s="42">
        <f>'[1]S6 Maquette'!F98</f>
        <v>0</v>
      </c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45"/>
    </row>
    <row r="99" spans="1:20" ht="30.6" customHeight="1">
      <c r="A99" s="66">
        <f>'[1]S6 Maquette'!B99</f>
        <v>0</v>
      </c>
      <c r="B99" s="66">
        <f>'[1]S6 Maquette'!C99</f>
        <v>0</v>
      </c>
      <c r="C99" s="42">
        <f>'[1]S6 Maquette'!F99</f>
        <v>0</v>
      </c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45"/>
    </row>
    <row r="100" spans="1:20" ht="30.6" customHeight="1">
      <c r="A100" s="66">
        <f>'[1]S6 Maquette'!B100</f>
        <v>0</v>
      </c>
      <c r="B100" s="66">
        <f>'[1]S6 Maquette'!C100</f>
        <v>0</v>
      </c>
      <c r="C100" s="42">
        <f>'[1]S6 Maquette'!F100</f>
        <v>0</v>
      </c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45"/>
    </row>
    <row r="101" spans="1:20" ht="30.6" customHeight="1">
      <c r="A101" s="66">
        <f>'[1]S6 Maquette'!B101</f>
        <v>0</v>
      </c>
      <c r="B101" s="66">
        <f>'[1]S6 Maquette'!C101</f>
        <v>0</v>
      </c>
      <c r="C101" s="42">
        <f>'[1]S6 Maquette'!F101</f>
        <v>0</v>
      </c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45"/>
    </row>
    <row r="102" spans="1:20" ht="30.6" customHeight="1">
      <c r="A102" s="66">
        <f>'[1]S6 Maquette'!B102</f>
        <v>0</v>
      </c>
      <c r="B102" s="66">
        <f>'[1]S6 Maquette'!C102</f>
        <v>0</v>
      </c>
      <c r="C102" s="42">
        <f>'[1]S6 Maquette'!F102</f>
        <v>0</v>
      </c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  <c r="Q102" s="65"/>
      <c r="R102" s="65"/>
      <c r="S102" s="65"/>
      <c r="T102" s="45"/>
    </row>
    <row r="103" spans="1:20" ht="30.6" customHeight="1">
      <c r="A103" s="66">
        <f>'[1]S6 Maquette'!B103</f>
        <v>0</v>
      </c>
      <c r="B103" s="66">
        <f>'[1]S6 Maquette'!C103</f>
        <v>0</v>
      </c>
      <c r="C103" s="42">
        <f>'[1]S6 Maquette'!F103</f>
        <v>0</v>
      </c>
      <c r="D103" s="65"/>
      <c r="E103" s="65"/>
      <c r="F103" s="65"/>
      <c r="G103" s="65"/>
      <c r="H103" s="65"/>
      <c r="I103" s="65"/>
      <c r="J103" s="65"/>
      <c r="K103" s="65"/>
      <c r="L103" s="65"/>
      <c r="M103" s="65"/>
      <c r="N103" s="65"/>
      <c r="O103" s="65"/>
      <c r="P103" s="65"/>
      <c r="Q103" s="65"/>
      <c r="R103" s="65"/>
      <c r="S103" s="65"/>
      <c r="T103" s="45"/>
    </row>
    <row r="104" spans="1:20" ht="30.6" customHeight="1">
      <c r="A104" s="66">
        <f>'[1]S6 Maquette'!B104</f>
        <v>0</v>
      </c>
      <c r="B104" s="66">
        <f>'[1]S6 Maquette'!C104</f>
        <v>0</v>
      </c>
      <c r="C104" s="42">
        <f>'[1]S6 Maquette'!F104</f>
        <v>0</v>
      </c>
      <c r="D104" s="65"/>
      <c r="E104" s="65"/>
      <c r="F104" s="65"/>
      <c r="G104" s="65"/>
      <c r="H104" s="65"/>
      <c r="I104" s="65"/>
      <c r="J104" s="65"/>
      <c r="K104" s="65"/>
      <c r="L104" s="65"/>
      <c r="M104" s="65"/>
      <c r="N104" s="65"/>
      <c r="O104" s="65"/>
      <c r="P104" s="65"/>
      <c r="Q104" s="65"/>
      <c r="R104" s="65"/>
      <c r="S104" s="65"/>
      <c r="T104" s="45"/>
    </row>
    <row r="105" spans="1:20" ht="30.6" customHeight="1">
      <c r="A105" s="66">
        <f>'[1]S6 Maquette'!B105</f>
        <v>0</v>
      </c>
      <c r="B105" s="66">
        <f>'[1]S6 Maquette'!C105</f>
        <v>0</v>
      </c>
      <c r="C105" s="42">
        <f>'[1]S6 Maquette'!F105</f>
        <v>0</v>
      </c>
      <c r="D105" s="65"/>
      <c r="E105" s="65"/>
      <c r="F105" s="65"/>
      <c r="G105" s="65"/>
      <c r="H105" s="65"/>
      <c r="I105" s="65"/>
      <c r="J105" s="65"/>
      <c r="K105" s="65"/>
      <c r="L105" s="65"/>
      <c r="M105" s="65"/>
      <c r="N105" s="65"/>
      <c r="O105" s="65"/>
      <c r="P105" s="65"/>
      <c r="Q105" s="65"/>
      <c r="R105" s="65"/>
      <c r="S105" s="65"/>
      <c r="T105" s="45"/>
    </row>
    <row r="106" spans="1:20" ht="30.6" customHeight="1">
      <c r="A106" s="66">
        <f>'[1]S6 Maquette'!B106</f>
        <v>0</v>
      </c>
      <c r="B106" s="66">
        <f>'[1]S6 Maquette'!C106</f>
        <v>0</v>
      </c>
      <c r="C106" s="42">
        <f>'[1]S6 Maquette'!F106</f>
        <v>0</v>
      </c>
      <c r="D106" s="65"/>
      <c r="E106" s="65"/>
      <c r="F106" s="65"/>
      <c r="G106" s="65"/>
      <c r="H106" s="65"/>
      <c r="I106" s="65"/>
      <c r="J106" s="65"/>
      <c r="K106" s="65"/>
      <c r="L106" s="65"/>
      <c r="M106" s="65"/>
      <c r="N106" s="65"/>
      <c r="O106" s="65"/>
      <c r="P106" s="65"/>
      <c r="Q106" s="65"/>
      <c r="R106" s="65"/>
      <c r="S106" s="65"/>
      <c r="T106" s="45"/>
    </row>
    <row r="107" spans="1:20" ht="30.6" customHeight="1">
      <c r="A107" s="66">
        <f>'[1]S6 Maquette'!B107</f>
        <v>0</v>
      </c>
      <c r="B107" s="66">
        <f>'[1]S6 Maquette'!C107</f>
        <v>0</v>
      </c>
      <c r="C107" s="42">
        <f>'[1]S6 Maquette'!F107</f>
        <v>0</v>
      </c>
      <c r="D107" s="65"/>
      <c r="E107" s="65"/>
      <c r="F107" s="65"/>
      <c r="G107" s="65"/>
      <c r="H107" s="65"/>
      <c r="I107" s="65"/>
      <c r="J107" s="65"/>
      <c r="K107" s="65"/>
      <c r="L107" s="65"/>
      <c r="M107" s="65"/>
      <c r="N107" s="65"/>
      <c r="O107" s="65"/>
      <c r="P107" s="65"/>
      <c r="Q107" s="65"/>
      <c r="R107" s="65"/>
      <c r="S107" s="65"/>
      <c r="T107" s="45"/>
    </row>
    <row r="108" spans="1:20" ht="30.6" customHeight="1">
      <c r="A108" s="66">
        <f>'[1]S6 Maquette'!B108</f>
        <v>0</v>
      </c>
      <c r="B108" s="66">
        <f>'[1]S6 Maquette'!C108</f>
        <v>0</v>
      </c>
      <c r="C108" s="42">
        <f>'[1]S6 Maquette'!F108</f>
        <v>0</v>
      </c>
      <c r="D108" s="65"/>
      <c r="E108" s="65"/>
      <c r="F108" s="65"/>
      <c r="G108" s="65"/>
      <c r="H108" s="65"/>
      <c r="I108" s="65"/>
      <c r="J108" s="65"/>
      <c r="K108" s="65"/>
      <c r="L108" s="65"/>
      <c r="M108" s="65"/>
      <c r="N108" s="65"/>
      <c r="O108" s="65"/>
      <c r="P108" s="65"/>
      <c r="Q108" s="65"/>
      <c r="R108" s="65"/>
      <c r="S108" s="65"/>
      <c r="T108" s="45"/>
    </row>
    <row r="109" spans="1:20" ht="30.6" customHeight="1">
      <c r="A109" s="66">
        <f>'[1]S6 Maquette'!B109</f>
        <v>0</v>
      </c>
      <c r="B109" s="66">
        <f>'[1]S6 Maquette'!C109</f>
        <v>0</v>
      </c>
      <c r="C109" s="42">
        <f>'[1]S6 Maquette'!F109</f>
        <v>0</v>
      </c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5"/>
      <c r="R109" s="65"/>
      <c r="S109" s="65"/>
      <c r="T109" s="45"/>
    </row>
    <row r="110" spans="1:20" ht="30.6" customHeight="1">
      <c r="A110" s="66">
        <f>'[1]S6 Maquette'!B110</f>
        <v>0</v>
      </c>
      <c r="B110" s="66">
        <f>'[1]S6 Maquette'!C110</f>
        <v>0</v>
      </c>
      <c r="C110" s="42">
        <f>'[1]S6 Maquette'!F110</f>
        <v>0</v>
      </c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45"/>
    </row>
    <row r="111" spans="1:20" ht="30.6" customHeight="1">
      <c r="A111" s="66">
        <f>'[1]S6 Maquette'!B111</f>
        <v>0</v>
      </c>
      <c r="B111" s="66">
        <f>'[1]S6 Maquette'!C111</f>
        <v>0</v>
      </c>
      <c r="C111" s="42">
        <f>'[1]S6 Maquette'!F111</f>
        <v>0</v>
      </c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5"/>
      <c r="O111" s="65"/>
      <c r="P111" s="65"/>
      <c r="Q111" s="65"/>
      <c r="R111" s="65"/>
      <c r="S111" s="65"/>
      <c r="T111" s="45"/>
    </row>
    <row r="112" spans="1:20" ht="30.6" customHeight="1">
      <c r="A112" s="66">
        <f>'[1]S6 Maquette'!B112</f>
        <v>0</v>
      </c>
      <c r="B112" s="66">
        <f>'[1]S6 Maquette'!C112</f>
        <v>0</v>
      </c>
      <c r="C112" s="42">
        <f>'[1]S6 Maquette'!F112</f>
        <v>0</v>
      </c>
      <c r="D112" s="65"/>
      <c r="E112" s="65"/>
      <c r="F112" s="65"/>
      <c r="G112" s="65"/>
      <c r="H112" s="65"/>
      <c r="I112" s="65"/>
      <c r="J112" s="65"/>
      <c r="K112" s="65"/>
      <c r="L112" s="65"/>
      <c r="M112" s="65"/>
      <c r="N112" s="65"/>
      <c r="O112" s="65"/>
      <c r="P112" s="65"/>
      <c r="Q112" s="65"/>
      <c r="R112" s="65"/>
      <c r="S112" s="65"/>
      <c r="T112" s="45"/>
    </row>
    <row r="113" spans="1:20" ht="30.6" customHeight="1">
      <c r="A113" s="66">
        <f>'[1]S6 Maquette'!B113</f>
        <v>0</v>
      </c>
      <c r="B113" s="66">
        <f>'[1]S6 Maquette'!C113</f>
        <v>0</v>
      </c>
      <c r="C113" s="42">
        <f>'[1]S6 Maquette'!F113</f>
        <v>0</v>
      </c>
      <c r="D113" s="65"/>
      <c r="E113" s="65"/>
      <c r="F113" s="65"/>
      <c r="G113" s="65"/>
      <c r="H113" s="65"/>
      <c r="I113" s="65"/>
      <c r="J113" s="65"/>
      <c r="K113" s="65"/>
      <c r="L113" s="65"/>
      <c r="M113" s="65"/>
      <c r="N113" s="65"/>
      <c r="O113" s="65"/>
      <c r="P113" s="65"/>
      <c r="Q113" s="65"/>
      <c r="R113" s="65"/>
      <c r="S113" s="65"/>
      <c r="T113" s="45"/>
    </row>
    <row r="114" spans="1:20" ht="30.6" customHeight="1">
      <c r="A114" s="66">
        <f>'[1]S6 Maquette'!B114</f>
        <v>0</v>
      </c>
      <c r="B114" s="66">
        <f>'[1]S6 Maquette'!C114</f>
        <v>0</v>
      </c>
      <c r="C114" s="42">
        <f>'[1]S6 Maquette'!F114</f>
        <v>0</v>
      </c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  <c r="Q114" s="65"/>
      <c r="R114" s="65"/>
      <c r="S114" s="65"/>
      <c r="T114" s="45"/>
    </row>
    <row r="115" spans="1:20" ht="30.6" customHeight="1">
      <c r="A115" s="66">
        <f>'[1]S6 Maquette'!B115</f>
        <v>0</v>
      </c>
      <c r="B115" s="66">
        <f>'[1]S6 Maquette'!C115</f>
        <v>0</v>
      </c>
      <c r="C115" s="42">
        <f>'[1]S6 Maquette'!F115</f>
        <v>0</v>
      </c>
      <c r="D115" s="65"/>
      <c r="E115" s="65"/>
      <c r="F115" s="65"/>
      <c r="G115" s="65"/>
      <c r="H115" s="65"/>
      <c r="I115" s="65"/>
      <c r="J115" s="65"/>
      <c r="K115" s="65"/>
      <c r="L115" s="65"/>
      <c r="M115" s="65"/>
      <c r="N115" s="65"/>
      <c r="O115" s="65"/>
      <c r="P115" s="65"/>
      <c r="Q115" s="65"/>
      <c r="R115" s="65"/>
      <c r="S115" s="65"/>
      <c r="T115" s="45"/>
    </row>
    <row r="116" spans="1:20" ht="30.6" customHeight="1">
      <c r="A116" s="66">
        <f>'[1]S6 Maquette'!B116</f>
        <v>0</v>
      </c>
      <c r="B116" s="66">
        <f>'[1]S6 Maquette'!C116</f>
        <v>0</v>
      </c>
      <c r="C116" s="42">
        <f>'[1]S6 Maquette'!F116</f>
        <v>0</v>
      </c>
      <c r="D116" s="65"/>
      <c r="E116" s="65"/>
      <c r="F116" s="65"/>
      <c r="G116" s="65"/>
      <c r="H116" s="65"/>
      <c r="I116" s="65"/>
      <c r="J116" s="65"/>
      <c r="K116" s="65"/>
      <c r="L116" s="65"/>
      <c r="M116" s="65"/>
      <c r="N116" s="65"/>
      <c r="O116" s="65"/>
      <c r="P116" s="65"/>
      <c r="Q116" s="65"/>
      <c r="R116" s="65"/>
      <c r="S116" s="65"/>
      <c r="T116" s="45"/>
    </row>
    <row r="117" spans="1:20" ht="30.6" customHeight="1">
      <c r="A117" s="66">
        <f>'[1]S6 Maquette'!B117</f>
        <v>0</v>
      </c>
      <c r="B117" s="66">
        <f>'[1]S6 Maquette'!C117</f>
        <v>0</v>
      </c>
      <c r="C117" s="42">
        <f>'[1]S6 Maquette'!F117</f>
        <v>0</v>
      </c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  <c r="Q117" s="65"/>
      <c r="R117" s="65"/>
      <c r="S117" s="65"/>
      <c r="T117" s="45"/>
    </row>
    <row r="118" spans="1:20" ht="30.6" customHeight="1">
      <c r="A118" s="66">
        <f>'[1]S6 Maquette'!B118</f>
        <v>0</v>
      </c>
      <c r="B118" s="66">
        <f>'[1]S6 Maquette'!C118</f>
        <v>0</v>
      </c>
      <c r="C118" s="42">
        <f>'[1]S6 Maquette'!F118</f>
        <v>0</v>
      </c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  <c r="Q118" s="65"/>
      <c r="R118" s="65"/>
      <c r="S118" s="65"/>
      <c r="T118" s="45"/>
    </row>
    <row r="119" spans="1:20" ht="30.6" customHeight="1">
      <c r="A119" s="66">
        <f>'[1]S6 Maquette'!B119</f>
        <v>0</v>
      </c>
      <c r="B119" s="66">
        <f>'[1]S6 Maquette'!C119</f>
        <v>0</v>
      </c>
      <c r="C119" s="42">
        <f>'[1]S6 Maquette'!F119</f>
        <v>0</v>
      </c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5"/>
      <c r="S119" s="65"/>
      <c r="T119" s="45"/>
    </row>
    <row r="120" spans="1:20" ht="30.6" customHeight="1">
      <c r="A120" s="66">
        <f>'[1]S6 Maquette'!B120</f>
        <v>0</v>
      </c>
      <c r="B120" s="66">
        <f>'[1]S6 Maquette'!C120</f>
        <v>0</v>
      </c>
      <c r="C120" s="42">
        <f>'[1]S6 Maquette'!F120</f>
        <v>0</v>
      </c>
      <c r="D120" s="65"/>
      <c r="E120" s="65"/>
      <c r="F120" s="65"/>
      <c r="G120" s="65"/>
      <c r="H120" s="65"/>
      <c r="I120" s="65"/>
      <c r="J120" s="65"/>
      <c r="K120" s="65"/>
      <c r="L120" s="65"/>
      <c r="M120" s="65"/>
      <c r="N120" s="65"/>
      <c r="O120" s="65"/>
      <c r="P120" s="65"/>
      <c r="Q120" s="65"/>
      <c r="R120" s="65"/>
      <c r="S120" s="65"/>
      <c r="T120" s="45"/>
    </row>
    <row r="121" spans="1:20" ht="30.6" customHeight="1">
      <c r="A121" s="66">
        <f>'[1]S6 Maquette'!B121</f>
        <v>0</v>
      </c>
      <c r="B121" s="66">
        <f>'[1]S6 Maquette'!C121</f>
        <v>0</v>
      </c>
      <c r="C121" s="42">
        <f>'[1]S6 Maquette'!F121</f>
        <v>0</v>
      </c>
      <c r="D121" s="65"/>
      <c r="E121" s="65"/>
      <c r="F121" s="65"/>
      <c r="G121" s="65"/>
      <c r="H121" s="65"/>
      <c r="I121" s="65"/>
      <c r="J121" s="65"/>
      <c r="K121" s="65"/>
      <c r="L121" s="65"/>
      <c r="M121" s="65"/>
      <c r="N121" s="65"/>
      <c r="O121" s="65"/>
      <c r="P121" s="65"/>
      <c r="Q121" s="65"/>
      <c r="R121" s="65"/>
      <c r="S121" s="65"/>
      <c r="T121" s="45"/>
    </row>
    <row r="122" spans="1:20" ht="30.6" customHeight="1">
      <c r="A122" s="66">
        <f>'[1]S6 Maquette'!B122</f>
        <v>0</v>
      </c>
      <c r="B122" s="66">
        <f>'[1]S6 Maquette'!C122</f>
        <v>0</v>
      </c>
      <c r="C122" s="42">
        <f>'[1]S6 Maquette'!F122</f>
        <v>0</v>
      </c>
      <c r="D122" s="65"/>
      <c r="E122" s="65"/>
      <c r="F122" s="65"/>
      <c r="G122" s="65"/>
      <c r="H122" s="65"/>
      <c r="I122" s="65"/>
      <c r="J122" s="65"/>
      <c r="K122" s="65"/>
      <c r="L122" s="65"/>
      <c r="M122" s="65"/>
      <c r="N122" s="65"/>
      <c r="O122" s="65"/>
      <c r="P122" s="65"/>
      <c r="Q122" s="65"/>
      <c r="R122" s="65"/>
      <c r="S122" s="65"/>
      <c r="T122" s="45"/>
    </row>
    <row r="123" spans="1:20" ht="30.6" customHeight="1">
      <c r="A123" s="66">
        <f>'[1]S6 Maquette'!B123</f>
        <v>0</v>
      </c>
      <c r="B123" s="66">
        <f>'[1]S6 Maquette'!C123</f>
        <v>0</v>
      </c>
      <c r="C123" s="42">
        <f>'[1]S6 Maquette'!F123</f>
        <v>0</v>
      </c>
      <c r="D123" s="65"/>
      <c r="E123" s="65"/>
      <c r="F123" s="65"/>
      <c r="G123" s="65"/>
      <c r="H123" s="65"/>
      <c r="I123" s="65"/>
      <c r="J123" s="65"/>
      <c r="K123" s="65"/>
      <c r="L123" s="65"/>
      <c r="M123" s="65"/>
      <c r="N123" s="65"/>
      <c r="O123" s="65"/>
      <c r="P123" s="65"/>
      <c r="Q123" s="65"/>
      <c r="R123" s="65"/>
      <c r="S123" s="65"/>
      <c r="T123" s="45"/>
    </row>
    <row r="124" spans="1:20" ht="30.6" customHeight="1">
      <c r="A124" s="66">
        <f>'[1]S6 Maquette'!B124</f>
        <v>0</v>
      </c>
      <c r="B124" s="66">
        <f>'[1]S6 Maquette'!C124</f>
        <v>0</v>
      </c>
      <c r="C124" s="42">
        <f>'[1]S6 Maquette'!F124</f>
        <v>0</v>
      </c>
      <c r="D124" s="65"/>
      <c r="E124" s="65"/>
      <c r="F124" s="65"/>
      <c r="G124" s="65"/>
      <c r="H124" s="65"/>
      <c r="I124" s="65"/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45"/>
    </row>
    <row r="125" spans="1:20" ht="30.6" customHeight="1">
      <c r="A125" s="66">
        <f>'[1]S6 Maquette'!B125</f>
        <v>0</v>
      </c>
      <c r="B125" s="66">
        <f>'[1]S6 Maquette'!C125</f>
        <v>0</v>
      </c>
      <c r="C125" s="42">
        <f>'[1]S6 Maquette'!F125</f>
        <v>0</v>
      </c>
      <c r="D125" s="65"/>
      <c r="E125" s="65"/>
      <c r="F125" s="65"/>
      <c r="G125" s="65"/>
      <c r="H125" s="65"/>
      <c r="I125" s="65"/>
      <c r="J125" s="65"/>
      <c r="K125" s="65"/>
      <c r="L125" s="65"/>
      <c r="M125" s="65"/>
      <c r="N125" s="65"/>
      <c r="O125" s="65"/>
      <c r="P125" s="65"/>
      <c r="Q125" s="65"/>
      <c r="R125" s="65"/>
      <c r="S125" s="65"/>
      <c r="T125" s="45"/>
    </row>
    <row r="126" spans="1:20" ht="30.6" customHeight="1">
      <c r="A126" s="66">
        <f>'[1]S6 Maquette'!B126</f>
        <v>0</v>
      </c>
      <c r="B126" s="66">
        <f>'[1]S6 Maquette'!C126</f>
        <v>0</v>
      </c>
      <c r="C126" s="42">
        <f>'[1]S6 Maquette'!F126</f>
        <v>0</v>
      </c>
      <c r="D126" s="65"/>
      <c r="E126" s="65"/>
      <c r="F126" s="65"/>
      <c r="G126" s="65"/>
      <c r="H126" s="65"/>
      <c r="I126" s="65"/>
      <c r="J126" s="65"/>
      <c r="K126" s="65"/>
      <c r="L126" s="65"/>
      <c r="M126" s="65"/>
      <c r="N126" s="65"/>
      <c r="O126" s="65"/>
      <c r="P126" s="65"/>
      <c r="Q126" s="65"/>
      <c r="R126" s="65"/>
      <c r="S126" s="65"/>
      <c r="T126" s="45"/>
    </row>
    <row r="127" spans="1:20" ht="30.6" customHeight="1">
      <c r="A127" s="66">
        <f>'[1]S6 Maquette'!B127</f>
        <v>0</v>
      </c>
      <c r="B127" s="66">
        <f>'[1]S6 Maquette'!C127</f>
        <v>0</v>
      </c>
      <c r="C127" s="42">
        <f>'[1]S6 Maquette'!F127</f>
        <v>0</v>
      </c>
      <c r="D127" s="65"/>
      <c r="E127" s="65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5"/>
      <c r="R127" s="65"/>
      <c r="S127" s="65"/>
      <c r="T127" s="45"/>
    </row>
    <row r="128" spans="1:20" ht="30.6" customHeight="1">
      <c r="A128" s="66">
        <f>'[1]S6 Maquette'!B128</f>
        <v>0</v>
      </c>
      <c r="B128" s="66">
        <f>'[1]S6 Maquette'!C128</f>
        <v>0</v>
      </c>
      <c r="C128" s="42">
        <f>'[1]S6 Maquette'!F128</f>
        <v>0</v>
      </c>
      <c r="D128" s="65"/>
      <c r="E128" s="65"/>
      <c r="F128" s="65"/>
      <c r="G128" s="65"/>
      <c r="H128" s="65"/>
      <c r="I128" s="65"/>
      <c r="J128" s="65"/>
      <c r="K128" s="65"/>
      <c r="L128" s="65"/>
      <c r="M128" s="65"/>
      <c r="N128" s="65"/>
      <c r="O128" s="65"/>
      <c r="P128" s="65"/>
      <c r="Q128" s="65"/>
      <c r="R128" s="65"/>
      <c r="S128" s="65"/>
      <c r="T128" s="45"/>
    </row>
    <row r="129" spans="1:20" ht="30.6" customHeight="1">
      <c r="A129" s="66">
        <f>'[1]S6 Maquette'!B129</f>
        <v>0</v>
      </c>
      <c r="B129" s="66">
        <f>'[1]S6 Maquette'!C129</f>
        <v>0</v>
      </c>
      <c r="C129" s="42">
        <f>'[1]S6 Maquette'!F129</f>
        <v>0</v>
      </c>
      <c r="D129" s="65"/>
      <c r="E129" s="65"/>
      <c r="F129" s="65"/>
      <c r="G129" s="65"/>
      <c r="H129" s="65"/>
      <c r="I129" s="65"/>
      <c r="J129" s="65"/>
      <c r="K129" s="65"/>
      <c r="L129" s="65"/>
      <c r="M129" s="65"/>
      <c r="N129" s="65"/>
      <c r="O129" s="65"/>
      <c r="P129" s="65"/>
      <c r="Q129" s="65"/>
      <c r="R129" s="65"/>
      <c r="S129" s="65"/>
      <c r="T129" s="45"/>
    </row>
    <row r="130" spans="1:20" ht="30.6" customHeight="1">
      <c r="A130" s="66">
        <f>'[1]S6 Maquette'!B130</f>
        <v>0</v>
      </c>
      <c r="B130" s="66">
        <f>'[1]S6 Maquette'!C130</f>
        <v>0</v>
      </c>
      <c r="C130" s="42">
        <f>'[1]S6 Maquette'!F130</f>
        <v>0</v>
      </c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5"/>
      <c r="P130" s="65"/>
      <c r="Q130" s="65"/>
      <c r="R130" s="65"/>
      <c r="S130" s="65"/>
      <c r="T130" s="45"/>
    </row>
    <row r="131" spans="1:20" ht="30.6" customHeight="1">
      <c r="A131" s="66">
        <f>'[1]S6 Maquette'!B131</f>
        <v>0</v>
      </c>
      <c r="B131" s="66">
        <f>'[1]S6 Maquette'!C131</f>
        <v>0</v>
      </c>
      <c r="C131" s="42">
        <f>'[1]S6 Maquette'!F131</f>
        <v>0</v>
      </c>
      <c r="D131" s="65"/>
      <c r="E131" s="65"/>
      <c r="F131" s="65"/>
      <c r="G131" s="65"/>
      <c r="H131" s="65"/>
      <c r="I131" s="65"/>
      <c r="J131" s="65"/>
      <c r="K131" s="65"/>
      <c r="L131" s="65"/>
      <c r="M131" s="65"/>
      <c r="N131" s="65"/>
      <c r="O131" s="65"/>
      <c r="P131" s="65"/>
      <c r="Q131" s="65"/>
      <c r="R131" s="65"/>
      <c r="S131" s="65"/>
      <c r="T131" s="45"/>
    </row>
    <row r="132" spans="1:20" ht="30.6" customHeight="1">
      <c r="A132" s="66">
        <f>'[1]S6 Maquette'!B132</f>
        <v>0</v>
      </c>
      <c r="B132" s="66">
        <f>'[1]S6 Maquette'!C132</f>
        <v>0</v>
      </c>
      <c r="C132" s="42">
        <f>'[1]S6 Maquette'!F132</f>
        <v>0</v>
      </c>
      <c r="D132" s="65"/>
      <c r="E132" s="65"/>
      <c r="F132" s="65"/>
      <c r="G132" s="65"/>
      <c r="H132" s="65"/>
      <c r="I132" s="65"/>
      <c r="J132" s="65"/>
      <c r="K132" s="65"/>
      <c r="L132" s="65"/>
      <c r="M132" s="65"/>
      <c r="N132" s="65"/>
      <c r="O132" s="65"/>
      <c r="P132" s="65"/>
      <c r="Q132" s="65"/>
      <c r="R132" s="65"/>
      <c r="S132" s="65"/>
      <c r="T132" s="45"/>
    </row>
    <row r="133" spans="1:20" ht="30.6" customHeight="1">
      <c r="A133" s="66">
        <f>'[1]S6 Maquette'!B133</f>
        <v>0</v>
      </c>
      <c r="B133" s="66">
        <f>'[1]S6 Maquette'!C133</f>
        <v>0</v>
      </c>
      <c r="C133" s="42">
        <f>'[1]S6 Maquette'!F133</f>
        <v>0</v>
      </c>
      <c r="D133" s="65"/>
      <c r="E133" s="65"/>
      <c r="F133" s="65"/>
      <c r="G133" s="65"/>
      <c r="H133" s="65"/>
      <c r="I133" s="65"/>
      <c r="J133" s="65"/>
      <c r="K133" s="65"/>
      <c r="L133" s="65"/>
      <c r="M133" s="65"/>
      <c r="N133" s="65"/>
      <c r="O133" s="65"/>
      <c r="P133" s="65"/>
      <c r="Q133" s="65"/>
      <c r="R133" s="65"/>
      <c r="S133" s="65"/>
      <c r="T133" s="45"/>
    </row>
    <row r="134" spans="1:20" ht="30.6" customHeight="1">
      <c r="A134" s="66">
        <f>'[1]S6 Maquette'!B134</f>
        <v>0</v>
      </c>
      <c r="B134" s="66">
        <f>'[1]S6 Maquette'!C134</f>
        <v>0</v>
      </c>
      <c r="C134" s="42">
        <f>'[1]S6 Maquette'!F134</f>
        <v>0</v>
      </c>
      <c r="D134" s="65"/>
      <c r="E134" s="65"/>
      <c r="F134" s="65"/>
      <c r="G134" s="65"/>
      <c r="H134" s="65"/>
      <c r="I134" s="65"/>
      <c r="J134" s="65"/>
      <c r="K134" s="65"/>
      <c r="L134" s="65"/>
      <c r="M134" s="65"/>
      <c r="N134" s="65"/>
      <c r="O134" s="65"/>
      <c r="P134" s="65"/>
      <c r="Q134" s="65"/>
      <c r="R134" s="65"/>
      <c r="S134" s="65"/>
      <c r="T134" s="45"/>
    </row>
    <row r="135" spans="1:20" ht="30.6" customHeight="1">
      <c r="A135" s="66">
        <f>'[1]S6 Maquette'!B135</f>
        <v>0</v>
      </c>
      <c r="B135" s="66">
        <f>'[1]S6 Maquette'!C135</f>
        <v>0</v>
      </c>
      <c r="C135" s="42">
        <f>'[1]S6 Maquette'!F135</f>
        <v>0</v>
      </c>
      <c r="D135" s="65"/>
      <c r="E135" s="65"/>
      <c r="F135" s="65"/>
      <c r="G135" s="65"/>
      <c r="H135" s="65"/>
      <c r="I135" s="65"/>
      <c r="J135" s="65"/>
      <c r="K135" s="65"/>
      <c r="L135" s="65"/>
      <c r="M135" s="65"/>
      <c r="N135" s="65"/>
      <c r="O135" s="65"/>
      <c r="P135" s="65"/>
      <c r="Q135" s="65"/>
      <c r="R135" s="65"/>
      <c r="S135" s="65"/>
      <c r="T135" s="45"/>
    </row>
    <row r="136" spans="1:20" ht="30.6" customHeight="1">
      <c r="A136" s="66">
        <f>'[1]S6 Maquette'!B136</f>
        <v>0</v>
      </c>
      <c r="B136" s="66">
        <f>'[1]S6 Maquette'!C136</f>
        <v>0</v>
      </c>
      <c r="C136" s="42">
        <f>'[1]S6 Maquette'!F136</f>
        <v>0</v>
      </c>
      <c r="D136" s="65"/>
      <c r="E136" s="65"/>
      <c r="F136" s="65"/>
      <c r="G136" s="65"/>
      <c r="H136" s="65"/>
      <c r="I136" s="65"/>
      <c r="J136" s="65"/>
      <c r="K136" s="65"/>
      <c r="L136" s="65"/>
      <c r="M136" s="65"/>
      <c r="N136" s="65"/>
      <c r="O136" s="65"/>
      <c r="P136" s="65"/>
      <c r="Q136" s="65"/>
      <c r="R136" s="65"/>
      <c r="S136" s="65"/>
      <c r="T136" s="45"/>
    </row>
    <row r="137" spans="1:20" ht="30.6" customHeight="1">
      <c r="A137" s="66">
        <f>'[1]S6 Maquette'!B137</f>
        <v>0</v>
      </c>
      <c r="B137" s="66">
        <f>'[1]S6 Maquette'!C137</f>
        <v>0</v>
      </c>
      <c r="C137" s="42">
        <f>'[1]S6 Maquette'!F137</f>
        <v>0</v>
      </c>
      <c r="D137" s="65"/>
      <c r="E137" s="65"/>
      <c r="F137" s="65"/>
      <c r="G137" s="65"/>
      <c r="H137" s="65"/>
      <c r="I137" s="65"/>
      <c r="J137" s="65"/>
      <c r="K137" s="65"/>
      <c r="L137" s="65"/>
      <c r="M137" s="65"/>
      <c r="N137" s="65"/>
      <c r="O137" s="65"/>
      <c r="P137" s="65"/>
      <c r="Q137" s="65"/>
      <c r="R137" s="65"/>
      <c r="S137" s="65"/>
      <c r="T137" s="45"/>
    </row>
    <row r="138" spans="1:20" ht="30.6" customHeight="1">
      <c r="A138" s="66">
        <f>'[1]S6 Maquette'!B138</f>
        <v>0</v>
      </c>
      <c r="B138" s="66">
        <f>'[1]S6 Maquette'!C138</f>
        <v>0</v>
      </c>
      <c r="C138" s="42">
        <f>'[1]S6 Maquette'!F138</f>
        <v>0</v>
      </c>
      <c r="D138" s="65"/>
      <c r="E138" s="65"/>
      <c r="F138" s="65"/>
      <c r="G138" s="65"/>
      <c r="H138" s="65"/>
      <c r="I138" s="65"/>
      <c r="J138" s="65"/>
      <c r="K138" s="65"/>
      <c r="L138" s="65"/>
      <c r="M138" s="65"/>
      <c r="N138" s="65"/>
      <c r="O138" s="65"/>
      <c r="P138" s="65"/>
      <c r="Q138" s="65"/>
      <c r="R138" s="65"/>
      <c r="S138" s="65"/>
      <c r="T138" s="45"/>
    </row>
    <row r="139" spans="1:20" ht="30.6" customHeight="1">
      <c r="A139" s="66">
        <f>'[1]S6 Maquette'!B139</f>
        <v>0</v>
      </c>
      <c r="B139" s="66">
        <f>'[1]S6 Maquette'!C139</f>
        <v>0</v>
      </c>
      <c r="C139" s="42">
        <f>'[1]S6 Maquette'!F139</f>
        <v>0</v>
      </c>
      <c r="D139" s="65"/>
      <c r="E139" s="65"/>
      <c r="F139" s="65"/>
      <c r="G139" s="65"/>
      <c r="H139" s="65"/>
      <c r="I139" s="65"/>
      <c r="J139" s="65"/>
      <c r="K139" s="65"/>
      <c r="L139" s="65"/>
      <c r="M139" s="65"/>
      <c r="N139" s="65"/>
      <c r="O139" s="65"/>
      <c r="P139" s="65"/>
      <c r="Q139" s="65"/>
      <c r="R139" s="65"/>
      <c r="S139" s="65"/>
      <c r="T139" s="45"/>
    </row>
    <row r="140" spans="1:20" ht="30.6" customHeight="1">
      <c r="A140" s="66">
        <f>'[1]S6 Maquette'!B140</f>
        <v>0</v>
      </c>
      <c r="B140" s="66">
        <f>'[1]S6 Maquette'!C140</f>
        <v>0</v>
      </c>
      <c r="C140" s="42">
        <f>'[1]S6 Maquette'!F140</f>
        <v>0</v>
      </c>
      <c r="D140" s="65"/>
      <c r="E140" s="65"/>
      <c r="F140" s="65"/>
      <c r="G140" s="65"/>
      <c r="H140" s="65"/>
      <c r="I140" s="65"/>
      <c r="J140" s="65"/>
      <c r="K140" s="65"/>
      <c r="L140" s="65"/>
      <c r="M140" s="65"/>
      <c r="N140" s="65"/>
      <c r="O140" s="65"/>
      <c r="P140" s="65"/>
      <c r="Q140" s="65"/>
      <c r="R140" s="65"/>
      <c r="S140" s="65"/>
      <c r="T140" s="45"/>
    </row>
    <row r="141" spans="1:20" ht="30.6" customHeight="1">
      <c r="A141" s="66">
        <f>'[1]S6 Maquette'!B141</f>
        <v>0</v>
      </c>
      <c r="B141" s="66">
        <f>'[1]S6 Maquette'!C141</f>
        <v>0</v>
      </c>
      <c r="C141" s="42">
        <f>'[1]S6 Maquette'!F141</f>
        <v>0</v>
      </c>
      <c r="D141" s="65"/>
      <c r="E141" s="65"/>
      <c r="F141" s="65"/>
      <c r="G141" s="65"/>
      <c r="H141" s="65"/>
      <c r="I141" s="65"/>
      <c r="J141" s="65"/>
      <c r="K141" s="65"/>
      <c r="L141" s="65"/>
      <c r="M141" s="65"/>
      <c r="N141" s="65"/>
      <c r="O141" s="65"/>
      <c r="P141" s="65"/>
      <c r="Q141" s="65"/>
      <c r="R141" s="65"/>
      <c r="S141" s="65"/>
      <c r="T141" s="45"/>
    </row>
    <row r="142" spans="1:20" ht="30.6" customHeight="1">
      <c r="A142" s="66">
        <f>'[1]S6 Maquette'!B142</f>
        <v>0</v>
      </c>
      <c r="B142" s="66">
        <f>'[1]S6 Maquette'!C142</f>
        <v>0</v>
      </c>
      <c r="C142" s="42">
        <f>'[1]S6 Maquette'!F142</f>
        <v>0</v>
      </c>
      <c r="D142" s="65"/>
      <c r="E142" s="65"/>
      <c r="F142" s="65"/>
      <c r="G142" s="65"/>
      <c r="H142" s="65"/>
      <c r="I142" s="65"/>
      <c r="J142" s="65"/>
      <c r="K142" s="65"/>
      <c r="L142" s="65"/>
      <c r="M142" s="65"/>
      <c r="N142" s="65"/>
      <c r="O142" s="65"/>
      <c r="P142" s="65"/>
      <c r="Q142" s="65"/>
      <c r="R142" s="65"/>
      <c r="S142" s="65"/>
      <c r="T142" s="45"/>
    </row>
    <row r="143" spans="1:20" ht="30.6" customHeight="1">
      <c r="A143" s="66">
        <f>'[1]S6 Maquette'!B143</f>
        <v>0</v>
      </c>
      <c r="B143" s="66">
        <f>'[1]S6 Maquette'!C143</f>
        <v>0</v>
      </c>
      <c r="C143" s="42">
        <f>'[1]S6 Maquette'!F143</f>
        <v>0</v>
      </c>
      <c r="D143" s="65"/>
      <c r="E143" s="65"/>
      <c r="F143" s="65"/>
      <c r="G143" s="65"/>
      <c r="H143" s="65"/>
      <c r="I143" s="65"/>
      <c r="J143" s="65"/>
      <c r="K143" s="65"/>
      <c r="L143" s="65"/>
      <c r="M143" s="65"/>
      <c r="N143" s="65"/>
      <c r="O143" s="65"/>
      <c r="P143" s="65"/>
      <c r="Q143" s="65"/>
      <c r="R143" s="65"/>
      <c r="S143" s="65"/>
      <c r="T143" s="45"/>
    </row>
    <row r="144" spans="1:20" ht="30.6" customHeight="1">
      <c r="A144" s="66">
        <f>'[1]S6 Maquette'!B144</f>
        <v>0</v>
      </c>
      <c r="B144" s="66">
        <f>'[1]S6 Maquette'!C144</f>
        <v>0</v>
      </c>
      <c r="C144" s="42">
        <f>'[1]S6 Maquette'!F144</f>
        <v>0</v>
      </c>
      <c r="D144" s="65"/>
      <c r="E144" s="65"/>
      <c r="F144" s="65"/>
      <c r="G144" s="65"/>
      <c r="H144" s="65"/>
      <c r="I144" s="65"/>
      <c r="J144" s="65"/>
      <c r="K144" s="65"/>
      <c r="L144" s="65"/>
      <c r="M144" s="65"/>
      <c r="N144" s="65"/>
      <c r="O144" s="65"/>
      <c r="P144" s="65"/>
      <c r="Q144" s="65"/>
      <c r="R144" s="65"/>
      <c r="S144" s="65"/>
      <c r="T144" s="45"/>
    </row>
    <row r="145" spans="1:20" ht="30.6" customHeight="1">
      <c r="A145" s="66">
        <f>'[1]S6 Maquette'!B145</f>
        <v>0</v>
      </c>
      <c r="B145" s="66">
        <f>'[1]S6 Maquette'!C145</f>
        <v>0</v>
      </c>
      <c r="C145" s="42">
        <f>'[1]S6 Maquette'!F145</f>
        <v>0</v>
      </c>
      <c r="D145" s="65"/>
      <c r="E145" s="65"/>
      <c r="F145" s="65"/>
      <c r="G145" s="65"/>
      <c r="H145" s="65"/>
      <c r="I145" s="65"/>
      <c r="J145" s="65"/>
      <c r="K145" s="65"/>
      <c r="L145" s="65"/>
      <c r="M145" s="65"/>
      <c r="N145" s="65"/>
      <c r="O145" s="65"/>
      <c r="P145" s="65"/>
      <c r="Q145" s="65"/>
      <c r="R145" s="65"/>
      <c r="S145" s="65"/>
      <c r="T145" s="45"/>
    </row>
    <row r="146" spans="1:20" ht="30.6" customHeight="1">
      <c r="A146" s="66">
        <f>'[1]S6 Maquette'!B146</f>
        <v>0</v>
      </c>
      <c r="B146" s="66">
        <f>'[1]S6 Maquette'!C146</f>
        <v>0</v>
      </c>
      <c r="C146" s="42">
        <f>'[1]S6 Maquette'!F146</f>
        <v>0</v>
      </c>
      <c r="D146" s="65"/>
      <c r="E146" s="65"/>
      <c r="F146" s="65"/>
      <c r="G146" s="65"/>
      <c r="H146" s="65"/>
      <c r="I146" s="65"/>
      <c r="J146" s="65"/>
      <c r="K146" s="65"/>
      <c r="L146" s="65"/>
      <c r="M146" s="65"/>
      <c r="N146" s="65"/>
      <c r="O146" s="65"/>
      <c r="P146" s="65"/>
      <c r="Q146" s="65"/>
      <c r="R146" s="65"/>
      <c r="S146" s="65"/>
      <c r="T146" s="45"/>
    </row>
    <row r="147" spans="1:20" ht="30.6" customHeight="1">
      <c r="A147" s="66">
        <f>'[1]S6 Maquette'!B147</f>
        <v>0</v>
      </c>
      <c r="B147" s="66">
        <f>'[1]S6 Maquette'!C147</f>
        <v>0</v>
      </c>
      <c r="C147" s="42">
        <f>'[1]S6 Maquette'!F147</f>
        <v>0</v>
      </c>
      <c r="D147" s="65"/>
      <c r="E147" s="65"/>
      <c r="F147" s="65"/>
      <c r="G147" s="65"/>
      <c r="H147" s="65"/>
      <c r="I147" s="65"/>
      <c r="J147" s="65"/>
      <c r="K147" s="65"/>
      <c r="L147" s="65"/>
      <c r="M147" s="65"/>
      <c r="N147" s="65"/>
      <c r="O147" s="65"/>
      <c r="P147" s="65"/>
      <c r="Q147" s="65"/>
      <c r="R147" s="65"/>
      <c r="S147" s="65"/>
      <c r="T147" s="45"/>
    </row>
    <row r="148" spans="1:20" ht="30.6" customHeight="1">
      <c r="A148" s="66">
        <f>'[1]S6 Maquette'!B148</f>
        <v>0</v>
      </c>
      <c r="B148" s="66">
        <f>'[1]S6 Maquette'!C148</f>
        <v>0</v>
      </c>
      <c r="C148" s="42">
        <f>'[1]S6 Maquette'!F148</f>
        <v>0</v>
      </c>
      <c r="D148" s="65"/>
      <c r="E148" s="65"/>
      <c r="F148" s="65"/>
      <c r="G148" s="65"/>
      <c r="H148" s="65"/>
      <c r="I148" s="65"/>
      <c r="J148" s="65"/>
      <c r="K148" s="65"/>
      <c r="L148" s="65"/>
      <c r="M148" s="65"/>
      <c r="N148" s="65"/>
      <c r="O148" s="65"/>
      <c r="P148" s="65"/>
      <c r="Q148" s="65"/>
      <c r="R148" s="65"/>
      <c r="S148" s="65"/>
      <c r="T148" s="45"/>
    </row>
    <row r="149" spans="1:20" ht="30.6" customHeight="1">
      <c r="A149" s="66">
        <f>'[1]S6 Maquette'!B149</f>
        <v>0</v>
      </c>
      <c r="B149" s="66">
        <f>'[1]S6 Maquette'!C149</f>
        <v>0</v>
      </c>
      <c r="C149" s="42">
        <f>'[1]S6 Maquette'!F149</f>
        <v>0</v>
      </c>
      <c r="D149" s="65"/>
      <c r="E149" s="65"/>
      <c r="F149" s="65"/>
      <c r="G149" s="65"/>
      <c r="H149" s="65"/>
      <c r="I149" s="65"/>
      <c r="J149" s="65"/>
      <c r="K149" s="65"/>
      <c r="L149" s="65"/>
      <c r="M149" s="65"/>
      <c r="N149" s="65"/>
      <c r="O149" s="65"/>
      <c r="P149" s="65"/>
      <c r="Q149" s="65"/>
      <c r="R149" s="65"/>
      <c r="S149" s="65"/>
      <c r="T149" s="45"/>
    </row>
    <row r="150" spans="1:20" ht="30.6" customHeight="1">
      <c r="A150" s="66">
        <f>'[1]S6 Maquette'!B150</f>
        <v>0</v>
      </c>
      <c r="B150" s="66">
        <f>'[1]S6 Maquette'!C150</f>
        <v>0</v>
      </c>
      <c r="C150" s="42">
        <f>'[1]S6 Maquette'!F150</f>
        <v>0</v>
      </c>
      <c r="D150" s="65"/>
      <c r="E150" s="65"/>
      <c r="F150" s="65"/>
      <c r="G150" s="65"/>
      <c r="H150" s="65"/>
      <c r="I150" s="65"/>
      <c r="J150" s="65"/>
      <c r="K150" s="65"/>
      <c r="L150" s="65"/>
      <c r="M150" s="65"/>
      <c r="N150" s="65"/>
      <c r="O150" s="65"/>
      <c r="P150" s="65"/>
      <c r="Q150" s="65"/>
      <c r="R150" s="65"/>
      <c r="S150" s="65"/>
      <c r="T150" s="45"/>
    </row>
    <row r="151" spans="1:20" ht="30.6" customHeight="1">
      <c r="A151" s="66">
        <f>'[1]S6 Maquette'!B151</f>
        <v>0</v>
      </c>
      <c r="B151" s="66">
        <f>'[1]S6 Maquette'!C151</f>
        <v>0</v>
      </c>
      <c r="C151" s="42">
        <f>'[1]S6 Maquette'!F151</f>
        <v>0</v>
      </c>
      <c r="D151" s="65"/>
      <c r="E151" s="65"/>
      <c r="F151" s="65"/>
      <c r="G151" s="65"/>
      <c r="H151" s="65"/>
      <c r="I151" s="65"/>
      <c r="J151" s="65"/>
      <c r="K151" s="65"/>
      <c r="L151" s="65"/>
      <c r="M151" s="65"/>
      <c r="N151" s="65"/>
      <c r="O151" s="65"/>
      <c r="P151" s="65"/>
      <c r="Q151" s="65"/>
      <c r="R151" s="65"/>
      <c r="S151" s="65"/>
      <c r="T151" s="45"/>
    </row>
    <row r="152" spans="1:20" ht="30.6" customHeight="1">
      <c r="A152" s="66">
        <f>'[1]S6 Maquette'!B152</f>
        <v>0</v>
      </c>
      <c r="B152" s="66">
        <f>'[1]S6 Maquette'!C152</f>
        <v>0</v>
      </c>
      <c r="C152" s="42">
        <f>'[1]S6 Maquette'!F152</f>
        <v>0</v>
      </c>
      <c r="D152" s="65"/>
      <c r="E152" s="65"/>
      <c r="F152" s="65"/>
      <c r="G152" s="65"/>
      <c r="H152" s="65"/>
      <c r="I152" s="65"/>
      <c r="J152" s="65"/>
      <c r="K152" s="65"/>
      <c r="L152" s="65"/>
      <c r="M152" s="65"/>
      <c r="N152" s="65"/>
      <c r="O152" s="65"/>
      <c r="P152" s="65"/>
      <c r="Q152" s="65"/>
      <c r="R152" s="65"/>
      <c r="S152" s="65"/>
      <c r="T152" s="45"/>
    </row>
    <row r="153" spans="1:20" ht="30.6" customHeight="1">
      <c r="A153" s="66">
        <f>'[1]S6 Maquette'!B153</f>
        <v>0</v>
      </c>
      <c r="B153" s="66">
        <f>'[1]S6 Maquette'!C153</f>
        <v>0</v>
      </c>
      <c r="C153" s="42">
        <f>'[1]S6 Maquette'!F153</f>
        <v>0</v>
      </c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  <c r="Q153" s="65"/>
      <c r="R153" s="65"/>
      <c r="S153" s="65"/>
      <c r="T153" s="45"/>
    </row>
    <row r="154" spans="1:20" ht="30.6" customHeight="1">
      <c r="A154" s="66">
        <f>'[1]S6 Maquette'!B154</f>
        <v>0</v>
      </c>
      <c r="B154" s="66">
        <f>'[1]S6 Maquette'!C154</f>
        <v>0</v>
      </c>
      <c r="C154" s="42">
        <f>'[1]S6 Maquette'!F154</f>
        <v>0</v>
      </c>
      <c r="D154" s="65"/>
      <c r="E154" s="65"/>
      <c r="F154" s="65"/>
      <c r="G154" s="65"/>
      <c r="H154" s="65"/>
      <c r="I154" s="65"/>
      <c r="J154" s="65"/>
      <c r="K154" s="65"/>
      <c r="L154" s="65"/>
      <c r="M154" s="65"/>
      <c r="N154" s="65"/>
      <c r="O154" s="65"/>
      <c r="P154" s="65"/>
      <c r="Q154" s="65"/>
      <c r="R154" s="65"/>
      <c r="S154" s="65"/>
      <c r="T154" s="45"/>
    </row>
    <row r="155" spans="1:20" ht="30.6" customHeight="1">
      <c r="A155" s="66">
        <f>'[1]S6 Maquette'!B155</f>
        <v>0</v>
      </c>
      <c r="B155" s="66">
        <f>'[1]S6 Maquette'!C155</f>
        <v>0</v>
      </c>
      <c r="C155" s="42">
        <f>'[1]S6 Maquette'!F155</f>
        <v>0</v>
      </c>
      <c r="D155" s="65"/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45"/>
    </row>
    <row r="156" spans="1:20" ht="30.6" customHeight="1">
      <c r="A156" s="66">
        <f>'[1]S6 Maquette'!B156</f>
        <v>0</v>
      </c>
      <c r="B156" s="66">
        <f>'[1]S6 Maquette'!C156</f>
        <v>0</v>
      </c>
      <c r="C156" s="42">
        <f>'[1]S6 Maquette'!F156</f>
        <v>0</v>
      </c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45"/>
    </row>
    <row r="157" spans="1:20" ht="30.6" customHeight="1">
      <c r="A157" s="66">
        <f>'[1]S6 Maquette'!B157</f>
        <v>0</v>
      </c>
      <c r="B157" s="66">
        <f>'[1]S6 Maquette'!C157</f>
        <v>0</v>
      </c>
      <c r="C157" s="42">
        <f>'[1]S6 Maquette'!F157</f>
        <v>0</v>
      </c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45"/>
    </row>
    <row r="158" spans="1:20" ht="30.6" customHeight="1">
      <c r="A158" s="66">
        <f>'[1]S6 Maquette'!B158</f>
        <v>0</v>
      </c>
      <c r="B158" s="66">
        <f>'[1]S6 Maquette'!C158</f>
        <v>0</v>
      </c>
      <c r="C158" s="42">
        <f>'[1]S6 Maquette'!F158</f>
        <v>0</v>
      </c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45"/>
    </row>
    <row r="159" spans="1:20" ht="30.6" customHeight="1">
      <c r="A159" s="66">
        <f>'[1]S6 Maquette'!B159</f>
        <v>0</v>
      </c>
      <c r="B159" s="66">
        <f>'[1]S6 Maquette'!C159</f>
        <v>0</v>
      </c>
      <c r="C159" s="42">
        <f>'[1]S6 Maquette'!F159</f>
        <v>0</v>
      </c>
      <c r="D159" s="65"/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45"/>
    </row>
    <row r="160" spans="1:20" ht="30.6" customHeight="1">
      <c r="A160" s="66">
        <f>'[1]S6 Maquette'!B160</f>
        <v>0</v>
      </c>
      <c r="B160" s="66">
        <f>'[1]S6 Maquette'!C160</f>
        <v>0</v>
      </c>
      <c r="C160" s="42">
        <f>'[1]S6 Maquette'!F160</f>
        <v>0</v>
      </c>
      <c r="D160" s="65"/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45"/>
    </row>
    <row r="161" spans="1:20" ht="30.6" customHeight="1">
      <c r="A161" s="66">
        <f>'[1]S6 Maquette'!B161</f>
        <v>0</v>
      </c>
      <c r="B161" s="66">
        <f>'[1]S6 Maquette'!C161</f>
        <v>0</v>
      </c>
      <c r="C161" s="42">
        <f>'[1]S6 Maquette'!F161</f>
        <v>0</v>
      </c>
      <c r="D161" s="65"/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45"/>
    </row>
    <row r="162" spans="1:20" ht="30.6" customHeight="1">
      <c r="A162" s="66">
        <f>'[1]S6 Maquette'!B162</f>
        <v>0</v>
      </c>
      <c r="B162" s="66">
        <f>'[1]S6 Maquette'!C162</f>
        <v>0</v>
      </c>
      <c r="C162" s="42">
        <f>'[1]S6 Maquette'!F162</f>
        <v>0</v>
      </c>
      <c r="D162" s="65"/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45"/>
    </row>
    <row r="163" spans="1:20" ht="30.6" customHeight="1">
      <c r="A163" s="66">
        <f>'[1]S6 Maquette'!B163</f>
        <v>0</v>
      </c>
      <c r="B163" s="66">
        <f>'[1]S6 Maquette'!C163</f>
        <v>0</v>
      </c>
      <c r="C163" s="42">
        <f>'[1]S6 Maquette'!F163</f>
        <v>0</v>
      </c>
      <c r="D163" s="65"/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45"/>
    </row>
    <row r="164" spans="1:20" ht="30.6" customHeight="1">
      <c r="A164" s="66">
        <f>'[1]S6 Maquette'!B164</f>
        <v>0</v>
      </c>
      <c r="B164" s="66">
        <f>'[1]S6 Maquette'!C164</f>
        <v>0</v>
      </c>
      <c r="C164" s="42">
        <f>'[1]S6 Maquette'!F164</f>
        <v>0</v>
      </c>
      <c r="D164" s="65"/>
      <c r="E164" s="65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45"/>
    </row>
    <row r="165" spans="1:20" ht="30.6" customHeight="1">
      <c r="A165" s="66">
        <f>'[1]S6 Maquette'!B165</f>
        <v>0</v>
      </c>
      <c r="B165" s="66">
        <f>'[1]S6 Maquette'!C165</f>
        <v>0</v>
      </c>
      <c r="C165" s="42">
        <f>'[1]S6 Maquette'!F165</f>
        <v>0</v>
      </c>
      <c r="D165" s="65"/>
      <c r="E165" s="65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45"/>
    </row>
    <row r="166" spans="1:20" ht="30.6" customHeight="1">
      <c r="A166" s="66">
        <f>'[1]S6 Maquette'!B166</f>
        <v>0</v>
      </c>
      <c r="B166" s="66">
        <f>'[1]S6 Maquette'!C166</f>
        <v>0</v>
      </c>
      <c r="C166" s="42">
        <f>'[1]S6 Maquette'!F166</f>
        <v>0</v>
      </c>
      <c r="D166" s="65"/>
      <c r="E166" s="65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45"/>
    </row>
    <row r="167" spans="1:20" ht="30.6" customHeight="1">
      <c r="A167" s="66">
        <f>'[1]S6 Maquette'!B167</f>
        <v>0</v>
      </c>
      <c r="B167" s="66">
        <f>'[1]S6 Maquette'!C167</f>
        <v>0</v>
      </c>
      <c r="C167" s="42">
        <f>'[1]S6 Maquette'!F167</f>
        <v>0</v>
      </c>
      <c r="D167" s="65"/>
      <c r="E167" s="65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45"/>
    </row>
    <row r="168" spans="1:20" ht="30.6" customHeight="1">
      <c r="A168" s="66">
        <f>'[1]S6 Maquette'!B168</f>
        <v>0</v>
      </c>
      <c r="B168" s="66">
        <f>'[1]S6 Maquette'!C168</f>
        <v>0</v>
      </c>
      <c r="C168" s="42">
        <f>'[1]S6 Maquette'!F168</f>
        <v>0</v>
      </c>
      <c r="D168" s="65"/>
      <c r="E168" s="65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45"/>
    </row>
    <row r="169" spans="1:20" ht="30.6" customHeight="1">
      <c r="A169" s="66">
        <f>'[1]S6 Maquette'!B169</f>
        <v>0</v>
      </c>
      <c r="B169" s="66">
        <f>'[1]S6 Maquette'!C169</f>
        <v>0</v>
      </c>
      <c r="C169" s="42">
        <f>'[1]S6 Maquette'!F169</f>
        <v>0</v>
      </c>
      <c r="D169" s="65"/>
      <c r="E169" s="65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45"/>
    </row>
    <row r="170" spans="1:20" ht="30.6" customHeight="1">
      <c r="A170" s="66">
        <f>'[1]S6 Maquette'!B170</f>
        <v>0</v>
      </c>
      <c r="B170" s="66">
        <f>'[1]S6 Maquette'!C170</f>
        <v>0</v>
      </c>
      <c r="C170" s="42">
        <f>'[1]S6 Maquette'!F170</f>
        <v>0</v>
      </c>
      <c r="D170" s="65"/>
      <c r="E170" s="65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/>
      <c r="T170" s="45"/>
    </row>
    <row r="171" spans="1:20" ht="30.6" customHeight="1">
      <c r="A171" s="66">
        <f>'[1]S6 Maquette'!B171</f>
        <v>0</v>
      </c>
      <c r="B171" s="66">
        <f>'[1]S6 Maquette'!C171</f>
        <v>0</v>
      </c>
      <c r="C171" s="42">
        <f>'[1]S6 Maquette'!F171</f>
        <v>0</v>
      </c>
      <c r="D171" s="65"/>
      <c r="E171" s="65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45"/>
    </row>
    <row r="172" spans="1:20" ht="30.6" customHeight="1">
      <c r="A172" s="66">
        <f>'[1]S6 Maquette'!B172</f>
        <v>0</v>
      </c>
      <c r="B172" s="66">
        <f>'[1]S6 Maquette'!C172</f>
        <v>0</v>
      </c>
      <c r="C172" s="42">
        <f>'[1]S6 Maquette'!F172</f>
        <v>0</v>
      </c>
      <c r="D172" s="65"/>
      <c r="E172" s="65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45"/>
    </row>
    <row r="173" spans="1:20" ht="30.6" customHeight="1">
      <c r="A173" s="66">
        <f>'[1]S6 Maquette'!B173</f>
        <v>0</v>
      </c>
      <c r="B173" s="66">
        <f>'[1]S6 Maquette'!C173</f>
        <v>0</v>
      </c>
      <c r="C173" s="42">
        <f>'[1]S6 Maquette'!F173</f>
        <v>0</v>
      </c>
      <c r="D173" s="65"/>
      <c r="E173" s="65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45"/>
    </row>
    <row r="174" spans="1:20" ht="30.6" customHeight="1">
      <c r="A174" s="66">
        <f>'[1]S6 Maquette'!B174</f>
        <v>0</v>
      </c>
      <c r="B174" s="66">
        <f>'[1]S6 Maquette'!C174</f>
        <v>0</v>
      </c>
      <c r="C174" s="42">
        <f>'[1]S6 Maquette'!F174</f>
        <v>0</v>
      </c>
      <c r="D174" s="65"/>
      <c r="E174" s="65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45"/>
    </row>
    <row r="175" spans="1:20" ht="30.6" customHeight="1">
      <c r="A175" s="66">
        <f>'[1]S6 Maquette'!B175</f>
        <v>0</v>
      </c>
      <c r="B175" s="66">
        <f>'[1]S6 Maquette'!C175</f>
        <v>0</v>
      </c>
      <c r="C175" s="42">
        <f>'[1]S6 Maquette'!F175</f>
        <v>0</v>
      </c>
      <c r="D175" s="65"/>
      <c r="E175" s="65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45"/>
    </row>
    <row r="176" spans="1:20" ht="30.6" customHeight="1">
      <c r="A176" s="66">
        <f>'[1]S6 Maquette'!B176</f>
        <v>0</v>
      </c>
      <c r="B176" s="66">
        <f>'[1]S6 Maquette'!C176</f>
        <v>0</v>
      </c>
      <c r="C176" s="42">
        <f>'[1]S6 Maquette'!F176</f>
        <v>0</v>
      </c>
      <c r="D176" s="65"/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45"/>
    </row>
    <row r="177" spans="1:20" ht="30.6" customHeight="1">
      <c r="A177" s="66">
        <f>'[1]S6 Maquette'!B177</f>
        <v>0</v>
      </c>
      <c r="B177" s="66">
        <f>'[1]S6 Maquette'!C177</f>
        <v>0</v>
      </c>
      <c r="C177" s="42">
        <f>'[1]S6 Maquette'!F177</f>
        <v>0</v>
      </c>
      <c r="D177" s="65"/>
      <c r="E177" s="65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/>
      <c r="T177" s="45"/>
    </row>
    <row r="178" spans="1:20" ht="30.6" customHeight="1">
      <c r="A178" s="66">
        <f>'[1]S6 Maquette'!B178</f>
        <v>0</v>
      </c>
      <c r="B178" s="66">
        <f>'[1]S6 Maquette'!C178</f>
        <v>0</v>
      </c>
      <c r="C178" s="42">
        <f>'[1]S6 Maquette'!F178</f>
        <v>0</v>
      </c>
      <c r="D178" s="65"/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45"/>
    </row>
    <row r="179" spans="1:20" ht="30.6" customHeight="1">
      <c r="A179" s="66">
        <f>'[1]S6 Maquette'!B179</f>
        <v>0</v>
      </c>
      <c r="B179" s="66">
        <f>'[1]S6 Maquette'!C179</f>
        <v>0</v>
      </c>
      <c r="C179" s="42">
        <f>'[1]S6 Maquette'!F179</f>
        <v>0</v>
      </c>
      <c r="D179" s="65"/>
      <c r="E179" s="65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45"/>
    </row>
    <row r="180" spans="1:20" ht="30.6" customHeight="1">
      <c r="A180" s="66">
        <f>'[1]S6 Maquette'!B180</f>
        <v>0</v>
      </c>
      <c r="B180" s="66">
        <f>'[1]S6 Maquette'!C180</f>
        <v>0</v>
      </c>
      <c r="C180" s="42">
        <f>'[1]S6 Maquette'!F180</f>
        <v>0</v>
      </c>
      <c r="D180" s="65"/>
      <c r="E180" s="65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45"/>
    </row>
    <row r="181" spans="1:20" ht="30.6" customHeight="1">
      <c r="A181" s="66">
        <f>'[1]S6 Maquette'!B181</f>
        <v>0</v>
      </c>
      <c r="B181" s="66">
        <f>'[1]S6 Maquette'!C181</f>
        <v>0</v>
      </c>
      <c r="C181" s="42">
        <f>'[1]S6 Maquette'!F181</f>
        <v>0</v>
      </c>
      <c r="D181" s="65"/>
      <c r="E181" s="65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45"/>
    </row>
    <row r="182" spans="1:20" ht="30.6" customHeight="1">
      <c r="A182" s="66">
        <f>'[1]S6 Maquette'!B182</f>
        <v>0</v>
      </c>
      <c r="B182" s="66">
        <f>'[1]S6 Maquette'!C182</f>
        <v>0</v>
      </c>
      <c r="C182" s="42">
        <f>'[1]S6 Maquette'!F182</f>
        <v>0</v>
      </c>
      <c r="D182" s="65"/>
      <c r="E182" s="65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45"/>
    </row>
    <row r="183" spans="1:20" ht="30.6" customHeight="1">
      <c r="A183" s="66">
        <f>'[1]S6 Maquette'!B183</f>
        <v>0</v>
      </c>
      <c r="B183" s="66">
        <f>'[1]S6 Maquette'!C183</f>
        <v>0</v>
      </c>
      <c r="C183" s="42">
        <f>'[1]S6 Maquette'!F183</f>
        <v>0</v>
      </c>
      <c r="D183" s="65"/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45"/>
    </row>
    <row r="184" spans="1:20" ht="30.6" customHeight="1">
      <c r="A184" s="66">
        <f>'[1]S6 Maquette'!B184</f>
        <v>0</v>
      </c>
      <c r="B184" s="66">
        <f>'[1]S6 Maquette'!C184</f>
        <v>0</v>
      </c>
      <c r="C184" s="42">
        <f>'[1]S6 Maquette'!F184</f>
        <v>0</v>
      </c>
      <c r="D184" s="65"/>
      <c r="E184" s="65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/>
      <c r="T184" s="45"/>
    </row>
    <row r="185" spans="1:20" ht="30.6" customHeight="1">
      <c r="A185" s="66">
        <f>'[1]S6 Maquette'!B185</f>
        <v>0</v>
      </c>
      <c r="B185" s="66">
        <f>'[1]S6 Maquette'!C185</f>
        <v>0</v>
      </c>
      <c r="C185" s="42">
        <f>'[1]S6 Maquette'!F185</f>
        <v>0</v>
      </c>
      <c r="D185" s="65"/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45"/>
    </row>
    <row r="186" spans="1:20" ht="30.6" customHeight="1">
      <c r="A186" s="66">
        <f>'[1]S6 Maquette'!B186</f>
        <v>0</v>
      </c>
      <c r="B186" s="66">
        <f>'[1]S6 Maquette'!C186</f>
        <v>0</v>
      </c>
      <c r="C186" s="42">
        <f>'[1]S6 Maquette'!F186</f>
        <v>0</v>
      </c>
      <c r="D186" s="65"/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45"/>
    </row>
    <row r="187" spans="1:20" ht="30.6" customHeight="1">
      <c r="A187" s="66">
        <f>'[1]S6 Maquette'!B187</f>
        <v>0</v>
      </c>
      <c r="B187" s="66">
        <f>'[1]S6 Maquette'!C187</f>
        <v>0</v>
      </c>
      <c r="C187" s="42">
        <f>'[1]S6 Maquette'!F187</f>
        <v>0</v>
      </c>
      <c r="D187" s="65"/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45"/>
    </row>
    <row r="188" spans="1:20" ht="30.6" customHeight="1">
      <c r="A188" s="66">
        <f>'[1]S6 Maquette'!B188</f>
        <v>0</v>
      </c>
      <c r="B188" s="66">
        <f>'[1]S6 Maquette'!C188</f>
        <v>0</v>
      </c>
      <c r="C188" s="42">
        <f>'[1]S6 Maquette'!F188</f>
        <v>0</v>
      </c>
      <c r="D188" s="65"/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/>
      <c r="T188" s="45"/>
    </row>
    <row r="189" spans="1:20" ht="30.6" customHeight="1">
      <c r="A189" s="66">
        <f>'[1]S6 Maquette'!B189</f>
        <v>0</v>
      </c>
      <c r="B189" s="66">
        <f>'[1]S6 Maquette'!C189</f>
        <v>0</v>
      </c>
      <c r="C189" s="42">
        <f>'[1]S6 Maquette'!F189</f>
        <v>0</v>
      </c>
      <c r="D189" s="65"/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/>
      <c r="T189" s="45"/>
    </row>
    <row r="190" spans="1:20" ht="30.6" customHeight="1">
      <c r="A190" s="66">
        <f>'[1]S6 Maquette'!B190</f>
        <v>0</v>
      </c>
      <c r="B190" s="66">
        <f>'[1]S6 Maquette'!C190</f>
        <v>0</v>
      </c>
      <c r="C190" s="42">
        <f>'[1]S6 Maquette'!F190</f>
        <v>0</v>
      </c>
      <c r="D190" s="65"/>
      <c r="E190" s="65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45"/>
    </row>
    <row r="191" spans="1:20" ht="30.6" customHeight="1">
      <c r="A191" s="66">
        <f>'[1]S6 Maquette'!B191</f>
        <v>0</v>
      </c>
      <c r="B191" s="66">
        <f>'[1]S6 Maquette'!C191</f>
        <v>0</v>
      </c>
      <c r="C191" s="42">
        <f>'[1]S6 Maquette'!F191</f>
        <v>0</v>
      </c>
      <c r="D191" s="65"/>
      <c r="E191" s="65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/>
      <c r="T191" s="45"/>
    </row>
    <row r="192" spans="1:20" ht="30.6" customHeight="1">
      <c r="A192" s="66">
        <f>'[1]S6 Maquette'!B192</f>
        <v>0</v>
      </c>
      <c r="B192" s="66">
        <f>'[1]S6 Maquette'!C192</f>
        <v>0</v>
      </c>
      <c r="C192" s="42">
        <f>'[1]S6 Maquette'!F192</f>
        <v>0</v>
      </c>
      <c r="D192" s="65"/>
      <c r="E192" s="65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45"/>
    </row>
    <row r="193" spans="1:20" ht="30.6" customHeight="1">
      <c r="A193" s="66">
        <f>'[1]S6 Maquette'!B193</f>
        <v>0</v>
      </c>
      <c r="B193" s="66">
        <f>'[1]S6 Maquette'!C193</f>
        <v>0</v>
      </c>
      <c r="C193" s="42">
        <f>'[1]S6 Maquette'!F193</f>
        <v>0</v>
      </c>
      <c r="D193" s="65"/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/>
      <c r="T193" s="45"/>
    </row>
    <row r="194" spans="1:20" ht="30.6" customHeight="1">
      <c r="A194" s="66">
        <f>'[1]S6 Maquette'!B194</f>
        <v>0</v>
      </c>
      <c r="B194" s="66">
        <f>'[1]S6 Maquette'!C194</f>
        <v>0</v>
      </c>
      <c r="C194" s="42">
        <f>'[1]S6 Maquette'!F194</f>
        <v>0</v>
      </c>
      <c r="D194" s="65"/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/>
      <c r="T194" s="45"/>
    </row>
    <row r="195" spans="1:20" ht="30.6" customHeight="1">
      <c r="A195" s="66">
        <f>'[1]S6 Maquette'!B195</f>
        <v>0</v>
      </c>
      <c r="B195" s="66">
        <f>'[1]S6 Maquette'!C195</f>
        <v>0</v>
      </c>
      <c r="C195" s="42">
        <f>'[1]S6 Maquette'!F195</f>
        <v>0</v>
      </c>
      <c r="D195" s="65"/>
      <c r="E195" s="65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  <c r="T195" s="45"/>
    </row>
    <row r="196" spans="1:20" ht="30.6" customHeight="1">
      <c r="A196" s="66">
        <f>'[1]S6 Maquette'!B196</f>
        <v>0</v>
      </c>
      <c r="B196" s="66">
        <f>'[1]S6 Maquette'!C196</f>
        <v>0</v>
      </c>
      <c r="C196" s="42">
        <f>'[1]S6 Maquette'!F196</f>
        <v>0</v>
      </c>
      <c r="D196" s="65"/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45"/>
    </row>
    <row r="197" spans="1:20" ht="30.6" customHeight="1">
      <c r="A197" s="66">
        <f>'[1]S6 Maquette'!B197</f>
        <v>0</v>
      </c>
      <c r="B197" s="66">
        <f>'[1]S6 Maquette'!C197</f>
        <v>0</v>
      </c>
      <c r="C197" s="42">
        <f>'[1]S6 Maquette'!F197</f>
        <v>0</v>
      </c>
      <c r="D197" s="65"/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45"/>
    </row>
    <row r="198" spans="1:20" ht="30.6" customHeight="1">
      <c r="A198" s="66">
        <f>'[1]S6 Maquette'!B198</f>
        <v>0</v>
      </c>
      <c r="B198" s="66">
        <f>'[1]S6 Maquette'!C198</f>
        <v>0</v>
      </c>
      <c r="C198" s="42">
        <f>'[1]S6 Maquette'!F198</f>
        <v>0</v>
      </c>
      <c r="D198" s="65"/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  <c r="T198" s="45"/>
    </row>
    <row r="199" spans="1:20" ht="30.6" customHeight="1">
      <c r="A199" s="66">
        <f>'[1]S6 Maquette'!B199</f>
        <v>0</v>
      </c>
      <c r="B199" s="66">
        <f>'[1]S6 Maquette'!C199</f>
        <v>0</v>
      </c>
      <c r="C199" s="42">
        <f>'[1]S6 Maquette'!F199</f>
        <v>0</v>
      </c>
      <c r="D199" s="65"/>
      <c r="E199" s="65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  <c r="T199" s="45"/>
    </row>
    <row r="200" spans="1:20" ht="30.6" customHeight="1">
      <c r="A200" s="66">
        <f>'[1]S6 Maquette'!B200</f>
        <v>0</v>
      </c>
      <c r="B200" s="66">
        <f>'[1]S6 Maquette'!C200</f>
        <v>0</v>
      </c>
      <c r="C200" s="42">
        <f>'[1]S6 Maquette'!F200</f>
        <v>0</v>
      </c>
      <c r="D200" s="65"/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45"/>
    </row>
    <row r="201" spans="1:20" ht="30.6" customHeight="1">
      <c r="A201" s="66">
        <f>'[1]S6 Maquette'!B201</f>
        <v>0</v>
      </c>
      <c r="B201" s="66">
        <f>'[1]S6 Maquette'!C201</f>
        <v>0</v>
      </c>
      <c r="C201" s="42">
        <f>'[1]S6 Maquette'!F201</f>
        <v>0</v>
      </c>
      <c r="D201" s="65"/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45"/>
    </row>
    <row r="202" spans="1:20" ht="30.6" customHeight="1">
      <c r="A202" s="66">
        <f>'[1]S6 Maquette'!B202</f>
        <v>0</v>
      </c>
      <c r="B202" s="66">
        <f>'[1]S6 Maquette'!C202</f>
        <v>0</v>
      </c>
      <c r="C202" s="42">
        <f>'[1]S6 Maquette'!F202</f>
        <v>0</v>
      </c>
      <c r="D202" s="65"/>
      <c r="E202" s="65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45"/>
    </row>
    <row r="203" spans="1:20" ht="30.6" customHeight="1">
      <c r="A203" s="66">
        <f>'[1]S6 Maquette'!B203</f>
        <v>0</v>
      </c>
      <c r="B203" s="66">
        <f>'[1]S6 Maquette'!C203</f>
        <v>0</v>
      </c>
      <c r="C203" s="42">
        <f>'[1]S6 Maquette'!F203</f>
        <v>0</v>
      </c>
      <c r="D203" s="65"/>
      <c r="E203" s="65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/>
      <c r="T203" s="45"/>
    </row>
    <row r="204" spans="1:20" ht="30.6" customHeight="1">
      <c r="A204" s="66">
        <f>'[1]S6 Maquette'!B204</f>
        <v>0</v>
      </c>
      <c r="B204" s="66">
        <f>'[1]S6 Maquette'!C204</f>
        <v>0</v>
      </c>
      <c r="C204" s="42">
        <f>'[1]S6 Maquette'!F204</f>
        <v>0</v>
      </c>
      <c r="D204" s="65"/>
      <c r="E204" s="65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45"/>
    </row>
    <row r="205" spans="1:20" ht="30.6" customHeight="1">
      <c r="A205" s="66">
        <f>'[1]S6 Maquette'!B205</f>
        <v>0</v>
      </c>
      <c r="B205" s="66">
        <f>'[1]S6 Maquette'!C205</f>
        <v>0</v>
      </c>
      <c r="C205" s="42">
        <f>'[1]S6 Maquette'!F205</f>
        <v>0</v>
      </c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45"/>
    </row>
    <row r="206" spans="1:20" ht="30.6" customHeight="1">
      <c r="A206" s="66">
        <f>'[1]S6 Maquette'!B206</f>
        <v>0</v>
      </c>
      <c r="B206" s="66">
        <f>'[1]S6 Maquette'!C206</f>
        <v>0</v>
      </c>
      <c r="C206" s="42">
        <f>'[1]S6 Maquette'!F206</f>
        <v>0</v>
      </c>
      <c r="D206" s="65"/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45"/>
    </row>
    <row r="207" spans="1:20" ht="30.6" customHeight="1">
      <c r="A207" s="66">
        <f>'[1]S6 Maquette'!B207</f>
        <v>0</v>
      </c>
      <c r="B207" s="66">
        <f>'[1]S6 Maquette'!C207</f>
        <v>0</v>
      </c>
      <c r="C207" s="42">
        <f>'[1]S6 Maquette'!F207</f>
        <v>0</v>
      </c>
      <c r="D207" s="65"/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45"/>
    </row>
    <row r="208" spans="1:20" ht="30.6" customHeight="1">
      <c r="A208" s="66">
        <f>'[1]S6 Maquette'!B208</f>
        <v>0</v>
      </c>
      <c r="B208" s="66">
        <f>'[1]S6 Maquette'!C208</f>
        <v>0</v>
      </c>
      <c r="C208" s="42">
        <f>'[1]S6 Maquette'!F208</f>
        <v>0</v>
      </c>
      <c r="D208" s="65"/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45"/>
    </row>
    <row r="209" spans="1:20" ht="30.6" customHeight="1">
      <c r="A209" s="66">
        <f>'[1]S6 Maquette'!B209</f>
        <v>0</v>
      </c>
      <c r="B209" s="66">
        <f>'[1]S6 Maquette'!C209</f>
        <v>0</v>
      </c>
      <c r="C209" s="42">
        <f>'[1]S6 Maquette'!F209</f>
        <v>0</v>
      </c>
      <c r="D209" s="65"/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45"/>
    </row>
    <row r="210" spans="1:20" ht="30.6" customHeight="1">
      <c r="A210" s="66">
        <f>'[1]S6 Maquette'!B210</f>
        <v>0</v>
      </c>
      <c r="B210" s="66">
        <f>'[1]S6 Maquette'!C210</f>
        <v>0</v>
      </c>
      <c r="C210" s="42">
        <f>'[1]S6 Maquette'!F210</f>
        <v>0</v>
      </c>
      <c r="D210" s="65"/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45"/>
    </row>
    <row r="211" spans="1:20" ht="30.6" customHeight="1">
      <c r="A211" s="66">
        <f>'[1]S6 Maquette'!B211</f>
        <v>0</v>
      </c>
      <c r="B211" s="66">
        <f>'[1]S6 Maquette'!C211</f>
        <v>0</v>
      </c>
      <c r="C211" s="42">
        <f>'[1]S6 Maquette'!F211</f>
        <v>0</v>
      </c>
      <c r="D211" s="65"/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45"/>
    </row>
    <row r="212" spans="1:20" ht="30.6" customHeight="1">
      <c r="A212" s="66">
        <f>'[1]S6 Maquette'!B212</f>
        <v>0</v>
      </c>
      <c r="B212" s="66">
        <f>'[1]S6 Maquette'!C212</f>
        <v>0</v>
      </c>
      <c r="C212" s="42">
        <f>'[1]S6 Maquette'!F212</f>
        <v>0</v>
      </c>
      <c r="D212" s="65"/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45"/>
    </row>
    <row r="213" spans="1:20" ht="30.6" customHeight="1">
      <c r="A213" s="66">
        <f>'[1]S6 Maquette'!B213</f>
        <v>0</v>
      </c>
      <c r="B213" s="66">
        <f>'[1]S6 Maquette'!C213</f>
        <v>0</v>
      </c>
      <c r="C213" s="42">
        <f>'[1]S6 Maquette'!F213</f>
        <v>0</v>
      </c>
      <c r="D213" s="65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45"/>
    </row>
    <row r="214" spans="1:20" ht="30.6" customHeight="1">
      <c r="A214" s="66">
        <f>'[1]S6 Maquette'!B214</f>
        <v>0</v>
      </c>
      <c r="B214" s="66">
        <f>'[1]S6 Maquette'!C214</f>
        <v>0</v>
      </c>
      <c r="C214" s="42">
        <f>'[1]S6 Maquette'!F214</f>
        <v>0</v>
      </c>
      <c r="D214" s="65"/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45"/>
    </row>
    <row r="215" spans="1:20" ht="30.6" customHeight="1">
      <c r="A215" s="66">
        <f>'[1]S6 Maquette'!B215</f>
        <v>0</v>
      </c>
      <c r="B215" s="66">
        <f>'[1]S6 Maquette'!C215</f>
        <v>0</v>
      </c>
      <c r="C215" s="42">
        <f>'[1]S6 Maquette'!F215</f>
        <v>0</v>
      </c>
      <c r="D215" s="65"/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45"/>
    </row>
    <row r="216" spans="1:20" ht="30.6" customHeight="1">
      <c r="A216" s="66">
        <f>'[1]S6 Maquette'!B216</f>
        <v>0</v>
      </c>
      <c r="B216" s="66">
        <f>'[1]S6 Maquette'!C216</f>
        <v>0</v>
      </c>
      <c r="C216" s="42">
        <f>'[1]S6 Maquette'!F216</f>
        <v>0</v>
      </c>
      <c r="D216" s="65"/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45"/>
    </row>
    <row r="217" spans="1:20" ht="30.6" customHeight="1">
      <c r="A217" s="66">
        <f>'[1]S6 Maquette'!B217</f>
        <v>0</v>
      </c>
      <c r="B217" s="66">
        <f>'[1]S6 Maquette'!C217</f>
        <v>0</v>
      </c>
      <c r="C217" s="42">
        <f>'[1]S6 Maquette'!F217</f>
        <v>0</v>
      </c>
      <c r="D217" s="65"/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45"/>
    </row>
    <row r="218" spans="1:20" ht="30.6" customHeight="1">
      <c r="A218" s="66">
        <f>'[1]S6 Maquette'!B218</f>
        <v>0</v>
      </c>
      <c r="B218" s="66">
        <f>'[1]S6 Maquette'!C218</f>
        <v>0</v>
      </c>
      <c r="C218" s="42">
        <f>'[1]S6 Maquette'!F218</f>
        <v>0</v>
      </c>
      <c r="D218" s="65"/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45"/>
    </row>
    <row r="219" spans="1:20" ht="30.6" customHeight="1">
      <c r="A219" s="66">
        <f>'[1]S6 Maquette'!B219</f>
        <v>0</v>
      </c>
      <c r="B219" s="66">
        <f>'[1]S6 Maquette'!C219</f>
        <v>0</v>
      </c>
      <c r="C219" s="42">
        <f>'[1]S6 Maquette'!F219</f>
        <v>0</v>
      </c>
      <c r="D219" s="65"/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45"/>
    </row>
    <row r="220" spans="1:20" ht="30.6" customHeight="1">
      <c r="A220" s="66">
        <f>'[1]S6 Maquette'!B220</f>
        <v>0</v>
      </c>
      <c r="B220" s="66">
        <f>'[1]S6 Maquette'!C220</f>
        <v>0</v>
      </c>
      <c r="C220" s="42">
        <f>'[1]S6 Maquette'!F220</f>
        <v>0</v>
      </c>
      <c r="D220" s="65"/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45"/>
    </row>
    <row r="221" spans="1:20" ht="30.6" customHeight="1">
      <c r="A221" s="66">
        <f>'[1]S6 Maquette'!B221</f>
        <v>0</v>
      </c>
      <c r="B221" s="66">
        <f>'[1]S6 Maquette'!C221</f>
        <v>0</v>
      </c>
      <c r="C221" s="42">
        <f>'[1]S6 Maquette'!F221</f>
        <v>0</v>
      </c>
      <c r="D221" s="65"/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45"/>
    </row>
    <row r="222" spans="1:20" ht="30.6" customHeight="1">
      <c r="A222" s="66">
        <f>'[1]S6 Maquette'!B222</f>
        <v>0</v>
      </c>
      <c r="B222" s="66">
        <f>'[1]S6 Maquette'!C222</f>
        <v>0</v>
      </c>
      <c r="C222" s="42">
        <f>'[1]S6 Maquette'!F222</f>
        <v>0</v>
      </c>
      <c r="D222" s="65"/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45"/>
    </row>
    <row r="223" spans="1:20" ht="30.6" customHeight="1">
      <c r="A223" s="66">
        <f>'[1]S6 Maquette'!B223</f>
        <v>0</v>
      </c>
      <c r="B223" s="66">
        <f>'[1]S6 Maquette'!C223</f>
        <v>0</v>
      </c>
      <c r="C223" s="42">
        <f>'[1]S6 Maquette'!F223</f>
        <v>0</v>
      </c>
      <c r="D223" s="65"/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45"/>
    </row>
    <row r="224" spans="1:20" ht="30.6" customHeight="1">
      <c r="A224" s="66">
        <f>'[1]S6 Maquette'!B224</f>
        <v>0</v>
      </c>
      <c r="B224" s="66">
        <f>'[1]S6 Maquette'!C224</f>
        <v>0</v>
      </c>
      <c r="C224" s="42">
        <f>'[1]S6 Maquette'!F224</f>
        <v>0</v>
      </c>
      <c r="D224" s="65"/>
      <c r="E224" s="65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/>
      <c r="T224" s="45"/>
    </row>
    <row r="225" spans="1:20" ht="30.6" customHeight="1">
      <c r="A225" s="66">
        <f>'[1]S6 Maquette'!B225</f>
        <v>0</v>
      </c>
      <c r="B225" s="66">
        <f>'[1]S6 Maquette'!C225</f>
        <v>0</v>
      </c>
      <c r="C225" s="42">
        <f>'[1]S6 Maquette'!F225</f>
        <v>0</v>
      </c>
      <c r="D225" s="65"/>
      <c r="E225" s="65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/>
      <c r="T225" s="45"/>
    </row>
    <row r="226" spans="1:20" ht="30.6" customHeight="1">
      <c r="A226" s="66">
        <f>'[1]S6 Maquette'!B226</f>
        <v>0</v>
      </c>
      <c r="B226" s="66">
        <f>'[1]S6 Maquette'!C226</f>
        <v>0</v>
      </c>
      <c r="C226" s="42">
        <f>'[1]S6 Maquette'!F226</f>
        <v>0</v>
      </c>
      <c r="D226" s="65"/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45"/>
    </row>
    <row r="227" spans="1:20" ht="30.6" customHeight="1">
      <c r="A227" s="66">
        <f>'[1]S6 Maquette'!B227</f>
        <v>0</v>
      </c>
      <c r="B227" s="66">
        <f>'[1]S6 Maquette'!C227</f>
        <v>0</v>
      </c>
      <c r="C227" s="42">
        <f>'[1]S6 Maquette'!F227</f>
        <v>0</v>
      </c>
      <c r="D227" s="65"/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45"/>
    </row>
    <row r="228" spans="1:20" ht="30.6" customHeight="1">
      <c r="A228" s="66">
        <f>'[1]S6 Maquette'!B228</f>
        <v>0</v>
      </c>
      <c r="B228" s="66">
        <f>'[1]S6 Maquette'!C228</f>
        <v>0</v>
      </c>
      <c r="C228" s="42">
        <f>'[1]S6 Maquette'!F228</f>
        <v>0</v>
      </c>
      <c r="D228" s="65"/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45"/>
    </row>
    <row r="229" spans="1:20" ht="30.6" customHeight="1">
      <c r="A229" s="66">
        <f>'[1]S6 Maquette'!B229</f>
        <v>0</v>
      </c>
      <c r="B229" s="66">
        <f>'[1]S6 Maquette'!C229</f>
        <v>0</v>
      </c>
      <c r="C229" s="42">
        <f>'[1]S6 Maquette'!F229</f>
        <v>0</v>
      </c>
      <c r="D229" s="65"/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45"/>
    </row>
    <row r="230" spans="1:20" ht="30.6" customHeight="1">
      <c r="A230" s="66">
        <f>'[1]S6 Maquette'!B230</f>
        <v>0</v>
      </c>
      <c r="B230" s="66">
        <f>'[1]S6 Maquette'!C230</f>
        <v>0</v>
      </c>
      <c r="C230" s="42">
        <f>'[1]S6 Maquette'!F230</f>
        <v>0</v>
      </c>
      <c r="D230" s="65"/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45"/>
    </row>
    <row r="231" spans="1:20" ht="30.6" customHeight="1">
      <c r="A231" s="66">
        <f>'[1]S6 Maquette'!B231</f>
        <v>0</v>
      </c>
      <c r="B231" s="66">
        <f>'[1]S6 Maquette'!C231</f>
        <v>0</v>
      </c>
      <c r="C231" s="42">
        <f>'[1]S6 Maquette'!F231</f>
        <v>0</v>
      </c>
      <c r="D231" s="65"/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45"/>
    </row>
    <row r="232" spans="1:20" ht="30.6" customHeight="1">
      <c r="A232" s="66">
        <f>'[1]S6 Maquette'!B232</f>
        <v>0</v>
      </c>
      <c r="B232" s="66">
        <f>'[1]S6 Maquette'!C232</f>
        <v>0</v>
      </c>
      <c r="C232" s="42">
        <f>'[1]S6 Maquette'!F232</f>
        <v>0</v>
      </c>
      <c r="D232" s="65"/>
      <c r="E232" s="65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45"/>
    </row>
    <row r="233" spans="1:20" ht="30.6" customHeight="1">
      <c r="A233" s="66">
        <f>'[1]S6 Maquette'!B233</f>
        <v>0</v>
      </c>
      <c r="B233" s="66">
        <f>'[1]S6 Maquette'!C233</f>
        <v>0</v>
      </c>
      <c r="C233" s="42">
        <f>'[1]S6 Maquette'!F233</f>
        <v>0</v>
      </c>
      <c r="D233" s="65"/>
      <c r="E233" s="65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45"/>
    </row>
    <row r="234" spans="1:20" ht="30.6" customHeight="1">
      <c r="A234" s="66">
        <f>'[1]S6 Maquette'!B234</f>
        <v>0</v>
      </c>
      <c r="B234" s="66">
        <f>'[1]S6 Maquette'!C234</f>
        <v>0</v>
      </c>
      <c r="C234" s="42">
        <f>'[1]S6 Maquette'!F234</f>
        <v>0</v>
      </c>
      <c r="D234" s="65"/>
      <c r="E234" s="65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45"/>
    </row>
    <row r="235" spans="1:20" ht="30.6" customHeight="1">
      <c r="A235" s="66">
        <f>'[1]S6 Maquette'!B235</f>
        <v>0</v>
      </c>
      <c r="B235" s="66">
        <f>'[1]S6 Maquette'!C235</f>
        <v>0</v>
      </c>
      <c r="C235" s="42">
        <f>'[1]S6 Maquette'!F235</f>
        <v>0</v>
      </c>
      <c r="D235" s="65"/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45"/>
    </row>
    <row r="236" spans="1:20" ht="30.6" customHeight="1">
      <c r="A236" s="66">
        <f>'[1]S6 Maquette'!B236</f>
        <v>0</v>
      </c>
      <c r="B236" s="66">
        <f>'[1]S6 Maquette'!C236</f>
        <v>0</v>
      </c>
      <c r="C236" s="42">
        <f>'[1]S6 Maquette'!F236</f>
        <v>0</v>
      </c>
      <c r="D236" s="65"/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45"/>
    </row>
    <row r="237" spans="1:20" ht="30.6" customHeight="1">
      <c r="A237" s="66">
        <f>'[1]S6 Maquette'!B237</f>
        <v>0</v>
      </c>
      <c r="B237" s="66">
        <f>'[1]S6 Maquette'!C237</f>
        <v>0</v>
      </c>
      <c r="C237" s="42">
        <f>'[1]S6 Maquette'!F237</f>
        <v>0</v>
      </c>
      <c r="D237" s="65"/>
      <c r="E237" s="6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45"/>
    </row>
    <row r="238" spans="1:20" ht="30.6" customHeight="1">
      <c r="A238" s="66">
        <f>'[1]S6 Maquette'!B238</f>
        <v>0</v>
      </c>
      <c r="B238" s="66">
        <f>'[1]S6 Maquette'!C238</f>
        <v>0</v>
      </c>
      <c r="C238" s="42">
        <f>'[1]S6 Maquette'!F238</f>
        <v>0</v>
      </c>
      <c r="D238" s="65"/>
      <c r="E238" s="65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45"/>
    </row>
    <row r="239" spans="1:20" ht="30.6" customHeight="1">
      <c r="A239" s="66">
        <f>'[1]S6 Maquette'!B239</f>
        <v>0</v>
      </c>
      <c r="B239" s="66">
        <f>'[1]S6 Maquette'!C239</f>
        <v>0</v>
      </c>
      <c r="C239" s="42">
        <f>'[1]S6 Maquette'!F239</f>
        <v>0</v>
      </c>
      <c r="D239" s="65"/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45"/>
    </row>
    <row r="240" spans="1:20" ht="30.6" customHeight="1">
      <c r="A240" s="66">
        <f>'[1]S6 Maquette'!B240</f>
        <v>0</v>
      </c>
      <c r="B240" s="66">
        <f>'[1]S6 Maquette'!C240</f>
        <v>0</v>
      </c>
      <c r="C240" s="42">
        <f>'[1]S6 Maquette'!F240</f>
        <v>0</v>
      </c>
      <c r="D240" s="65"/>
      <c r="E240" s="65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45"/>
    </row>
    <row r="241" spans="1:20" ht="30.6" customHeight="1">
      <c r="A241" s="66">
        <f>'[1]S6 Maquette'!B241</f>
        <v>0</v>
      </c>
      <c r="B241" s="66">
        <f>'[1]S6 Maquette'!C241</f>
        <v>0</v>
      </c>
      <c r="C241" s="42">
        <f>'[1]S6 Maquette'!F241</f>
        <v>0</v>
      </c>
      <c r="D241" s="65"/>
      <c r="E241" s="65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45"/>
    </row>
    <row r="242" spans="1:20" ht="30.6" customHeight="1">
      <c r="A242" s="66">
        <f>'[1]S6 Maquette'!B242</f>
        <v>0</v>
      </c>
      <c r="B242" s="66">
        <f>'[1]S6 Maquette'!C242</f>
        <v>0</v>
      </c>
      <c r="C242" s="42">
        <f>'[1]S6 Maquette'!F242</f>
        <v>0</v>
      </c>
      <c r="D242" s="65"/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45"/>
    </row>
    <row r="243" spans="1:20" ht="30.6" customHeight="1">
      <c r="A243" s="66">
        <f>'[1]S6 Maquette'!B243</f>
        <v>0</v>
      </c>
      <c r="B243" s="66">
        <f>'[1]S6 Maquette'!C243</f>
        <v>0</v>
      </c>
      <c r="C243" s="42">
        <f>'[1]S6 Maquette'!F243</f>
        <v>0</v>
      </c>
      <c r="D243" s="65"/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45"/>
    </row>
    <row r="244" spans="1:20" ht="30.6" customHeight="1">
      <c r="A244" s="66">
        <f>'[1]S6 Maquette'!B244</f>
        <v>0</v>
      </c>
      <c r="B244" s="66">
        <f>'[1]S6 Maquette'!C244</f>
        <v>0</v>
      </c>
      <c r="C244" s="42">
        <f>'[1]S6 Maquette'!F244</f>
        <v>0</v>
      </c>
      <c r="D244" s="65"/>
      <c r="E244" s="65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45"/>
    </row>
    <row r="245" spans="1:20" ht="30.6" customHeight="1">
      <c r="A245" s="66">
        <f>'[1]S6 Maquette'!B245</f>
        <v>0</v>
      </c>
      <c r="B245" s="66">
        <f>'[1]S6 Maquette'!C245</f>
        <v>0</v>
      </c>
      <c r="C245" s="42">
        <f>'[1]S6 Maquette'!F245</f>
        <v>0</v>
      </c>
      <c r="D245" s="65"/>
      <c r="E245" s="65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/>
      <c r="T245" s="45"/>
    </row>
    <row r="246" spans="1:20" ht="30.6" customHeight="1">
      <c r="A246" s="66">
        <f>'[1]S6 Maquette'!B246</f>
        <v>0</v>
      </c>
      <c r="B246" s="66">
        <f>'[1]S6 Maquette'!C246</f>
        <v>0</v>
      </c>
      <c r="C246" s="42">
        <f>'[1]S6 Maquette'!F246</f>
        <v>0</v>
      </c>
      <c r="D246" s="65"/>
      <c r="E246" s="65"/>
      <c r="F246" s="65"/>
      <c r="G246" s="65"/>
      <c r="H246" s="65"/>
      <c r="I246" s="65"/>
      <c r="J246" s="65"/>
      <c r="K246" s="65"/>
      <c r="L246" s="65"/>
      <c r="M246" s="65"/>
      <c r="N246" s="65"/>
      <c r="O246" s="65"/>
      <c r="P246" s="65"/>
      <c r="Q246" s="65"/>
      <c r="R246" s="65"/>
      <c r="S246" s="65"/>
      <c r="T246" s="45"/>
    </row>
    <row r="247" spans="1:20" ht="30.6" customHeight="1">
      <c r="A247" s="66">
        <f>'[1]S6 Maquette'!B247</f>
        <v>0</v>
      </c>
      <c r="B247" s="66">
        <f>'[1]S6 Maquette'!C247</f>
        <v>0</v>
      </c>
      <c r="C247" s="42">
        <f>'[1]S6 Maquette'!F247</f>
        <v>0</v>
      </c>
      <c r="D247" s="65"/>
      <c r="E247" s="65"/>
      <c r="F247" s="65"/>
      <c r="G247" s="65"/>
      <c r="H247" s="65"/>
      <c r="I247" s="65"/>
      <c r="J247" s="65"/>
      <c r="K247" s="65"/>
      <c r="L247" s="65"/>
      <c r="M247" s="65"/>
      <c r="N247" s="65"/>
      <c r="O247" s="65"/>
      <c r="P247" s="65"/>
      <c r="Q247" s="65"/>
      <c r="R247" s="65"/>
      <c r="S247" s="65"/>
      <c r="T247" s="45"/>
    </row>
    <row r="248" spans="1:20" ht="30.6" customHeight="1">
      <c r="A248" s="66">
        <f>'[1]S6 Maquette'!B248</f>
        <v>0</v>
      </c>
      <c r="B248" s="66">
        <f>'[1]S6 Maquette'!C248</f>
        <v>0</v>
      </c>
      <c r="C248" s="42">
        <f>'[1]S6 Maquette'!F248</f>
        <v>0</v>
      </c>
      <c r="D248" s="65"/>
      <c r="E248" s="65"/>
      <c r="F248" s="65"/>
      <c r="G248" s="65"/>
      <c r="H248" s="65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/>
      <c r="T248" s="45"/>
    </row>
    <row r="249" spans="1:20" ht="30.6" customHeight="1">
      <c r="A249" s="66">
        <f>'[1]S6 Maquette'!B249</f>
        <v>0</v>
      </c>
      <c r="B249" s="66">
        <f>'[1]S6 Maquette'!C249</f>
        <v>0</v>
      </c>
      <c r="C249" s="42">
        <f>'[1]S6 Maquette'!F249</f>
        <v>0</v>
      </c>
      <c r="D249" s="65"/>
      <c r="E249" s="65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/>
      <c r="T249" s="45"/>
    </row>
    <row r="250" spans="1:20" ht="30.6" customHeight="1">
      <c r="A250" s="66">
        <f>'[1]S6 Maquette'!B250</f>
        <v>0</v>
      </c>
      <c r="B250" s="66">
        <f>'[1]S6 Maquette'!C250</f>
        <v>0</v>
      </c>
      <c r="C250" s="42">
        <f>'[1]S6 Maquette'!F250</f>
        <v>0</v>
      </c>
      <c r="D250" s="65"/>
      <c r="E250" s="65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5"/>
      <c r="T250" s="45"/>
    </row>
    <row r="251" spans="1:20" ht="30.6" customHeight="1">
      <c r="A251" s="66">
        <f>'[1]S6 Maquette'!B251</f>
        <v>0</v>
      </c>
      <c r="B251" s="66">
        <f>'[1]S6 Maquette'!C251</f>
        <v>0</v>
      </c>
      <c r="C251" s="42">
        <f>'[1]S6 Maquette'!F251</f>
        <v>0</v>
      </c>
      <c r="D251" s="65"/>
      <c r="E251" s="65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/>
      <c r="T251" s="45"/>
    </row>
    <row r="252" spans="1:20" ht="30.6" customHeight="1">
      <c r="A252" s="66">
        <f>'[1]S6 Maquette'!B252</f>
        <v>0</v>
      </c>
      <c r="B252" s="66">
        <f>'[1]S6 Maquette'!C252</f>
        <v>0</v>
      </c>
      <c r="C252" s="42">
        <f>'[1]S6 Maquette'!F252</f>
        <v>0</v>
      </c>
      <c r="D252" s="65"/>
      <c r="E252" s="65"/>
      <c r="F252" s="65"/>
      <c r="G252" s="65"/>
      <c r="H252" s="65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/>
      <c r="T252" s="45"/>
    </row>
    <row r="253" spans="1:20" ht="30.6" customHeight="1">
      <c r="A253" s="66">
        <f>'[1]S6 Maquette'!B253</f>
        <v>0</v>
      </c>
      <c r="B253" s="66">
        <f>'[1]S6 Maquette'!C253</f>
        <v>0</v>
      </c>
      <c r="C253" s="42">
        <f>'[1]S6 Maquette'!F253</f>
        <v>0</v>
      </c>
      <c r="D253" s="65"/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45"/>
    </row>
    <row r="254" spans="1:20" ht="30.6" customHeight="1">
      <c r="A254" s="66">
        <f>'[1]S6 Maquette'!B254</f>
        <v>0</v>
      </c>
      <c r="B254" s="66">
        <f>'[1]S6 Maquette'!C254</f>
        <v>0</v>
      </c>
      <c r="C254" s="42">
        <f>'[1]S6 Maquette'!F254</f>
        <v>0</v>
      </c>
      <c r="D254" s="65"/>
      <c r="E254" s="65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/>
      <c r="T254" s="45"/>
    </row>
    <row r="255" spans="1:20" ht="30.6" customHeight="1">
      <c r="A255" s="66">
        <f>'[1]S6 Maquette'!B255</f>
        <v>0</v>
      </c>
      <c r="B255" s="66">
        <f>'[1]S6 Maquette'!C255</f>
        <v>0</v>
      </c>
      <c r="C255" s="42">
        <f>'[1]S6 Maquette'!F255</f>
        <v>0</v>
      </c>
      <c r="D255" s="65"/>
      <c r="E255" s="65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5"/>
      <c r="T255" s="45"/>
    </row>
    <row r="256" spans="1:20" ht="30.6" customHeight="1">
      <c r="A256" s="66">
        <f>'[1]S6 Maquette'!B256</f>
        <v>0</v>
      </c>
      <c r="B256" s="66">
        <f>'[1]S6 Maquette'!C256</f>
        <v>0</v>
      </c>
      <c r="C256" s="42">
        <f>'[1]S6 Maquette'!F256</f>
        <v>0</v>
      </c>
      <c r="D256" s="65"/>
      <c r="E256" s="65"/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/>
      <c r="T256" s="45"/>
    </row>
    <row r="257" spans="1:20" ht="30.6" customHeight="1">
      <c r="A257" s="66">
        <f>'[1]S6 Maquette'!B257</f>
        <v>0</v>
      </c>
      <c r="B257" s="66">
        <f>'[1]S6 Maquette'!C257</f>
        <v>0</v>
      </c>
      <c r="C257" s="42">
        <f>'[1]S6 Maquette'!F257</f>
        <v>0</v>
      </c>
      <c r="D257" s="65"/>
      <c r="E257" s="65"/>
      <c r="F257" s="65"/>
      <c r="G257" s="65"/>
      <c r="H257" s="65"/>
      <c r="I257" s="65"/>
      <c r="J257" s="65"/>
      <c r="K257" s="65"/>
      <c r="L257" s="65"/>
      <c r="M257" s="65"/>
      <c r="N257" s="65"/>
      <c r="O257" s="65"/>
      <c r="P257" s="65"/>
      <c r="Q257" s="65"/>
      <c r="R257" s="65"/>
      <c r="S257" s="65"/>
      <c r="T257" s="45"/>
    </row>
    <row r="258" spans="1:20" ht="30.6" customHeight="1">
      <c r="A258" s="66">
        <f>'[1]S6 Maquette'!B258</f>
        <v>0</v>
      </c>
      <c r="B258" s="66">
        <f>'[1]S6 Maquette'!C258</f>
        <v>0</v>
      </c>
      <c r="C258" s="42">
        <f>'[1]S6 Maquette'!F258</f>
        <v>0</v>
      </c>
      <c r="D258" s="65"/>
      <c r="E258" s="65"/>
      <c r="F258" s="65"/>
      <c r="G258" s="65"/>
      <c r="H258" s="65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5"/>
      <c r="T258" s="45"/>
    </row>
    <row r="259" spans="1:20" ht="30.6" customHeight="1">
      <c r="A259" s="66">
        <f>'[1]S6 Maquette'!B259</f>
        <v>0</v>
      </c>
      <c r="B259" s="66">
        <f>'[1]S6 Maquette'!C259</f>
        <v>0</v>
      </c>
      <c r="C259" s="42">
        <f>'[1]S6 Maquette'!F259</f>
        <v>0</v>
      </c>
      <c r="D259" s="65"/>
      <c r="E259" s="65"/>
      <c r="F259" s="65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5"/>
      <c r="T259" s="45"/>
    </row>
    <row r="260" spans="1:20" ht="30.6" customHeight="1">
      <c r="A260" s="66">
        <f>'[1]S6 Maquette'!B260</f>
        <v>0</v>
      </c>
      <c r="B260" s="66">
        <f>'[1]S6 Maquette'!C260</f>
        <v>0</v>
      </c>
      <c r="C260" s="42">
        <f>'[1]S6 Maquette'!F260</f>
        <v>0</v>
      </c>
      <c r="D260" s="65"/>
      <c r="E260" s="65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/>
      <c r="T260" s="45"/>
    </row>
    <row r="261" spans="1:20" ht="30.6" customHeight="1">
      <c r="A261" s="66">
        <f>'[1]S6 Maquette'!B261</f>
        <v>0</v>
      </c>
      <c r="B261" s="66">
        <f>'[1]S6 Maquette'!C261</f>
        <v>0</v>
      </c>
      <c r="C261" s="42">
        <f>'[1]S6 Maquette'!F261</f>
        <v>0</v>
      </c>
      <c r="D261" s="65"/>
      <c r="E261" s="65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/>
      <c r="T261" s="45"/>
    </row>
    <row r="262" spans="1:20" ht="30.6" customHeight="1">
      <c r="A262" s="66">
        <f>'[1]S6 Maquette'!B262</f>
        <v>0</v>
      </c>
      <c r="B262" s="66">
        <f>'[1]S6 Maquette'!C262</f>
        <v>0</v>
      </c>
      <c r="C262" s="42">
        <f>'[1]S6 Maquette'!F262</f>
        <v>0</v>
      </c>
      <c r="D262" s="65"/>
      <c r="E262" s="65"/>
      <c r="F262" s="65"/>
      <c r="G262" s="65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/>
      <c r="T262" s="45"/>
    </row>
    <row r="263" spans="1:20" ht="30.6" customHeight="1">
      <c r="A263" s="66">
        <f>'[1]S6 Maquette'!B263</f>
        <v>0</v>
      </c>
      <c r="B263" s="66">
        <f>'[1]S6 Maquette'!C263</f>
        <v>0</v>
      </c>
      <c r="C263" s="42">
        <f>'[1]S6 Maquette'!F263</f>
        <v>0</v>
      </c>
      <c r="D263" s="65"/>
      <c r="E263" s="65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/>
      <c r="T263" s="45"/>
    </row>
    <row r="264" spans="1:20" ht="30.6" customHeight="1">
      <c r="A264" s="66">
        <f>'[1]S6 Maquette'!B264</f>
        <v>0</v>
      </c>
      <c r="B264" s="66">
        <f>'[1]S6 Maquette'!C264</f>
        <v>0</v>
      </c>
      <c r="C264" s="42">
        <f>'[1]S6 Maquette'!F264</f>
        <v>0</v>
      </c>
      <c r="D264" s="65"/>
      <c r="E264" s="65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/>
      <c r="T264" s="45"/>
    </row>
    <row r="265" spans="1:20" ht="30.6" customHeight="1">
      <c r="A265" s="66">
        <f>'[1]S6 Maquette'!B265</f>
        <v>0</v>
      </c>
      <c r="B265" s="66">
        <f>'[1]S6 Maquette'!C265</f>
        <v>0</v>
      </c>
      <c r="C265" s="42">
        <f>'[1]S6 Maquette'!F265</f>
        <v>0</v>
      </c>
      <c r="D265" s="65"/>
      <c r="E265" s="65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/>
      <c r="T265" s="45"/>
    </row>
    <row r="266" spans="1:20" ht="30.6" customHeight="1">
      <c r="A266" s="66">
        <f>'[1]S6 Maquette'!B266</f>
        <v>0</v>
      </c>
      <c r="B266" s="66">
        <f>'[1]S6 Maquette'!C266</f>
        <v>0</v>
      </c>
      <c r="C266" s="42">
        <f>'[1]S6 Maquette'!F266</f>
        <v>0</v>
      </c>
      <c r="D266" s="65"/>
      <c r="E266" s="65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/>
      <c r="T266" s="45"/>
    </row>
    <row r="267" spans="1:20" ht="30.6" customHeight="1">
      <c r="A267" s="66">
        <f>'[1]S6 Maquette'!B267</f>
        <v>0</v>
      </c>
      <c r="B267" s="66">
        <f>'[1]S6 Maquette'!C267</f>
        <v>0</v>
      </c>
      <c r="C267" s="42">
        <f>'[1]S6 Maquette'!F267</f>
        <v>0</v>
      </c>
      <c r="D267" s="65"/>
      <c r="E267" s="65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/>
      <c r="T267" s="45"/>
    </row>
    <row r="268" spans="1:20" ht="30.6" customHeight="1">
      <c r="A268" s="66">
        <f>'[1]S6 Maquette'!B268</f>
        <v>0</v>
      </c>
      <c r="B268" s="66">
        <f>'[1]S6 Maquette'!C268</f>
        <v>0</v>
      </c>
      <c r="C268" s="42">
        <f>'[1]S6 Maquette'!F268</f>
        <v>0</v>
      </c>
      <c r="D268" s="65"/>
      <c r="E268" s="65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/>
      <c r="T268" s="45"/>
    </row>
    <row r="269" spans="1:20" ht="30.6" customHeight="1">
      <c r="A269" s="66">
        <f>'[1]S6 Maquette'!B269</f>
        <v>0</v>
      </c>
      <c r="B269" s="66">
        <f>'[1]S6 Maquette'!C269</f>
        <v>0</v>
      </c>
      <c r="C269" s="42">
        <f>'[1]S6 Maquette'!F269</f>
        <v>0</v>
      </c>
      <c r="D269" s="65"/>
      <c r="E269" s="65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/>
      <c r="T269" s="45"/>
    </row>
    <row r="270" spans="1:20" ht="30.6" customHeight="1">
      <c r="A270" s="66">
        <f>'[1]S6 Maquette'!B270</f>
        <v>0</v>
      </c>
      <c r="B270" s="66">
        <f>'[1]S6 Maquette'!C270</f>
        <v>0</v>
      </c>
      <c r="C270" s="42">
        <f>'[1]S6 Maquette'!F270</f>
        <v>0</v>
      </c>
      <c r="D270" s="65"/>
      <c r="E270" s="65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/>
      <c r="T270" s="45"/>
    </row>
    <row r="271" spans="1:20" ht="30.6" customHeight="1">
      <c r="A271" s="66">
        <f>'[1]S6 Maquette'!B271</f>
        <v>0</v>
      </c>
      <c r="B271" s="66">
        <f>'[1]S6 Maquette'!C271</f>
        <v>0</v>
      </c>
      <c r="C271" s="42">
        <f>'[1]S6 Maquette'!F271</f>
        <v>0</v>
      </c>
      <c r="D271" s="65"/>
      <c r="E271" s="65"/>
      <c r="F271" s="65"/>
      <c r="G271" s="65"/>
      <c r="H271" s="65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/>
      <c r="T271" s="45"/>
    </row>
    <row r="272" spans="1:20" ht="30.6" customHeight="1">
      <c r="A272" s="66">
        <f>'[1]S6 Maquette'!B272</f>
        <v>0</v>
      </c>
      <c r="B272" s="66">
        <f>'[1]S6 Maquette'!C272</f>
        <v>0</v>
      </c>
      <c r="C272" s="42">
        <f>'[1]S6 Maquette'!F272</f>
        <v>0</v>
      </c>
      <c r="D272" s="65"/>
      <c r="E272" s="65"/>
      <c r="F272" s="65"/>
      <c r="G272" s="65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/>
      <c r="T272" s="45"/>
    </row>
    <row r="273" spans="1:20" ht="30.6" customHeight="1">
      <c r="A273" s="66">
        <f>'[1]S6 Maquette'!B273</f>
        <v>0</v>
      </c>
      <c r="B273" s="66">
        <f>'[1]S6 Maquette'!C273</f>
        <v>0</v>
      </c>
      <c r="C273" s="42">
        <f>'[1]S6 Maquette'!F273</f>
        <v>0</v>
      </c>
      <c r="D273" s="65"/>
      <c r="E273" s="65"/>
      <c r="F273" s="65"/>
      <c r="G273" s="65"/>
      <c r="H273" s="65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/>
      <c r="T273" s="45"/>
    </row>
    <row r="274" spans="1:20" ht="30.6" customHeight="1">
      <c r="A274" s="66">
        <f>'[1]S6 Maquette'!B274</f>
        <v>0</v>
      </c>
      <c r="B274" s="66">
        <f>'[1]S6 Maquette'!C274</f>
        <v>0</v>
      </c>
      <c r="C274" s="42">
        <f>'[1]S6 Maquette'!F274</f>
        <v>0</v>
      </c>
      <c r="D274" s="65"/>
      <c r="E274" s="65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/>
      <c r="T274" s="45"/>
    </row>
    <row r="275" spans="1:20" ht="30.6" customHeight="1">
      <c r="A275" s="66">
        <f>'[1]S6 Maquette'!B275</f>
        <v>0</v>
      </c>
      <c r="B275" s="66">
        <f>'[1]S6 Maquette'!C275</f>
        <v>0</v>
      </c>
      <c r="C275" s="42">
        <f>'[1]S6 Maquette'!F275</f>
        <v>0</v>
      </c>
      <c r="D275" s="65"/>
      <c r="E275" s="65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/>
      <c r="T275" s="45"/>
    </row>
    <row r="276" spans="1:20" ht="30.6" customHeight="1">
      <c r="A276" s="66">
        <f>'[1]S6 Maquette'!B276</f>
        <v>0</v>
      </c>
      <c r="B276" s="66">
        <f>'[1]S6 Maquette'!C276</f>
        <v>0</v>
      </c>
      <c r="C276" s="42">
        <f>'[1]S6 Maquette'!F276</f>
        <v>0</v>
      </c>
      <c r="D276" s="65"/>
      <c r="E276" s="65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/>
      <c r="T276" s="45"/>
    </row>
    <row r="277" spans="1:20" ht="30.6" customHeight="1">
      <c r="A277" s="66">
        <f>'[1]S6 Maquette'!B277</f>
        <v>0</v>
      </c>
      <c r="B277" s="66">
        <f>'[1]S6 Maquette'!C277</f>
        <v>0</v>
      </c>
      <c r="C277" s="42">
        <f>'[1]S6 Maquette'!F277</f>
        <v>0</v>
      </c>
      <c r="D277" s="65"/>
      <c r="E277" s="65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/>
      <c r="T277" s="45"/>
    </row>
    <row r="278" spans="1:20" ht="30.6" customHeight="1">
      <c r="A278" s="66">
        <f>'[1]S6 Maquette'!B278</f>
        <v>0</v>
      </c>
      <c r="B278" s="66">
        <f>'[1]S6 Maquette'!C278</f>
        <v>0</v>
      </c>
      <c r="C278" s="42">
        <f>'[1]S6 Maquette'!F278</f>
        <v>0</v>
      </c>
      <c r="D278" s="65"/>
      <c r="E278" s="65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/>
      <c r="T278" s="45"/>
    </row>
    <row r="279" spans="1:20" ht="30.6" customHeight="1">
      <c r="A279" s="66">
        <f>'[1]S6 Maquette'!B279</f>
        <v>0</v>
      </c>
      <c r="B279" s="66">
        <f>'[1]S6 Maquette'!C279</f>
        <v>0</v>
      </c>
      <c r="C279" s="42">
        <f>'[1]S6 Maquette'!F279</f>
        <v>0</v>
      </c>
      <c r="D279" s="65"/>
      <c r="E279" s="65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/>
      <c r="T279" s="45"/>
    </row>
    <row r="280" spans="1:20" ht="30.6" customHeight="1">
      <c r="A280" s="66">
        <f>'[1]S6 Maquette'!B280</f>
        <v>0</v>
      </c>
      <c r="B280" s="66">
        <f>'[1]S6 Maquette'!C280</f>
        <v>0</v>
      </c>
      <c r="C280" s="42">
        <f>'[1]S6 Maquette'!F280</f>
        <v>0</v>
      </c>
      <c r="D280" s="65"/>
      <c r="E280" s="65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/>
      <c r="T280" s="45"/>
    </row>
    <row r="281" spans="1:20" ht="30.6" customHeight="1">
      <c r="A281" s="66">
        <f>'[1]S6 Maquette'!B281</f>
        <v>0</v>
      </c>
      <c r="B281" s="66">
        <f>'[1]S6 Maquette'!C281</f>
        <v>0</v>
      </c>
      <c r="C281" s="42">
        <f>'[1]S6 Maquette'!F281</f>
        <v>0</v>
      </c>
      <c r="D281" s="65"/>
      <c r="E281" s="65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/>
      <c r="T281" s="45"/>
    </row>
    <row r="282" spans="1:20" ht="30.6" customHeight="1">
      <c r="A282" s="66">
        <f>'[1]S6 Maquette'!B282</f>
        <v>0</v>
      </c>
      <c r="B282" s="66">
        <f>'[1]S6 Maquette'!C282</f>
        <v>0</v>
      </c>
      <c r="C282" s="42">
        <f>'[1]S6 Maquette'!F282</f>
        <v>0</v>
      </c>
      <c r="D282" s="65"/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45"/>
    </row>
    <row r="283" spans="1:20" ht="30.6" customHeight="1">
      <c r="A283" s="66">
        <f>'[1]S6 Maquette'!B283</f>
        <v>0</v>
      </c>
      <c r="B283" s="66">
        <f>'[1]S6 Maquette'!C283</f>
        <v>0</v>
      </c>
      <c r="C283" s="42">
        <f>'[1]S6 Maquette'!F283</f>
        <v>0</v>
      </c>
      <c r="D283" s="65"/>
      <c r="E283" s="65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/>
      <c r="T283" s="45"/>
    </row>
    <row r="284" spans="1:20" ht="30.6" customHeight="1">
      <c r="A284" s="66">
        <f>'[1]S6 Maquette'!B284</f>
        <v>0</v>
      </c>
      <c r="B284" s="66">
        <f>'[1]S6 Maquette'!C284</f>
        <v>0</v>
      </c>
      <c r="C284" s="42">
        <f>'[1]S6 Maquette'!F284</f>
        <v>0</v>
      </c>
      <c r="D284" s="65"/>
      <c r="E284" s="65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/>
      <c r="T284" s="45"/>
    </row>
    <row r="285" spans="1:20" ht="30.6" customHeight="1">
      <c r="A285" s="66">
        <f>'[1]S6 Maquette'!B285</f>
        <v>0</v>
      </c>
      <c r="B285" s="66">
        <f>'[1]S6 Maquette'!C285</f>
        <v>0</v>
      </c>
      <c r="C285" s="42">
        <f>'[1]S6 Maquette'!F285</f>
        <v>0</v>
      </c>
      <c r="D285" s="65"/>
      <c r="E285" s="65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/>
      <c r="T285" s="45"/>
    </row>
    <row r="286" spans="1:20" ht="30.6" customHeight="1">
      <c r="A286" s="66">
        <f>'[1]S6 Maquette'!B286</f>
        <v>0</v>
      </c>
      <c r="B286" s="66">
        <f>'[1]S6 Maquette'!C286</f>
        <v>0</v>
      </c>
      <c r="C286" s="42">
        <f>'[1]S6 Maquette'!F286</f>
        <v>0</v>
      </c>
      <c r="D286" s="65"/>
      <c r="E286" s="65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/>
      <c r="T286" s="45"/>
    </row>
    <row r="287" spans="1:20" ht="30.6" customHeight="1">
      <c r="A287" s="66">
        <f>'[1]S6 Maquette'!B287</f>
        <v>0</v>
      </c>
      <c r="B287" s="66">
        <f>'[1]S6 Maquette'!C287</f>
        <v>0</v>
      </c>
      <c r="C287" s="42">
        <f>'[1]S6 Maquette'!F287</f>
        <v>0</v>
      </c>
      <c r="D287" s="65"/>
      <c r="E287" s="65"/>
      <c r="F287" s="65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/>
      <c r="T287" s="45"/>
    </row>
    <row r="288" spans="1:20" ht="30.6" customHeight="1">
      <c r="A288" s="66">
        <f>'[1]S6 Maquette'!B288</f>
        <v>0</v>
      </c>
      <c r="B288" s="66">
        <f>'[1]S6 Maquette'!C288</f>
        <v>0</v>
      </c>
      <c r="C288" s="42">
        <f>'[1]S6 Maquette'!F288</f>
        <v>0</v>
      </c>
      <c r="D288" s="65"/>
      <c r="E288" s="65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/>
      <c r="T288" s="45"/>
    </row>
    <row r="289" spans="1:20" ht="30.6" customHeight="1">
      <c r="A289" s="66">
        <f>'[1]S6 Maquette'!B289</f>
        <v>0</v>
      </c>
      <c r="B289" s="66">
        <f>'[1]S6 Maquette'!C289</f>
        <v>0</v>
      </c>
      <c r="C289" s="42">
        <f>'[1]S6 Maquette'!F289</f>
        <v>0</v>
      </c>
      <c r="D289" s="65"/>
      <c r="E289" s="65"/>
      <c r="F289" s="65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/>
      <c r="T289" s="45"/>
    </row>
    <row r="290" spans="1:20" ht="30.6" customHeight="1">
      <c r="A290" s="66">
        <f>'[1]S6 Maquette'!B290</f>
        <v>0</v>
      </c>
      <c r="B290" s="66">
        <f>'[1]S6 Maquette'!C290</f>
        <v>0</v>
      </c>
      <c r="C290" s="42">
        <f>'[1]S6 Maquette'!F290</f>
        <v>0</v>
      </c>
      <c r="D290" s="65"/>
      <c r="E290" s="65"/>
      <c r="F290" s="65"/>
      <c r="G290" s="65"/>
      <c r="H290" s="65"/>
      <c r="I290" s="65"/>
      <c r="J290" s="65"/>
      <c r="K290" s="65"/>
      <c r="L290" s="65"/>
      <c r="M290" s="65"/>
      <c r="N290" s="65"/>
      <c r="O290" s="65"/>
      <c r="P290" s="65"/>
      <c r="Q290" s="65"/>
      <c r="R290" s="65"/>
      <c r="S290" s="65"/>
      <c r="T290" s="45"/>
    </row>
    <row r="291" spans="1:20" ht="30.6" customHeight="1">
      <c r="A291" s="66">
        <f>'[1]S6 Maquette'!B291</f>
        <v>0</v>
      </c>
      <c r="B291" s="66">
        <f>'[1]S6 Maquette'!C291</f>
        <v>0</v>
      </c>
      <c r="C291" s="42">
        <f>'[1]S6 Maquette'!F291</f>
        <v>0</v>
      </c>
      <c r="D291" s="65"/>
      <c r="E291" s="65"/>
      <c r="F291" s="65"/>
      <c r="G291" s="65"/>
      <c r="H291" s="65"/>
      <c r="I291" s="65"/>
      <c r="J291" s="65"/>
      <c r="K291" s="65"/>
      <c r="L291" s="65"/>
      <c r="M291" s="65"/>
      <c r="N291" s="65"/>
      <c r="O291" s="65"/>
      <c r="P291" s="65"/>
      <c r="Q291" s="65"/>
      <c r="R291" s="65"/>
      <c r="S291" s="65"/>
      <c r="T291" s="45"/>
    </row>
    <row r="292" spans="1:20" ht="30.6" customHeight="1">
      <c r="A292" s="66">
        <f>'[1]S6 Maquette'!B292</f>
        <v>0</v>
      </c>
      <c r="B292" s="66">
        <f>'[1]S6 Maquette'!C292</f>
        <v>0</v>
      </c>
      <c r="C292" s="42">
        <f>'[1]S6 Maquette'!F292</f>
        <v>0</v>
      </c>
      <c r="D292" s="65"/>
      <c r="E292" s="65"/>
      <c r="F292" s="65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/>
      <c r="T292" s="45"/>
    </row>
    <row r="293" spans="1:20" ht="30.6" customHeight="1">
      <c r="A293" s="66">
        <f>'[1]S6 Maquette'!B293</f>
        <v>0</v>
      </c>
      <c r="B293" s="66">
        <f>'[1]S6 Maquette'!C293</f>
        <v>0</v>
      </c>
      <c r="C293" s="42">
        <f>'[1]S6 Maquette'!F293</f>
        <v>0</v>
      </c>
      <c r="D293" s="65"/>
      <c r="E293" s="65"/>
      <c r="F293" s="65"/>
      <c r="G293" s="65"/>
      <c r="H293" s="65"/>
      <c r="I293" s="65"/>
      <c r="J293" s="65"/>
      <c r="K293" s="65"/>
      <c r="L293" s="65"/>
      <c r="M293" s="65"/>
      <c r="N293" s="65"/>
      <c r="O293" s="65"/>
      <c r="P293" s="65"/>
      <c r="Q293" s="65"/>
      <c r="R293" s="65"/>
      <c r="S293" s="65"/>
      <c r="T293" s="45"/>
    </row>
    <row r="294" spans="1:20" ht="30.6" customHeight="1">
      <c r="A294" s="66">
        <f>'[1]S6 Maquette'!B294</f>
        <v>0</v>
      </c>
      <c r="B294" s="66">
        <f>'[1]S6 Maquette'!C294</f>
        <v>0</v>
      </c>
      <c r="C294" s="42">
        <f>'[1]S6 Maquette'!F294</f>
        <v>0</v>
      </c>
      <c r="D294" s="65"/>
      <c r="E294" s="65"/>
      <c r="F294" s="65"/>
      <c r="G294" s="65"/>
      <c r="H294" s="65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/>
      <c r="T294" s="45"/>
    </row>
    <row r="295" spans="1:20" ht="30.6" customHeight="1">
      <c r="A295" s="66">
        <f>'[1]S6 Maquette'!B295</f>
        <v>0</v>
      </c>
      <c r="B295" s="66">
        <f>'[1]S6 Maquette'!C295</f>
        <v>0</v>
      </c>
      <c r="C295" s="42">
        <f>'[1]S6 Maquette'!F295</f>
        <v>0</v>
      </c>
      <c r="D295" s="65"/>
      <c r="E295" s="65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/>
      <c r="T295" s="45"/>
    </row>
    <row r="296" spans="1:20" ht="30.6" customHeight="1">
      <c r="A296" s="66">
        <f>'[1]S6 Maquette'!B296</f>
        <v>0</v>
      </c>
      <c r="B296" s="66">
        <f>'[1]S6 Maquette'!C296</f>
        <v>0</v>
      </c>
      <c r="C296" s="42">
        <f>'[1]S6 Maquette'!F296</f>
        <v>0</v>
      </c>
      <c r="D296" s="65"/>
      <c r="E296" s="65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/>
      <c r="T296" s="45"/>
    </row>
    <row r="297" spans="1:20" ht="30.6" customHeight="1">
      <c r="A297" s="66">
        <f>'[1]S6 Maquette'!B297</f>
        <v>0</v>
      </c>
      <c r="B297" s="66">
        <f>'[1]S6 Maquette'!C297</f>
        <v>0</v>
      </c>
      <c r="C297" s="42">
        <f>'[1]S6 Maquette'!F297</f>
        <v>0</v>
      </c>
      <c r="D297" s="65"/>
      <c r="E297" s="65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65"/>
      <c r="T297" s="45"/>
    </row>
    <row r="298" spans="1:20" ht="30.6" customHeight="1">
      <c r="A298" s="66">
        <f>'[1]S6 Maquette'!B298</f>
        <v>0</v>
      </c>
      <c r="B298" s="66">
        <f>'[1]S6 Maquette'!C298</f>
        <v>0</v>
      </c>
      <c r="C298" s="42">
        <f>'[1]S6 Maquette'!F298</f>
        <v>0</v>
      </c>
      <c r="D298" s="65"/>
      <c r="E298" s="65"/>
      <c r="F298" s="65"/>
      <c r="G298" s="65"/>
      <c r="H298" s="65"/>
      <c r="I298" s="65"/>
      <c r="J298" s="65"/>
      <c r="K298" s="65"/>
      <c r="L298" s="65"/>
      <c r="M298" s="65"/>
      <c r="N298" s="65"/>
      <c r="O298" s="65"/>
      <c r="P298" s="65"/>
      <c r="Q298" s="65"/>
      <c r="R298" s="65"/>
      <c r="S298" s="65"/>
      <c r="T298" s="45"/>
    </row>
    <row r="299" spans="1:20" ht="30.6" customHeight="1">
      <c r="A299" s="66">
        <f>'[1]S6 Maquette'!B299</f>
        <v>0</v>
      </c>
      <c r="B299" s="66">
        <f>'[1]S6 Maquette'!C299</f>
        <v>0</v>
      </c>
      <c r="C299" s="42">
        <f>'[1]S6 Maquette'!F299</f>
        <v>0</v>
      </c>
      <c r="D299" s="65"/>
      <c r="E299" s="65"/>
      <c r="F299" s="65"/>
      <c r="G299" s="65"/>
      <c r="H299" s="65"/>
      <c r="I299" s="65"/>
      <c r="J299" s="65"/>
      <c r="K299" s="65"/>
      <c r="L299" s="65"/>
      <c r="M299" s="65"/>
      <c r="N299" s="65"/>
      <c r="O299" s="65"/>
      <c r="P299" s="65"/>
      <c r="Q299" s="65"/>
      <c r="R299" s="65"/>
      <c r="S299" s="65"/>
      <c r="T299" s="45"/>
    </row>
    <row r="300" spans="1:20" ht="30.6" customHeight="1">
      <c r="A300" s="66">
        <f>'[1]S6 Maquette'!B300</f>
        <v>0</v>
      </c>
      <c r="B300" s="66">
        <f>'[1]S6 Maquette'!C300</f>
        <v>0</v>
      </c>
      <c r="C300" s="42">
        <f>'[1]S6 Maquette'!F300</f>
        <v>0</v>
      </c>
      <c r="D300" s="65"/>
      <c r="E300" s="65"/>
      <c r="F300" s="65"/>
      <c r="G300" s="65"/>
      <c r="H300" s="65"/>
      <c r="I300" s="65"/>
      <c r="J300" s="65"/>
      <c r="K300" s="65"/>
      <c r="L300" s="65"/>
      <c r="M300" s="65"/>
      <c r="N300" s="65"/>
      <c r="O300" s="65"/>
      <c r="P300" s="65"/>
      <c r="Q300" s="65"/>
      <c r="R300" s="65"/>
      <c r="S300" s="65"/>
      <c r="T300" s="45"/>
    </row>
  </sheetData>
  <sheetProtection algorithmName="SHA-512" hashValue="M24L7p7jnTvjDvpGedhJ3lAUutcKwYx93zrwLeaKWZPS7fq4gHOHVGIDPnr8cMRcXe75pe1kgD5vP7Oq4vLQRQ==" saltValue="MAg6DKhLpg9QpDc/CTneEw==" spinCount="100000" sheet="1" formatCells="0" insertRows="0"/>
  <mergeCells count="25">
    <mergeCell ref="R14:R17"/>
    <mergeCell ref="S14:S17"/>
    <mergeCell ref="A15:A16"/>
    <mergeCell ref="B15:C16"/>
    <mergeCell ref="D15:D16"/>
    <mergeCell ref="E15:G16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17" priority="9">
      <formula>$C1="Parcours Pédagogique"</formula>
    </cfRule>
    <cfRule type="expression" dxfId="18" priority="10">
      <formula>$C1="BLOC"</formula>
    </cfRule>
    <cfRule type="expression" dxfId="19" priority="11">
      <formula>$C1="OPTION"</formula>
    </cfRule>
  </conditionalFormatting>
  <conditionalFormatting sqref="A16:S298 T16">
    <cfRule type="expression" dxfId="16" priority="14">
      <formula>$C16="Modification MCC"</formula>
    </cfRule>
  </conditionalFormatting>
  <conditionalFormatting sqref="A18:S300 T18">
    <cfRule type="expression" dxfId="15" priority="18">
      <formula>$C18="Modification"</formula>
    </cfRule>
  </conditionalFormatting>
  <conditionalFormatting sqref="B1:S9 B10:E10 J10:S11 B11:D11 B12:M12 P12 B13:L13 B14:N14 P14:S17 B15:M17 B301:S999">
    <cfRule type="expression" dxfId="13" priority="16">
      <formula>$D1="Création"</formula>
    </cfRule>
    <cfRule type="expression" dxfId="14" priority="17">
      <formula>$D1="Fermeture"</formula>
    </cfRule>
  </conditionalFormatting>
  <conditionalFormatting sqref="C1:S999">
    <cfRule type="expression" dxfId="12" priority="1">
      <formula>$B1="Option"</formula>
    </cfRule>
  </conditionalFormatting>
  <conditionalFormatting sqref="J1:J999">
    <cfRule type="expression" dxfId="11" priority="7">
      <formula>$I1="NON"</formula>
    </cfRule>
  </conditionalFormatting>
  <conditionalFormatting sqref="L1:L999">
    <cfRule type="expression" dxfId="9" priority="2">
      <formula>$K1="CCI (CC Intégral)"</formula>
    </cfRule>
    <cfRule type="expression" dxfId="10" priority="3">
      <formula>$K1="CT (Contrôle terminal)"</formula>
    </cfRule>
  </conditionalFormatting>
  <conditionalFormatting sqref="L18:L300 M18">
    <cfRule type="expression" dxfId="8" priority="12">
      <formula>$K1="CT (Contrôle terminal)"</formula>
    </cfRule>
  </conditionalFormatting>
  <conditionalFormatting sqref="L18:L300">
    <cfRule type="expression" dxfId="7" priority="13">
      <formula>$K1="CCI (CC Intégral)"</formula>
    </cfRule>
  </conditionalFormatting>
  <conditionalFormatting sqref="M1:M999">
    <cfRule type="expression" dxfId="6" priority="8">
      <formula>$K1="CT (Contrôle terminal)"</formula>
    </cfRule>
  </conditionalFormatting>
  <conditionalFormatting sqref="N1:O999">
    <cfRule type="expression" dxfId="5" priority="6">
      <formula>$K1="CCI (CC Intégral)"</formula>
    </cfRule>
  </conditionalFormatting>
  <conditionalFormatting sqref="P14:S17 B15:M17 B1:S9 J10:S11 B12:M12 B14:N14 B301:S999 B13:L13 B10:E10 B11:D11 P12">
    <cfRule type="expression" dxfId="4" priority="15">
      <formula>$D1="Modification"</formula>
    </cfRule>
  </conditionalFormatting>
  <conditionalFormatting sqref="Q1:R999">
    <cfRule type="expression" dxfId="3" priority="4">
      <formula>$P1="Autres"</formula>
    </cfRule>
  </conditionalFormatting>
  <conditionalFormatting sqref="S1:S999 T18">
    <cfRule type="expression" dxfId="2" priority="5">
      <formula>$P1="CT (Contrôle terminal)"</formula>
    </cfRule>
  </conditionalFormatting>
  <conditionalFormatting sqref="T18 A18:S300">
    <cfRule type="expression" dxfId="1" priority="19">
      <formula>$C18="Création"</formula>
    </cfRule>
    <cfRule type="expression" dxfId="0" priority="20">
      <formula>$C18="Fermeture"</formula>
    </cfRule>
  </conditionalFormatting>
  <dataValidations count="6">
    <dataValidation type="list" allowBlank="1" showInputMessage="1" showErrorMessage="1" sqref="G23:G300 G19 H19:I300 E19:F300" xr:uid="{46545BB0-D454-46E9-B007-C3E83E2C8680}">
      <formula1>"OUI, NON"</formula1>
    </dataValidation>
    <dataValidation type="list" allowBlank="1" showInputMessage="1" showErrorMessage="1" sqref="P19:P300" xr:uid="{8ABC36FD-E8B7-4F4A-A4FD-E838D67A2A55}">
      <formula1>"CT (Contrôle terminal), Autres"</formula1>
    </dataValidation>
    <dataValidation type="list" allowBlank="1" showInputMessage="1" showErrorMessage="1" sqref="D1:D6" xr:uid="{09CE9CCD-2976-4534-8A6E-A206C694D984}">
      <formula1>"Obligatoire, Facultatif, Complémentaire"</formula1>
    </dataValidation>
    <dataValidation type="list" allowBlank="1" showInputMessage="1" showErrorMessage="1" sqref="C19:C300" xr:uid="{F961C74F-B8D7-4D17-94FA-EAAA55DA9AB1}">
      <formula1>"Modification MCC"</formula1>
    </dataValidation>
    <dataValidation type="list" allowBlank="1" showInputMessage="1" showErrorMessage="1" sqref="K19:K300" xr:uid="{40B313DC-CC93-4703-B4B2-BCBF4AA72595}">
      <formula1>List_Controle2</formula1>
    </dataValidation>
    <dataValidation type="list" allowBlank="1" showInputMessage="1" showErrorMessage="1" sqref="Q19:Q300 N19:N300" xr:uid="{4212F62F-60F4-4A58-BDDF-F1A58AD2B498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ed399cb-1f1a-4adb-bc0c-c21a8083799a">
      <UserInfo>
        <DisplayName>Romain Drossard</DisplayName>
        <AccountId>21</AccountId>
        <AccountType/>
      </UserInfo>
    </SharedWithUsers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84ACE57-1348-41B5-8E94-AA599D1CDB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d399cb-1f1a-4adb-bc0c-c21a8083799a"/>
    <ds:schemaRef ds:uri="72c3e020-fc66-437b-b303-2fd699dc3a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aed399cb-1f1a-4adb-bc0c-c21a8083799a"/>
    <ds:schemaRef ds:uri="72c3e020-fc66-437b-b303-2fd699dc3a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17</vt:i4>
      </vt:variant>
    </vt:vector>
  </HeadingPairs>
  <TitlesOfParts>
    <vt:vector size="26" baseType="lpstr">
      <vt:lpstr>Listes</vt:lpstr>
      <vt:lpstr>Calcul</vt:lpstr>
      <vt:lpstr>Fiche Générale</vt:lpstr>
      <vt:lpstr>S5 Maquette</vt:lpstr>
      <vt:lpstr>S5 MCC</vt:lpstr>
      <vt:lpstr>S5 MCC NA</vt:lpstr>
      <vt:lpstr>S6 Maquette</vt:lpstr>
      <vt:lpstr>S6 MCC</vt:lpstr>
      <vt:lpstr>S6 MCC NA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2024-10-22T09:29:25Z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